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externalLinks/externalLink1.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harts/chart1.xml" ContentType="application/vnd.openxmlformats-officedocument.drawingml.chart+xml"/>
  <Override PartName="/xl/drawings/drawing5.xml" ContentType="application/vnd.openxmlformats-officedocument.drawingml.chartshap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harts/chart2.xml" ContentType="application/vnd.openxmlformats-officedocument.drawingml.chart+xml"/>
  <Override PartName="/xl/drawings/drawing9.xml" ContentType="application/vnd.openxmlformats-officedocument.drawing+xml"/>
  <Override PartName="/xl/charts/chart3.xml" ContentType="application/vnd.openxmlformats-officedocument.drawingml.chart+xml"/>
  <Override PartName="/xl/drawings/drawing10.xml" ContentType="application/vnd.openxmlformats-officedocument.drawing+xml"/>
  <Override PartName="/xl/charts/chart4.xml" ContentType="application/vnd.openxmlformats-officedocument.drawingml.chart+xml"/>
  <Override PartName="/xl/drawings/drawing11.xml" ContentType="application/vnd.openxmlformats-officedocument.drawing+xml"/>
  <Override PartName="/xl/charts/chart5.xml" ContentType="application/vnd.openxmlformats-officedocument.drawingml.chart+xml"/>
  <Override PartName="/xl/drawings/drawing12.xml" ContentType="application/vnd.openxmlformats-officedocument.drawing+xml"/>
  <Override PartName="/xl/charts/chart6.xml" ContentType="application/vnd.openxmlformats-officedocument.drawingml.chart+xml"/>
  <Override PartName="/xl/drawings/drawing13.xml" ContentType="application/vnd.openxmlformats-officedocument.drawing+xml"/>
  <Override PartName="/xl/charts/chart7.xml" ContentType="application/vnd.openxmlformats-officedocument.drawingml.chart+xml"/>
  <Override PartName="/xl/theme/themeOverride1.xml" ContentType="application/vnd.openxmlformats-officedocument.themeOverride+xml"/>
  <Override PartName="/xl/charts/chart8.xml" ContentType="application/vnd.openxmlformats-officedocument.drawingml.chart+xml"/>
  <Override PartName="/xl/theme/themeOverride2.xml" ContentType="application/vnd.openxmlformats-officedocument.themeOverride+xml"/>
  <Override PartName="/xl/drawings/drawing14.xml" ContentType="application/vnd.openxmlformats-officedocument.drawing+xml"/>
  <Override PartName="/xl/drawings/drawing15.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0352"/>
  <workbookPr/>
  <mc:AlternateContent xmlns:mc="http://schemas.openxmlformats.org/markup-compatibility/2006">
    <mc:Choice Requires="x15">
      <x15ac:absPath xmlns:x15ac="http://schemas.microsoft.com/office/spreadsheetml/2010/11/ac" url="\\Lgwan-nas\各部署\財政課\11-財政係　ファイルサーバ\スターオフィス　業務キャビネ\その他\財政状況資料集\R05\02_追加分作成\県へ\"/>
    </mc:Choice>
  </mc:AlternateContent>
  <xr:revisionPtr revIDLastSave="0" documentId="13_ncr:1_{A052580F-4B48-407B-8FA4-6E424D9F81F4}" xr6:coauthVersionLast="36" xr6:coauthVersionMax="36" xr10:uidLastSave="{00000000-0000-0000-0000-000000000000}"/>
  <bookViews>
    <workbookView xWindow="0" yWindow="0" windowWidth="20490" windowHeight="7455" xr2:uid="{00000000-000D-0000-FFFF-FFFF00000000}"/>
  </bookViews>
  <sheets>
    <sheet name="総括表" sheetId="7" r:id="rId1"/>
    <sheet name="普通会計の状況" sheetId="8" r:id="rId2"/>
    <sheet name="各会計、関係団体の財政状況及び健全化判断比率" sheetId="9" r:id="rId3"/>
    <sheet name="財政比較分析表" sheetId="10" r:id="rId4"/>
    <sheet name="経常経費分析表（経常収支比率の分析）" sheetId="11" r:id="rId5"/>
    <sheet name="経常経費分析表（人件費・公債費・普通建設事業費の分析）" sheetId="12" r:id="rId6"/>
    <sheet name="性質別歳出決算分析表（住民一人当たりのコスト）" sheetId="13" r:id="rId7"/>
    <sheet name="目的別歳出決算分析表（住民一人当たりのコスト）" sheetId="14" r:id="rId8"/>
    <sheet name="実質収支比率等に係る経年分析" sheetId="15" r:id="rId9"/>
    <sheet name="連結実質赤字比率に係る赤字・黒字の構成分析" sheetId="16" r:id="rId10"/>
    <sheet name="実質公債費比率（分子）の構造" sheetId="17" r:id="rId11"/>
    <sheet name="将来負担比率（分子）の構造" sheetId="18" r:id="rId12"/>
    <sheet name="基金残高に係る経年分析" sheetId="19" r:id="rId13"/>
    <sheet name="公会計指標分析・財政指標組合せ分析表" sheetId="4" r:id="rId14"/>
    <sheet name="施設類型別ストック情報分析表①" sheetId="5" r:id="rId15"/>
    <sheet name="施設類型別ストック情報分析表②" sheetId="6" r:id="rId16"/>
  </sheets>
  <externalReferences>
    <externalReference r:id="rId17"/>
  </externalReferences>
  <calcPr calcId="191029"/>
  <extLst>
    <ext xmlns:x15="http://schemas.microsoft.com/office/spreadsheetml/2010/11/main" uri="{140A7094-0E35-4892-8432-C4D2E57EDEB5}">
      <x15:workbookPr chartTrackingRefBase="1"/>
    </ext>
  </extLst>
</workbook>
</file>

<file path=xl/calcChain.xml><?xml version="1.0" encoding="utf-8"?>
<calcChain xmlns="http://schemas.openxmlformats.org/spreadsheetml/2006/main">
  <c r="DG43" i="7" l="1"/>
  <c r="CQ43" i="7"/>
  <c r="CO43" i="7" s="1"/>
  <c r="BY43" i="7"/>
  <c r="BW43" i="7"/>
  <c r="BE43" i="7"/>
  <c r="AM43" i="7"/>
  <c r="U43" i="7"/>
  <c r="E43" i="7"/>
  <c r="C43" i="7" s="1"/>
  <c r="DG42" i="7"/>
  <c r="CQ42" i="7"/>
  <c r="CO42" i="7"/>
  <c r="BY42" i="7"/>
  <c r="BW42" i="7" s="1"/>
  <c r="BE42" i="7"/>
  <c r="AM42" i="7"/>
  <c r="U42" i="7"/>
  <c r="E42" i="7"/>
  <c r="C42" i="7"/>
  <c r="DG41" i="7"/>
  <c r="CQ41" i="7"/>
  <c r="CO41" i="7" s="1"/>
  <c r="BY41" i="7"/>
  <c r="BE41" i="7"/>
  <c r="AM41" i="7"/>
  <c r="U41" i="7"/>
  <c r="E41" i="7"/>
  <c r="C41" i="7" s="1"/>
  <c r="DG40" i="7"/>
  <c r="CQ40" i="7"/>
  <c r="CO40" i="7" s="1"/>
  <c r="BY40" i="7"/>
  <c r="BE40" i="7"/>
  <c r="AM40" i="7"/>
  <c r="U40" i="7"/>
  <c r="E40" i="7"/>
  <c r="C40" i="7"/>
  <c r="DG39" i="7"/>
  <c r="CQ39" i="7"/>
  <c r="CO39" i="7" s="1"/>
  <c r="BY39" i="7"/>
  <c r="BE39" i="7"/>
  <c r="AM39" i="7"/>
  <c r="U39" i="7"/>
  <c r="E39" i="7"/>
  <c r="C39" i="7"/>
  <c r="DG38" i="7"/>
  <c r="CQ38" i="7"/>
  <c r="CO38" i="7" s="1"/>
  <c r="BY38" i="7"/>
  <c r="BE38" i="7"/>
  <c r="AM38" i="7"/>
  <c r="U38" i="7"/>
  <c r="E38" i="7"/>
  <c r="C38" i="7"/>
  <c r="DG37" i="7"/>
  <c r="CQ37" i="7"/>
  <c r="CO37" i="7" s="1"/>
  <c r="BY37" i="7"/>
  <c r="BE37" i="7"/>
  <c r="AM37" i="7"/>
  <c r="W37" i="7"/>
  <c r="E37" i="7"/>
  <c r="C37" i="7" s="1"/>
  <c r="DG36" i="7"/>
  <c r="CQ36" i="7"/>
  <c r="CO36" i="7"/>
  <c r="BY36" i="7"/>
  <c r="BG36" i="7"/>
  <c r="AM36" i="7"/>
  <c r="W36" i="7"/>
  <c r="E36" i="7"/>
  <c r="C36" i="7" s="1"/>
  <c r="DG35" i="7"/>
  <c r="CQ35" i="7"/>
  <c r="BY35" i="7"/>
  <c r="BG35" i="7"/>
  <c r="AO35" i="7"/>
  <c r="W35" i="7"/>
  <c r="E35" i="7"/>
  <c r="DG34" i="7"/>
  <c r="CQ34" i="7"/>
  <c r="BY34" i="7"/>
  <c r="BG34" i="7"/>
  <c r="AO34" i="7"/>
  <c r="W34" i="7"/>
  <c r="U34" i="7" s="1"/>
  <c r="E34" i="7"/>
  <c r="C34" i="7"/>
  <c r="C35" i="7" s="1"/>
  <c r="U37" i="7" l="1"/>
  <c r="AM34" i="7" s="1"/>
  <c r="U35" i="7"/>
  <c r="U36" i="7" s="1"/>
  <c r="AM35" i="7" l="1"/>
  <c r="BE34" i="7"/>
  <c r="BE35" i="7" s="1"/>
  <c r="BE36" i="7" s="1"/>
  <c r="BW34" i="7"/>
  <c r="BW35" i="7" s="1"/>
  <c r="BW36" i="7" s="1"/>
  <c r="BW37" i="7" s="1"/>
  <c r="BW38" i="7" s="1"/>
  <c r="BW39" i="7" s="1"/>
  <c r="BW40" i="7" s="1"/>
  <c r="BW41" i="7" s="1"/>
  <c r="CO34" i="7" l="1"/>
  <c r="CO35" i="7" s="1"/>
</calcChain>
</file>

<file path=xl/sharedStrings.xml><?xml version="1.0" encoding="utf-8"?>
<sst xmlns="http://schemas.openxmlformats.org/spreadsheetml/2006/main" count="1043" uniqueCount="560">
  <si>
    <t>将来負担比率及び有形固定資産減価償却率の組合せによる分析</t>
    <rPh sb="6" eb="7">
      <t>オヨ</t>
    </rPh>
    <rPh sb="8" eb="10">
      <t>ユウケイ</t>
    </rPh>
    <rPh sb="10" eb="12">
      <t>コテイ</t>
    </rPh>
    <rPh sb="12" eb="14">
      <t>シサン</t>
    </rPh>
    <rPh sb="14" eb="16">
      <t>ゲンカ</t>
    </rPh>
    <rPh sb="16" eb="18">
      <t>ショウキャク</t>
    </rPh>
    <rPh sb="18" eb="19">
      <t>リツ</t>
    </rPh>
    <rPh sb="20" eb="21">
      <t>ク</t>
    </rPh>
    <rPh sb="21" eb="22">
      <t>ア</t>
    </rPh>
    <rPh sb="26" eb="28">
      <t>ブンセキ</t>
    </rPh>
    <phoneticPr fontId="5"/>
  </si>
  <si>
    <t>分析欄</t>
    <rPh sb="0" eb="2">
      <t>ブンセキ</t>
    </rPh>
    <rPh sb="2" eb="3">
      <t>ラン</t>
    </rPh>
    <phoneticPr fontId="5"/>
  </si>
  <si>
    <t>(　参考　）</t>
    <rPh sb="2" eb="4">
      <t>サンコウ</t>
    </rPh>
    <phoneticPr fontId="5"/>
  </si>
  <si>
    <t>H29</t>
  </si>
  <si>
    <t>H30</t>
  </si>
  <si>
    <t>R01</t>
  </si>
  <si>
    <t>R02</t>
  </si>
  <si>
    <t>R03</t>
  </si>
  <si>
    <t>当該団体値</t>
    <rPh sb="0" eb="2">
      <t>トウガイ</t>
    </rPh>
    <rPh sb="2" eb="4">
      <t>ダンタイ</t>
    </rPh>
    <rPh sb="4" eb="5">
      <t>アタイ</t>
    </rPh>
    <phoneticPr fontId="5"/>
  </si>
  <si>
    <t>将来負担比率</t>
    <phoneticPr fontId="5"/>
  </si>
  <si>
    <t>有形固定資産減価償却率</t>
    <phoneticPr fontId="5"/>
  </si>
  <si>
    <t>類似団体内平均値</t>
    <phoneticPr fontId="5"/>
  </si>
  <si>
    <t>将来負担比率及び実質公債費比率の組合せによる分析</t>
    <rPh sb="6" eb="7">
      <t>オヨ</t>
    </rPh>
    <rPh sb="8" eb="10">
      <t>ジッシツ</t>
    </rPh>
    <rPh sb="10" eb="13">
      <t>コウサイヒ</t>
    </rPh>
    <rPh sb="13" eb="15">
      <t>ヒリツ</t>
    </rPh>
    <rPh sb="16" eb="17">
      <t>ク</t>
    </rPh>
    <rPh sb="17" eb="18">
      <t>ア</t>
    </rPh>
    <rPh sb="22" eb="24">
      <t>ブンセキ</t>
    </rPh>
    <phoneticPr fontId="5"/>
  </si>
  <si>
    <t>実質公債費比率</t>
    <phoneticPr fontId="5"/>
  </si>
  <si>
    <t xml:space="preserve"> </t>
    <phoneticPr fontId="5"/>
  </si>
  <si>
    <t xml:space="preserve"> </t>
    <phoneticPr fontId="5"/>
  </si>
  <si>
    <t>将来負担比率は類似団体に比べて高いが、有形固定資産減価償却率は低い状況になっている。将来負担比率は、平成25年度の町立高畠中学校の建設に始まり、屋代小学校移転改修事業、図書館整備事業、屋内遊戯施設整備事業などの大型建設事業が続いたことから高止まりの状態が続いている。今後も新庁舎建設事業やスマートインターチェンジ整備事業などが計画されていることから、比率を注視していく必要がある。有形固定資産減価償却率は、一部老朽化している施設も存在するが、長寿命化計画や個別施設計画に基づいて、定期的に施設の改修などを行っているため類似団体より低い数値になっている。今後も公共施設等総合管理計画や各種長寿命化計画、個別施設計画に基づいて適正に管理していく。</t>
    <phoneticPr fontId="5"/>
  </si>
  <si>
    <t>将来負担比率、実質公債費比率ともに類似団体に比べてかなり高い状況にある。実質公債費比率は、平成15年度をピークに年々減少してきたが、平成25年度の町立高畠中学校の建設以降、屋代小学校移転改修事業、図書館整備事業、屋内遊戯施設整備事業などの大型建設事業が続いたことから平成29年度から増加している。これらの普通建設事業により、地方債現在高が増加することにより、将来負担比率も高止まりの状態が続いている。今後も新庁舎建設事業やスマートインターチェンジ整備事業などの大型建設事業が計画されているため、公債費を抑制しながら基金への計画的な積立ても行い、健全化を図っていく。</t>
    <phoneticPr fontId="5"/>
  </si>
  <si>
    <t>令和3年度　財政状況資料集</t>
    <phoneticPr fontId="5"/>
  </si>
  <si>
    <t>総括表（市町村）</t>
    <rPh sb="0" eb="2">
      <t>ソウカツ</t>
    </rPh>
    <rPh sb="2" eb="3">
      <t>ヒョウ</t>
    </rPh>
    <rPh sb="4" eb="7">
      <t>シチョウソン</t>
    </rPh>
    <phoneticPr fontId="5"/>
  </si>
  <si>
    <t>都道府県名</t>
    <phoneticPr fontId="5"/>
  </si>
  <si>
    <t>山形県</t>
    <phoneticPr fontId="5"/>
  </si>
  <si>
    <t>市町村類型</t>
    <phoneticPr fontId="5"/>
  </si>
  <si>
    <t>Ⅴ－１</t>
    <phoneticPr fontId="5"/>
  </si>
  <si>
    <t>指定団体等の指定状況</t>
    <phoneticPr fontId="5"/>
  </si>
  <si>
    <t>区分</t>
    <rPh sb="0" eb="2">
      <t>クブン</t>
    </rPh>
    <phoneticPr fontId="5"/>
  </si>
  <si>
    <t>令和3年度(千円)</t>
    <rPh sb="0" eb="2">
      <t>レイワ</t>
    </rPh>
    <rPh sb="3" eb="5">
      <t>ネンド</t>
    </rPh>
    <rPh sb="6" eb="8">
      <t>センエン</t>
    </rPh>
    <phoneticPr fontId="5"/>
  </si>
  <si>
    <t>令和2年度(千円)</t>
    <rPh sb="0" eb="2">
      <t>レイワ</t>
    </rPh>
    <rPh sb="3" eb="5">
      <t>ネンド</t>
    </rPh>
    <rPh sb="4" eb="5">
      <t>ド</t>
    </rPh>
    <rPh sb="6" eb="8">
      <t>センエン</t>
    </rPh>
    <phoneticPr fontId="5"/>
  </si>
  <si>
    <t>令和3年度(千円･％)</t>
    <rPh sb="0" eb="2">
      <t>レイワ</t>
    </rPh>
    <rPh sb="3" eb="5">
      <t>ネンド</t>
    </rPh>
    <rPh sb="6" eb="8">
      <t>センエン</t>
    </rPh>
    <phoneticPr fontId="5"/>
  </si>
  <si>
    <t>令和2年度(千円･％)</t>
    <rPh sb="0" eb="2">
      <t>レイワ</t>
    </rPh>
    <rPh sb="3" eb="5">
      <t>ネンド</t>
    </rPh>
    <rPh sb="4" eb="5">
      <t>ド</t>
    </rPh>
    <rPh sb="6" eb="8">
      <t>センエン</t>
    </rPh>
    <phoneticPr fontId="5"/>
  </si>
  <si>
    <t>歳入総額</t>
    <phoneticPr fontId="14"/>
  </si>
  <si>
    <t>実質収支比率</t>
    <rPh sb="0" eb="2">
      <t>ジッシツ</t>
    </rPh>
    <rPh sb="2" eb="4">
      <t>シュウシ</t>
    </rPh>
    <rPh sb="4" eb="6">
      <t>ヒリツ</t>
    </rPh>
    <phoneticPr fontId="5"/>
  </si>
  <si>
    <t>財政健全化等</t>
    <rPh sb="0" eb="2">
      <t>ザイセイ</t>
    </rPh>
    <rPh sb="2" eb="5">
      <t>ケンゼンカ</t>
    </rPh>
    <rPh sb="5" eb="6">
      <t>トウ</t>
    </rPh>
    <phoneticPr fontId="5"/>
  </si>
  <si>
    <t>×</t>
    <phoneticPr fontId="5"/>
  </si>
  <si>
    <t>歳出総額</t>
    <phoneticPr fontId="14"/>
  </si>
  <si>
    <t>経常収支比率</t>
    <rPh sb="0" eb="2">
      <t>ケイジョウ</t>
    </rPh>
    <rPh sb="2" eb="4">
      <t>シュウシ</t>
    </rPh>
    <rPh sb="4" eb="6">
      <t>ヒリツ</t>
    </rPh>
    <phoneticPr fontId="5"/>
  </si>
  <si>
    <t>市町村名</t>
    <rPh sb="0" eb="3">
      <t>シチョウソン</t>
    </rPh>
    <rPh sb="3" eb="4">
      <t>メイ</t>
    </rPh>
    <phoneticPr fontId="5"/>
  </si>
  <si>
    <t>高畠町</t>
    <phoneticPr fontId="5"/>
  </si>
  <si>
    <t>地方交付税種地</t>
    <rPh sb="0" eb="2">
      <t>チホウ</t>
    </rPh>
    <rPh sb="2" eb="5">
      <t>コウフゼイ</t>
    </rPh>
    <rPh sb="5" eb="6">
      <t>シュ</t>
    </rPh>
    <rPh sb="6" eb="7">
      <t>チ</t>
    </rPh>
    <phoneticPr fontId="5"/>
  </si>
  <si>
    <t>2-2</t>
    <phoneticPr fontId="5"/>
  </si>
  <si>
    <t>財源超過</t>
    <rPh sb="0" eb="2">
      <t>ザイゲン</t>
    </rPh>
    <rPh sb="2" eb="4">
      <t>チョウカ</t>
    </rPh>
    <phoneticPr fontId="5"/>
  </si>
  <si>
    <t>歳入歳出差引</t>
    <phoneticPr fontId="14"/>
  </si>
  <si>
    <t>　　(※1)</t>
    <phoneticPr fontId="5"/>
  </si>
  <si>
    <t>首都</t>
    <rPh sb="0" eb="2">
      <t>シュト</t>
    </rPh>
    <phoneticPr fontId="5"/>
  </si>
  <si>
    <t>翌年度に繰越すべき財源</t>
    <phoneticPr fontId="5"/>
  </si>
  <si>
    <t>標準財政規模</t>
    <rPh sb="0" eb="2">
      <t>ヒョウジュン</t>
    </rPh>
    <rPh sb="2" eb="4">
      <t>ザイセイ</t>
    </rPh>
    <rPh sb="4" eb="6">
      <t>キボ</t>
    </rPh>
    <phoneticPr fontId="5"/>
  </si>
  <si>
    <t>近畿</t>
    <rPh sb="0" eb="2">
      <t>キンキ</t>
    </rPh>
    <phoneticPr fontId="5"/>
  </si>
  <si>
    <t>実質収支</t>
    <phoneticPr fontId="14"/>
  </si>
  <si>
    <t>財政力指数</t>
    <rPh sb="0" eb="3">
      <t>ザイセイリョク</t>
    </rPh>
    <rPh sb="3" eb="5">
      <t>シスウ</t>
    </rPh>
    <phoneticPr fontId="5"/>
  </si>
  <si>
    <t>人口</t>
    <rPh sb="0" eb="2">
      <t>ジンコウ</t>
    </rPh>
    <phoneticPr fontId="5"/>
  </si>
  <si>
    <t>令和2年国調(人)</t>
    <rPh sb="3" eb="4">
      <t>ネン</t>
    </rPh>
    <rPh sb="4" eb="5">
      <t>コク</t>
    </rPh>
    <rPh sb="5" eb="6">
      <t>チョウ</t>
    </rPh>
    <phoneticPr fontId="5"/>
  </si>
  <si>
    <r>
      <t>産業構造</t>
    </r>
    <r>
      <rPr>
        <sz val="9"/>
        <color indexed="8"/>
        <rFont val="ＭＳ ゴシック"/>
        <family val="3"/>
        <charset val="128"/>
      </rPr>
      <t xml:space="preserve"> </t>
    </r>
    <r>
      <rPr>
        <sz val="9"/>
        <color indexed="8"/>
        <rFont val="ＭＳ ゴシック"/>
        <family val="3"/>
        <charset val="128"/>
      </rPr>
      <t>(※</t>
    </r>
    <r>
      <rPr>
        <sz val="9"/>
        <color indexed="8"/>
        <rFont val="ＭＳ ゴシック"/>
        <family val="3"/>
        <charset val="128"/>
      </rPr>
      <t>5</t>
    </r>
    <r>
      <rPr>
        <sz val="9"/>
        <color indexed="8"/>
        <rFont val="ＭＳ ゴシック"/>
        <family val="3"/>
        <charset val="128"/>
      </rPr>
      <t>)</t>
    </r>
    <rPh sb="0" eb="2">
      <t>サンギョウ</t>
    </rPh>
    <rPh sb="2" eb="4">
      <t>コウゾウ</t>
    </rPh>
    <phoneticPr fontId="5"/>
  </si>
  <si>
    <t>中部</t>
    <rPh sb="0" eb="2">
      <t>チュウブ</t>
    </rPh>
    <phoneticPr fontId="5"/>
  </si>
  <si>
    <t>単年度収支</t>
    <phoneticPr fontId="14"/>
  </si>
  <si>
    <t>公債費負担比率</t>
    <rPh sb="0" eb="3">
      <t>コウサイヒ</t>
    </rPh>
    <rPh sb="3" eb="5">
      <t>フタン</t>
    </rPh>
    <rPh sb="5" eb="7">
      <t>ヒリツ</t>
    </rPh>
    <phoneticPr fontId="5"/>
  </si>
  <si>
    <t>平成27年国調(人)</t>
    <rPh sb="4" eb="5">
      <t>ネン</t>
    </rPh>
    <rPh sb="5" eb="6">
      <t>コク</t>
    </rPh>
    <rPh sb="6" eb="7">
      <t>チョウ</t>
    </rPh>
    <phoneticPr fontId="5"/>
  </si>
  <si>
    <t>過疎</t>
    <rPh sb="0" eb="2">
      <t>カソ</t>
    </rPh>
    <phoneticPr fontId="5"/>
  </si>
  <si>
    <t>積立金</t>
    <phoneticPr fontId="14"/>
  </si>
  <si>
    <t>健全化判断比率</t>
    <phoneticPr fontId="5"/>
  </si>
  <si>
    <r>
      <t xml:space="preserve">増減率 </t>
    </r>
    <r>
      <rPr>
        <sz val="9"/>
        <color indexed="8"/>
        <rFont val="ＭＳ ゴシック"/>
        <family val="3"/>
        <charset val="128"/>
      </rPr>
      <t xml:space="preserve"> </t>
    </r>
    <r>
      <rPr>
        <sz val="9"/>
        <color indexed="8"/>
        <rFont val="ＭＳ ゴシック"/>
        <family val="3"/>
        <charset val="128"/>
      </rPr>
      <t>(％)</t>
    </r>
    <rPh sb="0" eb="2">
      <t>ゾウゲン</t>
    </rPh>
    <rPh sb="2" eb="3">
      <t>リツ</t>
    </rPh>
    <phoneticPr fontId="5"/>
  </si>
  <si>
    <t>-5.9</t>
    <phoneticPr fontId="5"/>
  </si>
  <si>
    <t>山振</t>
    <rPh sb="0" eb="1">
      <t>ヤマ</t>
    </rPh>
    <rPh sb="1" eb="2">
      <t>フ</t>
    </rPh>
    <phoneticPr fontId="5"/>
  </si>
  <si>
    <t>○</t>
    <phoneticPr fontId="5"/>
  </si>
  <si>
    <t>繰上償還金</t>
    <phoneticPr fontId="14"/>
  </si>
  <si>
    <t>　実質赤字比率</t>
    <rPh sb="1" eb="3">
      <t>ジッシツ</t>
    </rPh>
    <rPh sb="3" eb="5">
      <t>アカジ</t>
    </rPh>
    <rPh sb="5" eb="7">
      <t>ヒリツ</t>
    </rPh>
    <phoneticPr fontId="5"/>
  </si>
  <si>
    <t>-</t>
    <phoneticPr fontId="5"/>
  </si>
  <si>
    <t>住民基本台帳人口
 (※7)</t>
    <rPh sb="0" eb="2">
      <t>ジュウミン</t>
    </rPh>
    <rPh sb="2" eb="4">
      <t>キホン</t>
    </rPh>
    <rPh sb="4" eb="6">
      <t>ダイチョウ</t>
    </rPh>
    <rPh sb="6" eb="8">
      <t>ジンコウ</t>
    </rPh>
    <phoneticPr fontId="5"/>
  </si>
  <si>
    <t>令04.01.01(人)</t>
    <rPh sb="0" eb="1">
      <t>レイ</t>
    </rPh>
    <phoneticPr fontId="5"/>
  </si>
  <si>
    <t>令和2年国調</t>
    <rPh sb="0" eb="2">
      <t>レイワ</t>
    </rPh>
    <rPh sb="3" eb="4">
      <t>ネン</t>
    </rPh>
    <rPh sb="4" eb="5">
      <t>コク</t>
    </rPh>
    <rPh sb="5" eb="6">
      <t>チョウ</t>
    </rPh>
    <phoneticPr fontId="5"/>
  </si>
  <si>
    <t>平成27年国調</t>
    <rPh sb="4" eb="5">
      <t>ネン</t>
    </rPh>
    <rPh sb="5" eb="6">
      <t>コク</t>
    </rPh>
    <rPh sb="6" eb="7">
      <t>チョウ</t>
    </rPh>
    <phoneticPr fontId="5"/>
  </si>
  <si>
    <t>低開発</t>
    <rPh sb="0" eb="1">
      <t>テイ</t>
    </rPh>
    <rPh sb="1" eb="3">
      <t>カイハツ</t>
    </rPh>
    <phoneticPr fontId="5"/>
  </si>
  <si>
    <t>積立金取崩し額</t>
    <phoneticPr fontId="14"/>
  </si>
  <si>
    <t>　連結実質赤字比率</t>
    <rPh sb="1" eb="3">
      <t>レンケツ</t>
    </rPh>
    <rPh sb="3" eb="5">
      <t>ジッシツ</t>
    </rPh>
    <rPh sb="5" eb="7">
      <t>アカジ</t>
    </rPh>
    <rPh sb="7" eb="9">
      <t>ヒリツ</t>
    </rPh>
    <phoneticPr fontId="5"/>
  </si>
  <si>
    <t>うち日本人(人)</t>
    <phoneticPr fontId="5"/>
  </si>
  <si>
    <t>第1次</t>
    <rPh sb="0" eb="1">
      <t>ダイ</t>
    </rPh>
    <rPh sb="2" eb="3">
      <t>ジ</t>
    </rPh>
    <phoneticPr fontId="5"/>
  </si>
  <si>
    <t>指数表選定</t>
    <rPh sb="0" eb="2">
      <t>シスウ</t>
    </rPh>
    <rPh sb="2" eb="3">
      <t>ヒョウ</t>
    </rPh>
    <rPh sb="3" eb="5">
      <t>センテイ</t>
    </rPh>
    <phoneticPr fontId="5"/>
  </si>
  <si>
    <t>実質単年度収支</t>
    <phoneticPr fontId="14"/>
  </si>
  <si>
    <t>　実質公債費比率</t>
    <rPh sb="1" eb="3">
      <t>ジッシツ</t>
    </rPh>
    <rPh sb="3" eb="6">
      <t>コウサイヒ</t>
    </rPh>
    <rPh sb="6" eb="8">
      <t>ヒリツ</t>
    </rPh>
    <phoneticPr fontId="5"/>
  </si>
  <si>
    <t>令03.01.01(人)</t>
    <phoneticPr fontId="5"/>
  </si>
  <si>
    <t>　将来負担比率</t>
    <rPh sb="1" eb="3">
      <t>ショウライ</t>
    </rPh>
    <rPh sb="3" eb="5">
      <t>フタン</t>
    </rPh>
    <rPh sb="5" eb="7">
      <t>ヒリツ</t>
    </rPh>
    <phoneticPr fontId="5"/>
  </si>
  <si>
    <t>第2次</t>
    <rPh sb="0" eb="1">
      <t>ダイ</t>
    </rPh>
    <rPh sb="2" eb="3">
      <t>ジ</t>
    </rPh>
    <phoneticPr fontId="5"/>
  </si>
  <si>
    <t>基準財政収入額</t>
    <phoneticPr fontId="14"/>
  </si>
  <si>
    <r>
      <t>資金不足比率 (※</t>
    </r>
    <r>
      <rPr>
        <sz val="9"/>
        <color indexed="8"/>
        <rFont val="ＭＳ ゴシック"/>
        <family val="3"/>
        <charset val="128"/>
      </rPr>
      <t>4</t>
    </r>
    <r>
      <rPr>
        <sz val="9"/>
        <color indexed="8"/>
        <rFont val="ＭＳ ゴシック"/>
        <family val="3"/>
        <charset val="128"/>
      </rPr>
      <t>)</t>
    </r>
    <phoneticPr fontId="5"/>
  </si>
  <si>
    <t>増減率  (％)</t>
    <rPh sb="0" eb="2">
      <t>ゾウゲン</t>
    </rPh>
    <rPh sb="2" eb="3">
      <t>リツ</t>
    </rPh>
    <phoneticPr fontId="5"/>
  </si>
  <si>
    <t>-1.7</t>
    <phoneticPr fontId="5"/>
  </si>
  <si>
    <t>基準財政需要額</t>
    <phoneticPr fontId="14"/>
  </si>
  <si>
    <t>うち日本人(％)</t>
    <phoneticPr fontId="5"/>
  </si>
  <si>
    <t>-1.6</t>
    <phoneticPr fontId="5"/>
  </si>
  <si>
    <t>第3次</t>
    <rPh sb="0" eb="1">
      <t>ダイ</t>
    </rPh>
    <rPh sb="2" eb="3">
      <t>ジ</t>
    </rPh>
    <phoneticPr fontId="5"/>
  </si>
  <si>
    <t>標準税収入額等</t>
    <phoneticPr fontId="14"/>
  </si>
  <si>
    <t>面積 (k㎡)</t>
    <rPh sb="0" eb="2">
      <t>メンセキ</t>
    </rPh>
    <phoneticPr fontId="5"/>
  </si>
  <si>
    <t>経常経費充当一般財源等</t>
    <rPh sb="0" eb="2">
      <t>ケイジョウ</t>
    </rPh>
    <rPh sb="2" eb="4">
      <t>ケイヒ</t>
    </rPh>
    <rPh sb="4" eb="6">
      <t>ジュウトウ</t>
    </rPh>
    <rPh sb="6" eb="8">
      <t>イッパン</t>
    </rPh>
    <rPh sb="8" eb="10">
      <t>ザイゲン</t>
    </rPh>
    <rPh sb="10" eb="11">
      <t>トウ</t>
    </rPh>
    <phoneticPr fontId="14"/>
  </si>
  <si>
    <t>人口密度 (人/k㎡)</t>
    <rPh sb="0" eb="2">
      <t>ジンコウ</t>
    </rPh>
    <rPh sb="2" eb="4">
      <t>ミツド</t>
    </rPh>
    <phoneticPr fontId="5"/>
  </si>
  <si>
    <t>歳入一般財源等</t>
    <rPh sb="0" eb="2">
      <t>サイニュウ</t>
    </rPh>
    <rPh sb="2" eb="4">
      <t>イッパン</t>
    </rPh>
    <rPh sb="4" eb="6">
      <t>ザイゲン</t>
    </rPh>
    <rPh sb="6" eb="7">
      <t>トウ</t>
    </rPh>
    <phoneticPr fontId="14"/>
  </si>
  <si>
    <t>世帯数 (世帯)</t>
    <rPh sb="0" eb="3">
      <t>セタイスウ</t>
    </rPh>
    <phoneticPr fontId="5"/>
  </si>
  <si>
    <t>職員の状況</t>
    <rPh sb="0" eb="2">
      <t>ショクイン</t>
    </rPh>
    <rPh sb="3" eb="5">
      <t>ジョウキョウ</t>
    </rPh>
    <phoneticPr fontId="5"/>
  </si>
  <si>
    <t>特別職等</t>
    <rPh sb="0" eb="2">
      <t>トクベツ</t>
    </rPh>
    <rPh sb="2" eb="3">
      <t>ショク</t>
    </rPh>
    <rPh sb="3" eb="4">
      <t>トウ</t>
    </rPh>
    <phoneticPr fontId="5"/>
  </si>
  <si>
    <t>定数</t>
    <rPh sb="0" eb="2">
      <t>テイスウ</t>
    </rPh>
    <phoneticPr fontId="5"/>
  </si>
  <si>
    <t>1人あたり平均
給料月額(百円)</t>
    <rPh sb="1" eb="2">
      <t>リ</t>
    </rPh>
    <rPh sb="5" eb="7">
      <t>ヘイキン</t>
    </rPh>
    <rPh sb="8" eb="10">
      <t>キュウリョウ</t>
    </rPh>
    <rPh sb="10" eb="11">
      <t>ツキ</t>
    </rPh>
    <rPh sb="11" eb="12">
      <t>ガク</t>
    </rPh>
    <rPh sb="13" eb="15">
      <t>ヒャクエン</t>
    </rPh>
    <phoneticPr fontId="5"/>
  </si>
  <si>
    <t>一般職員等(※6)</t>
    <rPh sb="0" eb="2">
      <t>イッパン</t>
    </rPh>
    <rPh sb="2" eb="4">
      <t>ショクイン</t>
    </rPh>
    <rPh sb="4" eb="5">
      <t>トウ</t>
    </rPh>
    <phoneticPr fontId="5"/>
  </si>
  <si>
    <t>職員数
(人)</t>
    <rPh sb="0" eb="3">
      <t>ショクインスウ</t>
    </rPh>
    <phoneticPr fontId="5"/>
  </si>
  <si>
    <t>給料月額
(百円)</t>
    <rPh sb="0" eb="2">
      <t>キュウリョウ</t>
    </rPh>
    <rPh sb="2" eb="3">
      <t>ツキ</t>
    </rPh>
    <rPh sb="3" eb="4">
      <t>ガク</t>
    </rPh>
    <rPh sb="6" eb="8">
      <t>ヒャクエン</t>
    </rPh>
    <phoneticPr fontId="5"/>
  </si>
  <si>
    <t>地方債現在高</t>
  </si>
  <si>
    <t>　うち公的資金</t>
    <rPh sb="3" eb="5">
      <t>コウテキ</t>
    </rPh>
    <phoneticPr fontId="5"/>
  </si>
  <si>
    <t>市区町村長</t>
    <rPh sb="0" eb="2">
      <t>シク</t>
    </rPh>
    <rPh sb="2" eb="4">
      <t>チョウソン</t>
    </rPh>
    <rPh sb="4" eb="5">
      <t>チョウ</t>
    </rPh>
    <phoneticPr fontId="5"/>
  </si>
  <si>
    <t>一般職員</t>
    <rPh sb="0" eb="2">
      <t>イッパン</t>
    </rPh>
    <rPh sb="2" eb="4">
      <t>ショクイン</t>
    </rPh>
    <phoneticPr fontId="5"/>
  </si>
  <si>
    <t>地方債現在高（臨時財政対策債除き）</t>
    <phoneticPr fontId="5"/>
  </si>
  <si>
    <t>副市区町村長</t>
    <rPh sb="0" eb="1">
      <t>フク</t>
    </rPh>
    <rPh sb="1" eb="3">
      <t>シク</t>
    </rPh>
    <rPh sb="3" eb="5">
      <t>チョウソン</t>
    </rPh>
    <rPh sb="5" eb="6">
      <t>チョウ</t>
    </rPh>
    <phoneticPr fontId="5"/>
  </si>
  <si>
    <t>　うち消防職員</t>
    <rPh sb="3" eb="5">
      <t>ショウボウ</t>
    </rPh>
    <rPh sb="5" eb="7">
      <t>ショクイン</t>
    </rPh>
    <phoneticPr fontId="5"/>
  </si>
  <si>
    <t>債務負担行為額（支出予定額）</t>
    <rPh sb="0" eb="2">
      <t>サイム</t>
    </rPh>
    <rPh sb="2" eb="4">
      <t>フタン</t>
    </rPh>
    <rPh sb="4" eb="6">
      <t>コウイ</t>
    </rPh>
    <rPh sb="6" eb="7">
      <t>ガク</t>
    </rPh>
    <rPh sb="8" eb="10">
      <t>シシュツ</t>
    </rPh>
    <rPh sb="10" eb="12">
      <t>ヨテイ</t>
    </rPh>
    <rPh sb="12" eb="13">
      <t>ガク</t>
    </rPh>
    <phoneticPr fontId="5"/>
  </si>
  <si>
    <t>教育長</t>
    <phoneticPr fontId="5"/>
  </si>
  <si>
    <t>　うち技能労務職員</t>
    <rPh sb="3" eb="5">
      <t>ギノウ</t>
    </rPh>
    <rPh sb="5" eb="7">
      <t>ロウム</t>
    </rPh>
    <rPh sb="7" eb="9">
      <t>ショクイン</t>
    </rPh>
    <phoneticPr fontId="5"/>
  </si>
  <si>
    <t>収益事業収入</t>
  </si>
  <si>
    <t>議会議長</t>
    <rPh sb="0" eb="2">
      <t>ギカイ</t>
    </rPh>
    <rPh sb="2" eb="4">
      <t>ギチョウ</t>
    </rPh>
    <phoneticPr fontId="5"/>
  </si>
  <si>
    <t>教育公務員</t>
    <rPh sb="0" eb="2">
      <t>キョウイク</t>
    </rPh>
    <rPh sb="2" eb="5">
      <t>コウムイン</t>
    </rPh>
    <phoneticPr fontId="5"/>
  </si>
  <si>
    <t>*</t>
    <phoneticPr fontId="5"/>
  </si>
  <si>
    <t>土地開発基金現在高</t>
    <rPh sb="0" eb="2">
      <t>トチ</t>
    </rPh>
    <rPh sb="2" eb="4">
      <t>カイハツ</t>
    </rPh>
    <rPh sb="4" eb="6">
      <t>キキン</t>
    </rPh>
    <rPh sb="6" eb="8">
      <t>ゲンザイ</t>
    </rPh>
    <rPh sb="8" eb="9">
      <t>タカ</t>
    </rPh>
    <phoneticPr fontId="14"/>
  </si>
  <si>
    <t>議会副議長</t>
    <rPh sb="0" eb="2">
      <t>ギカイ</t>
    </rPh>
    <rPh sb="2" eb="3">
      <t>フク</t>
    </rPh>
    <rPh sb="3" eb="5">
      <t>ギチョウ</t>
    </rPh>
    <phoneticPr fontId="5"/>
  </si>
  <si>
    <t>臨時職員</t>
    <rPh sb="0" eb="2">
      <t>リンジ</t>
    </rPh>
    <rPh sb="2" eb="4">
      <t>ショクイン</t>
    </rPh>
    <phoneticPr fontId="5"/>
  </si>
  <si>
    <t>積立金
現在高</t>
    <rPh sb="4" eb="7">
      <t>ゲンザイダカ</t>
    </rPh>
    <phoneticPr fontId="14"/>
  </si>
  <si>
    <t>財政調整基金</t>
    <rPh sb="0" eb="2">
      <t>ザイセイ</t>
    </rPh>
    <rPh sb="2" eb="4">
      <t>チョウセイ</t>
    </rPh>
    <rPh sb="4" eb="6">
      <t>キキン</t>
    </rPh>
    <phoneticPr fontId="5"/>
  </si>
  <si>
    <t>議会議員</t>
    <rPh sb="0" eb="2">
      <t>ギカイ</t>
    </rPh>
    <rPh sb="2" eb="4">
      <t>ギイン</t>
    </rPh>
    <phoneticPr fontId="5"/>
  </si>
  <si>
    <t>合計</t>
    <rPh sb="0" eb="2">
      <t>ゴウケイ</t>
    </rPh>
    <phoneticPr fontId="5"/>
  </si>
  <si>
    <t>減債基金</t>
    <rPh sb="0" eb="1">
      <t>ゲン</t>
    </rPh>
    <rPh sb="1" eb="2">
      <t>サイ</t>
    </rPh>
    <rPh sb="2" eb="4">
      <t>キキン</t>
    </rPh>
    <phoneticPr fontId="5"/>
  </si>
  <si>
    <t>ラスパイレス指数</t>
    <rPh sb="6" eb="8">
      <t>シスウ</t>
    </rPh>
    <phoneticPr fontId="5"/>
  </si>
  <si>
    <t>その他特定目的基金</t>
    <rPh sb="2" eb="3">
      <t>タ</t>
    </rPh>
    <rPh sb="3" eb="5">
      <t>トクテイ</t>
    </rPh>
    <rPh sb="5" eb="7">
      <t>モクテキ</t>
    </rPh>
    <rPh sb="7" eb="9">
      <t>キキン</t>
    </rPh>
    <phoneticPr fontId="5"/>
  </si>
  <si>
    <t>一般会計等の一覧</t>
    <phoneticPr fontId="5"/>
  </si>
  <si>
    <t>事業会計の一覧</t>
    <rPh sb="0" eb="2">
      <t>ジギョウ</t>
    </rPh>
    <rPh sb="2" eb="4">
      <t>カイケイ</t>
    </rPh>
    <phoneticPr fontId="5"/>
  </si>
  <si>
    <t>公営企業（法適）の一覧</t>
    <rPh sb="0" eb="2">
      <t>コウエイ</t>
    </rPh>
    <rPh sb="2" eb="4">
      <t>キギョウ</t>
    </rPh>
    <phoneticPr fontId="5"/>
  </si>
  <si>
    <t>公営企業（法非適）の一覧</t>
    <rPh sb="0" eb="2">
      <t>コウエイ</t>
    </rPh>
    <rPh sb="2" eb="4">
      <t>キギョウ</t>
    </rPh>
    <rPh sb="6" eb="7">
      <t>ヒ</t>
    </rPh>
    <phoneticPr fontId="5"/>
  </si>
  <si>
    <t>関係する一部事務組合等一覧</t>
    <rPh sb="0" eb="2">
      <t>カンケイ</t>
    </rPh>
    <rPh sb="4" eb="6">
      <t>イチブ</t>
    </rPh>
    <rPh sb="6" eb="8">
      <t>ジム</t>
    </rPh>
    <rPh sb="8" eb="10">
      <t>クミアイ</t>
    </rPh>
    <rPh sb="10" eb="11">
      <t>トウ</t>
    </rPh>
    <rPh sb="11" eb="13">
      <t>イチラン</t>
    </rPh>
    <phoneticPr fontId="5"/>
  </si>
  <si>
    <t>地方公社・第三セクター等一覧</t>
    <rPh sb="0" eb="2">
      <t>チホウ</t>
    </rPh>
    <rPh sb="2" eb="4">
      <t>コウシャ</t>
    </rPh>
    <rPh sb="5" eb="6">
      <t>ダイ</t>
    </rPh>
    <rPh sb="6" eb="7">
      <t>３</t>
    </rPh>
    <rPh sb="11" eb="12">
      <t>トウ</t>
    </rPh>
    <rPh sb="12" eb="14">
      <t>イチラン</t>
    </rPh>
    <phoneticPr fontId="5"/>
  </si>
  <si>
    <t>項番</t>
    <phoneticPr fontId="5"/>
  </si>
  <si>
    <t>会計名</t>
    <phoneticPr fontId="5"/>
  </si>
  <si>
    <t>項番</t>
    <rPh sb="0" eb="2">
      <t>コウバン</t>
    </rPh>
    <phoneticPr fontId="5"/>
  </si>
  <si>
    <t>会計名</t>
    <rPh sb="0" eb="2">
      <t>カイケイ</t>
    </rPh>
    <rPh sb="2" eb="3">
      <t>メイ</t>
    </rPh>
    <phoneticPr fontId="5"/>
  </si>
  <si>
    <t>組合等名</t>
    <phoneticPr fontId="5"/>
  </si>
  <si>
    <t>団体名</t>
    <rPh sb="0" eb="2">
      <t>ダンタイ</t>
    </rPh>
    <phoneticPr fontId="5"/>
  </si>
  <si>
    <r>
      <t>(※</t>
    </r>
    <r>
      <rPr>
        <sz val="9"/>
        <color indexed="8"/>
        <rFont val="ＭＳ ゴシック"/>
        <family val="3"/>
        <charset val="128"/>
      </rPr>
      <t>3</t>
    </r>
    <r>
      <rPr>
        <sz val="9"/>
        <color indexed="8"/>
        <rFont val="ＭＳ ゴシック"/>
        <family val="3"/>
        <charset val="128"/>
      </rPr>
      <t>)</t>
    </r>
    <phoneticPr fontId="5"/>
  </si>
  <si>
    <t>（注釈）</t>
    <rPh sb="1" eb="3">
      <t>チュウシャク</t>
    </rPh>
    <phoneticPr fontId="5"/>
  </si>
  <si>
    <t>※1：経常収支比率の( )内の数値は、「減収補塡債（特例分）」「猶予特例債」及び「臨時財政対策債」を除いて算出したものである。</t>
    <phoneticPr fontId="5"/>
  </si>
  <si>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17"/>
  </si>
  <si>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5"/>
  </si>
  <si>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5"/>
  </si>
  <si>
    <t>※5：産業構造の比率は、分母を就業人口総数とし、分類不能の産業を除いて算出。</t>
    <phoneticPr fontId="5"/>
  </si>
  <si>
    <t>※6：個人情報保護の観点から、対象となる職員数が1人又は2人の場合は、｢給料月額(百円)｣と｢一人当たり給料月額（百円）｣を｢アスタリスク（＊）｣としている。（その他、数値のない欄については、すべてハイフン（－）としている）。</t>
    <phoneticPr fontId="5"/>
  </si>
  <si>
    <t>※7：人口については、調査対象年度の1月1日現在の住民基本台帳に登載されている人口に基づいている。</t>
    <rPh sb="13" eb="15">
      <t>タイショウ</t>
    </rPh>
    <rPh sb="27" eb="29">
      <t>キホン</t>
    </rPh>
    <rPh sb="42" eb="43">
      <t>モト</t>
    </rPh>
    <phoneticPr fontId="18"/>
  </si>
  <si>
    <t xml:space="preserve">※8：職員の状況については、令和3年地方公務員給与実態調査に基づいている。 </t>
    <phoneticPr fontId="2"/>
  </si>
  <si>
    <t>令和3年度</t>
    <phoneticPr fontId="14"/>
  </si>
  <si>
    <t>山形県高畠町</t>
    <phoneticPr fontId="14"/>
  </si>
  <si>
    <t>(1) 普通会計の状況（市町村）</t>
    <rPh sb="4" eb="6">
      <t>フツウ</t>
    </rPh>
    <rPh sb="6" eb="8">
      <t>カイケイ</t>
    </rPh>
    <rPh sb="9" eb="11">
      <t>ジョウキョウ</t>
    </rPh>
    <rPh sb="12" eb="15">
      <t>シチョウソン</t>
    </rPh>
    <phoneticPr fontId="5"/>
  </si>
  <si>
    <t>歳入の状況（単位 千円・％）</t>
    <rPh sb="0" eb="2">
      <t>サイニュウ</t>
    </rPh>
    <rPh sb="3" eb="5">
      <t>ジョウキョウ</t>
    </rPh>
    <rPh sb="6" eb="8">
      <t>タンイ</t>
    </rPh>
    <rPh sb="9" eb="11">
      <t>センエン</t>
    </rPh>
    <phoneticPr fontId="5"/>
  </si>
  <si>
    <t>地方税の状況（単位 千円・％）</t>
    <rPh sb="0" eb="2">
      <t>チホウ</t>
    </rPh>
    <rPh sb="2" eb="3">
      <t>ゼイ</t>
    </rPh>
    <rPh sb="4" eb="6">
      <t>ジョウキョウ</t>
    </rPh>
    <rPh sb="7" eb="9">
      <t>タンイ</t>
    </rPh>
    <rPh sb="10" eb="12">
      <t>センエン</t>
    </rPh>
    <phoneticPr fontId="5"/>
  </si>
  <si>
    <t>歳出の状況（単位 千円・％）</t>
    <phoneticPr fontId="5"/>
  </si>
  <si>
    <t>決算額</t>
    <rPh sb="0" eb="2">
      <t>ケッサン</t>
    </rPh>
    <rPh sb="2" eb="3">
      <t>ガク</t>
    </rPh>
    <phoneticPr fontId="5"/>
  </si>
  <si>
    <t>構成比</t>
    <rPh sb="0" eb="3">
      <t>コウセイヒ</t>
    </rPh>
    <phoneticPr fontId="5"/>
  </si>
  <si>
    <t>経常一般財源等</t>
    <rPh sb="0" eb="2">
      <t>ケイジョウ</t>
    </rPh>
    <rPh sb="2" eb="4">
      <t>イッパン</t>
    </rPh>
    <rPh sb="4" eb="7">
      <t>ザイゲントウ</t>
    </rPh>
    <phoneticPr fontId="5"/>
  </si>
  <si>
    <t>区分</t>
  </si>
  <si>
    <t>収入済額</t>
    <rPh sb="0" eb="2">
      <t>シュウニュウ</t>
    </rPh>
    <rPh sb="2" eb="3">
      <t>スミ</t>
    </rPh>
    <rPh sb="3" eb="4">
      <t>ガク</t>
    </rPh>
    <phoneticPr fontId="5"/>
  </si>
  <si>
    <t>超過課税分</t>
    <rPh sb="0" eb="2">
      <t>チョウカ</t>
    </rPh>
    <rPh sb="2" eb="4">
      <t>カゼイ</t>
    </rPh>
    <rPh sb="4" eb="5">
      <t>ブン</t>
    </rPh>
    <phoneticPr fontId="5"/>
  </si>
  <si>
    <t>目的別歳出の状況（単位 千円・％）</t>
    <phoneticPr fontId="5"/>
  </si>
  <si>
    <t>地方税</t>
  </si>
  <si>
    <t>普通税</t>
    <rPh sb="0" eb="2">
      <t>フツウ</t>
    </rPh>
    <rPh sb="2" eb="3">
      <t>ゼイ</t>
    </rPh>
    <phoneticPr fontId="13"/>
  </si>
  <si>
    <t>決算額 (A)</t>
    <rPh sb="0" eb="2">
      <t>ケッサン</t>
    </rPh>
    <rPh sb="2" eb="3">
      <t>ガク</t>
    </rPh>
    <phoneticPr fontId="5"/>
  </si>
  <si>
    <t>(A)のうち普通建設事業費</t>
    <rPh sb="6" eb="8">
      <t>フツウ</t>
    </rPh>
    <rPh sb="8" eb="10">
      <t>ケンセツ</t>
    </rPh>
    <rPh sb="10" eb="13">
      <t>ジギョウヒ</t>
    </rPh>
    <phoneticPr fontId="5"/>
  </si>
  <si>
    <t>(A)のうち充当一般財源等</t>
    <rPh sb="6" eb="8">
      <t>ジュウトウ</t>
    </rPh>
    <rPh sb="8" eb="10">
      <t>イッパン</t>
    </rPh>
    <rPh sb="10" eb="12">
      <t>ザイゲン</t>
    </rPh>
    <rPh sb="12" eb="13">
      <t>ナド</t>
    </rPh>
    <phoneticPr fontId="5"/>
  </si>
  <si>
    <t>地方譲与税</t>
    <phoneticPr fontId="5"/>
  </si>
  <si>
    <t>　法定普通税</t>
    <phoneticPr fontId="5"/>
  </si>
  <si>
    <t>議会費</t>
  </si>
  <si>
    <t>利子割交付金</t>
  </si>
  <si>
    <t>　　市町村民税</t>
    <phoneticPr fontId="5"/>
  </si>
  <si>
    <t>総務費</t>
  </si>
  <si>
    <t>配当割交付金</t>
    <rPh sb="0" eb="2">
      <t>ハイトウ</t>
    </rPh>
    <rPh sb="2" eb="3">
      <t>ワリ</t>
    </rPh>
    <rPh sb="3" eb="6">
      <t>コウフキン</t>
    </rPh>
    <phoneticPr fontId="13"/>
  </si>
  <si>
    <t>　　　個人均等割</t>
    <phoneticPr fontId="5"/>
  </si>
  <si>
    <t>民生費</t>
  </si>
  <si>
    <t>株式等譲渡所得割交付金</t>
    <rPh sb="0" eb="2">
      <t>カブシキ</t>
    </rPh>
    <rPh sb="2" eb="3">
      <t>トウ</t>
    </rPh>
    <rPh sb="3" eb="5">
      <t>ジョウト</t>
    </rPh>
    <rPh sb="5" eb="7">
      <t>ショトク</t>
    </rPh>
    <rPh sb="7" eb="8">
      <t>ワリ</t>
    </rPh>
    <rPh sb="8" eb="11">
      <t>コウフキン</t>
    </rPh>
    <phoneticPr fontId="13"/>
  </si>
  <si>
    <t>　　　所得割</t>
    <phoneticPr fontId="5"/>
  </si>
  <si>
    <t>衛生費</t>
  </si>
  <si>
    <t>分離課税所得割交付金</t>
    <phoneticPr fontId="14"/>
  </si>
  <si>
    <t>　　　法人均等割</t>
    <phoneticPr fontId="5"/>
  </si>
  <si>
    <t>労働費</t>
  </si>
  <si>
    <t>地方消費税交付金</t>
  </si>
  <si>
    <t>　　　法人税割</t>
    <phoneticPr fontId="5"/>
  </si>
  <si>
    <t>農林水産業費</t>
  </si>
  <si>
    <t>ゴルフ場利用税交付金</t>
  </si>
  <si>
    <t>　　固定資産税</t>
    <phoneticPr fontId="5"/>
  </si>
  <si>
    <t>商工費</t>
  </si>
  <si>
    <t>特別地方消費税交付金</t>
  </si>
  <si>
    <t>　　　うち純固定資産税</t>
    <phoneticPr fontId="5"/>
  </si>
  <si>
    <t>土木費</t>
  </si>
  <si>
    <t>自動車取得税交付金</t>
  </si>
  <si>
    <t>　　軽自動車税</t>
    <phoneticPr fontId="5"/>
  </si>
  <si>
    <t>消防費</t>
  </si>
  <si>
    <t>軽油引取税交付金</t>
  </si>
  <si>
    <t>　　市町村たばこ税</t>
    <phoneticPr fontId="5"/>
  </si>
  <si>
    <t>教育費</t>
  </si>
  <si>
    <t>自動車税環境性能割交付金</t>
    <phoneticPr fontId="5"/>
  </si>
  <si>
    <t>　　鉱産税</t>
    <phoneticPr fontId="5"/>
  </si>
  <si>
    <t>災害復旧費</t>
  </si>
  <si>
    <t>法人事業税交付金</t>
    <phoneticPr fontId="1"/>
  </si>
  <si>
    <t>　　特別土地保有税</t>
    <phoneticPr fontId="5"/>
  </si>
  <si>
    <t>公債費</t>
  </si>
  <si>
    <t>地方特例交付金等</t>
    <rPh sb="7" eb="8">
      <t>トウ</t>
    </rPh>
    <phoneticPr fontId="1"/>
  </si>
  <si>
    <t>　法定外普通税</t>
    <phoneticPr fontId="5"/>
  </si>
  <si>
    <t>諸支出金</t>
    <rPh sb="3" eb="4">
      <t>キン</t>
    </rPh>
    <phoneticPr fontId="14"/>
  </si>
  <si>
    <t>　個人住民税減収補塡特例交付金</t>
    <phoneticPr fontId="5"/>
  </si>
  <si>
    <t>目的税</t>
  </si>
  <si>
    <t>前年度繰上充用金</t>
    <phoneticPr fontId="5"/>
  </si>
  <si>
    <t>　自動車税減収補塡特例交付金</t>
    <rPh sb="7" eb="9">
      <t>ホテン</t>
    </rPh>
    <rPh sb="13" eb="14">
      <t>キン</t>
    </rPh>
    <phoneticPr fontId="18"/>
  </si>
  <si>
    <t>　法定目的税</t>
    <phoneticPr fontId="5"/>
  </si>
  <si>
    <t>歳出合計</t>
  </si>
  <si>
    <t>　軽自動車税減収補塡特例交付金</t>
    <rPh sb="8" eb="10">
      <t>ホテン</t>
    </rPh>
    <phoneticPr fontId="18"/>
  </si>
  <si>
    <t>　　入湯税</t>
    <phoneticPr fontId="5"/>
  </si>
  <si>
    <t>　新型コロナウイルス感染症対策地方税減収補塡特別交付金</t>
    <phoneticPr fontId="5"/>
  </si>
  <si>
    <t>　　事業所税</t>
    <phoneticPr fontId="5"/>
  </si>
  <si>
    <t>性質別歳出の状況（単位 千円・％）</t>
    <rPh sb="0" eb="2">
      <t>セイシツ</t>
    </rPh>
    <phoneticPr fontId="5"/>
  </si>
  <si>
    <t>地方交付税</t>
  </si>
  <si>
    <t>　　都市計画税</t>
    <phoneticPr fontId="5"/>
  </si>
  <si>
    <t>決算額</t>
  </si>
  <si>
    <t>構成比</t>
    <phoneticPr fontId="5"/>
  </si>
  <si>
    <t>充当一般財源等</t>
    <phoneticPr fontId="5"/>
  </si>
  <si>
    <t>経常経費充当一般財源等</t>
  </si>
  <si>
    <t>経常収支比率</t>
    <rPh sb="0" eb="2">
      <t>ケイジョウ</t>
    </rPh>
    <rPh sb="2" eb="4">
      <t>シュウシ</t>
    </rPh>
    <rPh sb="4" eb="6">
      <t>ヒリツ</t>
    </rPh>
    <phoneticPr fontId="9"/>
  </si>
  <si>
    <t>　普通交付税</t>
    <phoneticPr fontId="5"/>
  </si>
  <si>
    <t>　　水利地益税等</t>
    <phoneticPr fontId="5"/>
  </si>
  <si>
    <t>義務的経費計</t>
    <rPh sb="0" eb="3">
      <t>ギムテキ</t>
    </rPh>
    <rPh sb="3" eb="5">
      <t>ケイヒ</t>
    </rPh>
    <rPh sb="5" eb="6">
      <t>ケイ</t>
    </rPh>
    <phoneticPr fontId="5"/>
  </si>
  <si>
    <t>　特別交付税</t>
    <phoneticPr fontId="5"/>
  </si>
  <si>
    <t>　法定外目的税</t>
    <phoneticPr fontId="5"/>
  </si>
  <si>
    <t>　人件費</t>
    <phoneticPr fontId="5"/>
  </si>
  <si>
    <t>　震災復興特別交付税</t>
    <phoneticPr fontId="14"/>
  </si>
  <si>
    <t>旧法による税</t>
  </si>
  <si>
    <t>　　うち職員給</t>
    <rPh sb="4" eb="6">
      <t>ショクイン</t>
    </rPh>
    <rPh sb="6" eb="7">
      <t>キュウ</t>
    </rPh>
    <phoneticPr fontId="5"/>
  </si>
  <si>
    <t>(一般財源計)</t>
    <phoneticPr fontId="5"/>
  </si>
  <si>
    <t>合計</t>
  </si>
  <si>
    <t>　扶助費</t>
    <phoneticPr fontId="5"/>
  </si>
  <si>
    <t>交通安全対策特別交付金</t>
    <phoneticPr fontId="5"/>
  </si>
  <si>
    <t>　公債費</t>
    <phoneticPr fontId="5"/>
  </si>
  <si>
    <t>分担金・負担金</t>
  </si>
  <si>
    <t>内訳</t>
    <rPh sb="0" eb="2">
      <t>ウチワケ</t>
    </rPh>
    <phoneticPr fontId="5"/>
  </si>
  <si>
    <t>元利償還金</t>
    <phoneticPr fontId="5"/>
  </si>
  <si>
    <t>使用料</t>
  </si>
  <si>
    <t>令和3年度</t>
    <rPh sb="0" eb="2">
      <t>レイワ</t>
    </rPh>
    <rPh sb="3" eb="5">
      <t>ネンド</t>
    </rPh>
    <phoneticPr fontId="5"/>
  </si>
  <si>
    <t>令和2年度</t>
    <rPh sb="0" eb="2">
      <t>レイワ</t>
    </rPh>
    <rPh sb="3" eb="5">
      <t>ネンド</t>
    </rPh>
    <rPh sb="4" eb="5">
      <t>ド</t>
    </rPh>
    <phoneticPr fontId="5"/>
  </si>
  <si>
    <t>　うち元金</t>
    <phoneticPr fontId="14"/>
  </si>
  <si>
    <t>手数料</t>
  </si>
  <si>
    <t>徴収率
(％)</t>
    <rPh sb="0" eb="2">
      <t>チョウシュウ</t>
    </rPh>
    <rPh sb="2" eb="3">
      <t>リツ</t>
    </rPh>
    <phoneticPr fontId="5"/>
  </si>
  <si>
    <t>現年</t>
    <rPh sb="0" eb="1">
      <t>ゲン</t>
    </rPh>
    <rPh sb="1" eb="2">
      <t>ネン</t>
    </rPh>
    <phoneticPr fontId="5"/>
  </si>
  <si>
    <t>　うち利子</t>
    <phoneticPr fontId="14"/>
  </si>
  <si>
    <t>国庫支出金</t>
  </si>
  <si>
    <t>・計</t>
    <phoneticPr fontId="5"/>
  </si>
  <si>
    <t>市町村民税</t>
    <rPh sb="0" eb="3">
      <t>シチョウソン</t>
    </rPh>
    <rPh sb="3" eb="4">
      <t>ミン</t>
    </rPh>
    <rPh sb="4" eb="5">
      <t>ゼイ</t>
    </rPh>
    <phoneticPr fontId="5"/>
  </si>
  <si>
    <t>一時借入金利子</t>
    <phoneticPr fontId="5"/>
  </si>
  <si>
    <t>国有提供交付金(特別区財調交付金)</t>
  </si>
  <si>
    <t>純固定資産税</t>
    <rPh sb="0" eb="1">
      <t>ジュン</t>
    </rPh>
    <rPh sb="1" eb="3">
      <t>コテイ</t>
    </rPh>
    <rPh sb="3" eb="6">
      <t>シサンゼイ</t>
    </rPh>
    <phoneticPr fontId="5"/>
  </si>
  <si>
    <t>その他の経費</t>
    <rPh sb="2" eb="3">
      <t>タ</t>
    </rPh>
    <rPh sb="4" eb="6">
      <t>ケイヒ</t>
    </rPh>
    <phoneticPr fontId="5"/>
  </si>
  <si>
    <t>都道府県支出金</t>
  </si>
  <si>
    <t>　物件費</t>
    <phoneticPr fontId="5"/>
  </si>
  <si>
    <t>財産収入</t>
  </si>
  <si>
    <t>公営事業等への繰出</t>
    <rPh sb="0" eb="2">
      <t>コウエイ</t>
    </rPh>
    <rPh sb="2" eb="4">
      <t>ジギョウ</t>
    </rPh>
    <rPh sb="4" eb="5">
      <t>トウ</t>
    </rPh>
    <rPh sb="7" eb="9">
      <t>クリダ</t>
    </rPh>
    <phoneticPr fontId="5"/>
  </si>
  <si>
    <t>国民健康保険事業会計の状況</t>
    <rPh sb="0" eb="2">
      <t>コクミン</t>
    </rPh>
    <rPh sb="2" eb="4">
      <t>ケンコウ</t>
    </rPh>
    <rPh sb="4" eb="6">
      <t>ホケン</t>
    </rPh>
    <rPh sb="6" eb="8">
      <t>ジギョウ</t>
    </rPh>
    <rPh sb="8" eb="10">
      <t>カイケイ</t>
    </rPh>
    <rPh sb="11" eb="13">
      <t>ジョウキョウ</t>
    </rPh>
    <phoneticPr fontId="5"/>
  </si>
  <si>
    <t>　維持補修費</t>
    <phoneticPr fontId="5"/>
  </si>
  <si>
    <t>寄附金</t>
  </si>
  <si>
    <t>合計</t>
    <phoneticPr fontId="5"/>
  </si>
  <si>
    <t>実質収支</t>
    <rPh sb="0" eb="2">
      <t>ジッシツ</t>
    </rPh>
    <rPh sb="2" eb="4">
      <t>シュウシ</t>
    </rPh>
    <phoneticPr fontId="5"/>
  </si>
  <si>
    <t>　補助費等</t>
    <rPh sb="1" eb="3">
      <t>ホジョ</t>
    </rPh>
    <rPh sb="3" eb="4">
      <t>ヒ</t>
    </rPh>
    <rPh sb="4" eb="5">
      <t>トウ</t>
    </rPh>
    <phoneticPr fontId="5"/>
  </si>
  <si>
    <t>繰入金</t>
  </si>
  <si>
    <t>病院</t>
    <phoneticPr fontId="5"/>
  </si>
  <si>
    <t>再差引収支</t>
    <rPh sb="0" eb="1">
      <t>サイ</t>
    </rPh>
    <rPh sb="1" eb="3">
      <t>サシヒキ</t>
    </rPh>
    <rPh sb="3" eb="5">
      <t>シュウシ</t>
    </rPh>
    <phoneticPr fontId="5"/>
  </si>
  <si>
    <t>　　うち一部事務組合負担金</t>
    <phoneticPr fontId="5"/>
  </si>
  <si>
    <t>繰越金</t>
  </si>
  <si>
    <t>下水道</t>
    <phoneticPr fontId="5"/>
  </si>
  <si>
    <t>加入世帯数(世帯)</t>
  </si>
  <si>
    <t>　繰出金</t>
    <phoneticPr fontId="5"/>
  </si>
  <si>
    <t>諸収入</t>
  </si>
  <si>
    <t>介護サービス</t>
    <phoneticPr fontId="5"/>
  </si>
  <si>
    <t>被保険者数(人)</t>
  </si>
  <si>
    <t>　積立金</t>
    <phoneticPr fontId="5"/>
  </si>
  <si>
    <t>地方債</t>
  </si>
  <si>
    <t>上水道</t>
    <phoneticPr fontId="5"/>
  </si>
  <si>
    <t>被保険者
1人当り</t>
    <phoneticPr fontId="5"/>
  </si>
  <si>
    <t>保険税(料)収入額</t>
    <phoneticPr fontId="5"/>
  </si>
  <si>
    <t>　投資・出資金・貸付金</t>
    <phoneticPr fontId="5"/>
  </si>
  <si>
    <t>　うち減収補塡債(特例分)</t>
    <rPh sb="4" eb="5">
      <t>シュウ</t>
    </rPh>
    <rPh sb="9" eb="10">
      <t>トク</t>
    </rPh>
    <rPh sb="10" eb="11">
      <t>レイ</t>
    </rPh>
    <rPh sb="11" eb="12">
      <t>ブン</t>
    </rPh>
    <phoneticPr fontId="1"/>
  </si>
  <si>
    <t>国民健康保険</t>
    <phoneticPr fontId="5"/>
  </si>
  <si>
    <t>国庫支出金</t>
    <phoneticPr fontId="5"/>
  </si>
  <si>
    <t>　前年度繰上充用金</t>
    <phoneticPr fontId="5"/>
  </si>
  <si>
    <t>　うち猶予特例債</t>
    <phoneticPr fontId="1"/>
  </si>
  <si>
    <t>その他</t>
    <phoneticPr fontId="5"/>
  </si>
  <si>
    <t>保険給付費</t>
    <phoneticPr fontId="5"/>
  </si>
  <si>
    <t>投資的経費計</t>
    <rPh sb="5" eb="6">
      <t>ケイ</t>
    </rPh>
    <phoneticPr fontId="5"/>
  </si>
  <si>
    <t>　うち臨時財政対策債</t>
    <phoneticPr fontId="5"/>
  </si>
  <si>
    <t>　　うち人件費</t>
    <phoneticPr fontId="5"/>
  </si>
  <si>
    <t>歳入合計</t>
    <phoneticPr fontId="5"/>
  </si>
  <si>
    <t>普通建設事業費</t>
    <phoneticPr fontId="5"/>
  </si>
  <si>
    <t>　うち補助</t>
    <phoneticPr fontId="5"/>
  </si>
  <si>
    <t>(注釈)</t>
    <rPh sb="1" eb="2">
      <t>チュウ</t>
    </rPh>
    <rPh sb="2" eb="3">
      <t>シャク</t>
    </rPh>
    <phoneticPr fontId="5"/>
  </si>
  <si>
    <t>　うち単独</t>
    <phoneticPr fontId="5"/>
  </si>
  <si>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5"/>
  </si>
  <si>
    <t>災害復旧事業費</t>
    <phoneticPr fontId="5"/>
  </si>
  <si>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5"/>
  </si>
  <si>
    <t>失業対策事業費</t>
    <phoneticPr fontId="5"/>
  </si>
  <si>
    <t>歳出合計</t>
    <phoneticPr fontId="5"/>
  </si>
  <si>
    <t>(2)各会計、関係団体の財政状況及び健全化判断比率（市町村）</t>
    <rPh sb="26" eb="29">
      <t>シチョウソン</t>
    </rPh>
    <phoneticPr fontId="5"/>
  </si>
  <si>
    <t>令和3年度</t>
  </si>
  <si>
    <t>山形県高畠町</t>
  </si>
  <si>
    <t>一般会計等の財政状況（単位：百万円）</t>
    <rPh sb="0" eb="2">
      <t>イッパン</t>
    </rPh>
    <rPh sb="2" eb="4">
      <t>カイケイ</t>
    </rPh>
    <rPh sb="4" eb="5">
      <t>トウ</t>
    </rPh>
    <rPh sb="6" eb="8">
      <t>ザイセイ</t>
    </rPh>
    <rPh sb="8" eb="10">
      <t>ジョウキョウ</t>
    </rPh>
    <phoneticPr fontId="21"/>
  </si>
  <si>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21"/>
  </si>
  <si>
    <t>会計名</t>
    <rPh sb="0" eb="2">
      <t>カイケイ</t>
    </rPh>
    <rPh sb="2" eb="3">
      <t>メイ</t>
    </rPh>
    <phoneticPr fontId="21"/>
  </si>
  <si>
    <t>歳入</t>
    <rPh sb="0" eb="2">
      <t>サイニュウ</t>
    </rPh>
    <phoneticPr fontId="21"/>
  </si>
  <si>
    <t>歳出</t>
    <phoneticPr fontId="21"/>
  </si>
  <si>
    <t>形式収支</t>
    <phoneticPr fontId="21"/>
  </si>
  <si>
    <t>実質収支</t>
    <phoneticPr fontId="21"/>
  </si>
  <si>
    <t>他会計等
からの
繰入金</t>
    <rPh sb="9" eb="11">
      <t>クリイレ</t>
    </rPh>
    <rPh sb="11" eb="12">
      <t>キン</t>
    </rPh>
    <phoneticPr fontId="21"/>
  </si>
  <si>
    <t>地方債
現在高</t>
    <phoneticPr fontId="5"/>
  </si>
  <si>
    <t>備考</t>
    <rPh sb="0" eb="2">
      <t>ビコウ</t>
    </rPh>
    <phoneticPr fontId="5"/>
  </si>
  <si>
    <t>地方公社・第三セクター等名</t>
    <rPh sb="12" eb="13">
      <t>メイ</t>
    </rPh>
    <phoneticPr fontId="5"/>
  </si>
  <si>
    <t>経常損益</t>
    <phoneticPr fontId="5"/>
  </si>
  <si>
    <t>純資産又は
正味財産</t>
    <phoneticPr fontId="5"/>
  </si>
  <si>
    <t>当該団体
からの
出資金</t>
    <phoneticPr fontId="5"/>
  </si>
  <si>
    <t>当該団体
からの
補助金</t>
    <phoneticPr fontId="5"/>
  </si>
  <si>
    <t>当該団体
からの
貸付金</t>
    <phoneticPr fontId="5"/>
  </si>
  <si>
    <t>当該団体からの債務保証に係る債務残高</t>
    <rPh sb="9" eb="11">
      <t>ホショウ</t>
    </rPh>
    <phoneticPr fontId="5"/>
  </si>
  <si>
    <t>当該団体からの損失補償に係る債務残高</t>
    <phoneticPr fontId="5"/>
  </si>
  <si>
    <t>一般会計等
負担見込額</t>
    <phoneticPr fontId="5"/>
  </si>
  <si>
    <t>一般会計</t>
    <phoneticPr fontId="5"/>
  </si>
  <si>
    <t>○</t>
    <phoneticPr fontId="2"/>
  </si>
  <si>
    <t>高畠町土地開発公社</t>
    <rPh sb="0" eb="3">
      <t>タカハタマチ</t>
    </rPh>
    <rPh sb="3" eb="5">
      <t>トチ</t>
    </rPh>
    <rPh sb="5" eb="7">
      <t>カイハツ</t>
    </rPh>
    <rPh sb="7" eb="9">
      <t>コウシャ</t>
    </rPh>
    <phoneticPr fontId="2"/>
  </si>
  <si>
    <t>-</t>
    <phoneticPr fontId="2"/>
  </si>
  <si>
    <t>飲料水供給事業特別会計</t>
    <phoneticPr fontId="5"/>
  </si>
  <si>
    <t>浜田広介記念館</t>
    <rPh sb="0" eb="4">
      <t>ハマダヒロスケ</t>
    </rPh>
    <rPh sb="4" eb="6">
      <t>キネン</t>
    </rPh>
    <rPh sb="6" eb="7">
      <t>カン</t>
    </rPh>
    <phoneticPr fontId="2"/>
  </si>
  <si>
    <t>実質赤字額</t>
    <rPh sb="0" eb="2">
      <t>ジッシツ</t>
    </rPh>
    <rPh sb="2" eb="5">
      <t>アカジガク</t>
    </rPh>
    <phoneticPr fontId="5"/>
  </si>
  <si>
    <t>計</t>
    <rPh sb="0" eb="1">
      <t>ケイ</t>
    </rPh>
    <phoneticPr fontId="5"/>
  </si>
  <si>
    <t>一般会計等（純計）</t>
    <rPh sb="0" eb="2">
      <t>イッパン</t>
    </rPh>
    <rPh sb="2" eb="4">
      <t>カイケイ</t>
    </rPh>
    <rPh sb="4" eb="5">
      <t>トウ</t>
    </rPh>
    <rPh sb="6" eb="8">
      <t>ジュンケイ</t>
    </rPh>
    <phoneticPr fontId="5"/>
  </si>
  <si>
    <t>　※一般会計等（純計）は、各会計の相互間の繰入・繰出等の重複を控除したものであり、各会計の合計と一致しない場合がある。</t>
    <phoneticPr fontId="5"/>
  </si>
  <si>
    <t>公営企業会計等の財政状況（単位：百万円）</t>
    <rPh sb="0" eb="2">
      <t>コウエイ</t>
    </rPh>
    <rPh sb="2" eb="4">
      <t>キギョウ</t>
    </rPh>
    <rPh sb="4" eb="6">
      <t>カイケイ</t>
    </rPh>
    <rPh sb="6" eb="7">
      <t>トウ</t>
    </rPh>
    <rPh sb="8" eb="10">
      <t>ザイセイ</t>
    </rPh>
    <rPh sb="10" eb="12">
      <t>ジョウキョウ</t>
    </rPh>
    <phoneticPr fontId="5"/>
  </si>
  <si>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</si>
  <si>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</si>
  <si>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</si>
  <si>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</si>
  <si>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</si>
  <si>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</si>
  <si>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繰入見込額</t>
    <phoneticPr fontId="5"/>
  </si>
  <si>
    <t>資金不足
比率</t>
    <rPh sb="0" eb="2">
      <t>シキン</t>
    </rPh>
    <rPh sb="2" eb="4">
      <t>フソク</t>
    </rPh>
    <rPh sb="5" eb="7">
      <t>ヒリツ</t>
    </rPh>
    <phoneticPr fontId="5"/>
  </si>
  <si>
    <t>国民健康保険特別会計</t>
    <phoneticPr fontId="5"/>
  </si>
  <si>
    <t>介護保険特別会計</t>
    <phoneticPr fontId="5"/>
  </si>
  <si>
    <t>後期高齢者医療特別会計</t>
    <phoneticPr fontId="5"/>
  </si>
  <si>
    <t>訪問看護事業特別会計</t>
    <phoneticPr fontId="5"/>
  </si>
  <si>
    <t>水道事業会計</t>
    <phoneticPr fontId="5"/>
  </si>
  <si>
    <t>法適用企業</t>
    <phoneticPr fontId="5"/>
  </si>
  <si>
    <t>病院事業会計</t>
    <phoneticPr fontId="5"/>
  </si>
  <si>
    <t>下水道事業特別会計</t>
    <phoneticPr fontId="5"/>
  </si>
  <si>
    <t>法非適用企業</t>
    <phoneticPr fontId="5"/>
  </si>
  <si>
    <t>農業集落排水事業特別会計</t>
    <phoneticPr fontId="5"/>
  </si>
  <si>
    <t>特定地域生活排水処理事業特別会計</t>
    <phoneticPr fontId="5"/>
  </si>
  <si>
    <t>連結実質赤字額</t>
    <rPh sb="0" eb="2">
      <t>レンケツ</t>
    </rPh>
    <rPh sb="2" eb="4">
      <t>ジッシツ</t>
    </rPh>
    <rPh sb="4" eb="7">
      <t>アカジガク</t>
    </rPh>
    <phoneticPr fontId="5"/>
  </si>
  <si>
    <t>公営企業会計等</t>
    <rPh sb="0" eb="2">
      <t>コウエイ</t>
    </rPh>
    <rPh sb="2" eb="4">
      <t>キギョウ</t>
    </rPh>
    <rPh sb="4" eb="6">
      <t>カイケイ</t>
    </rPh>
    <rPh sb="6" eb="7">
      <t>トウ</t>
    </rPh>
    <phoneticPr fontId="5"/>
  </si>
  <si>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5"/>
  </si>
  <si>
    <t>一部事務組合等名</t>
    <rPh sb="0" eb="2">
      <t>イチブ</t>
    </rPh>
    <rPh sb="2" eb="4">
      <t>ジム</t>
    </rPh>
    <rPh sb="4" eb="6">
      <t>クミアイ</t>
    </rPh>
    <rPh sb="6" eb="7">
      <t>トウ</t>
    </rPh>
    <rPh sb="7" eb="8">
      <t>メイ</t>
    </rPh>
    <phoneticPr fontId="21"/>
  </si>
  <si>
    <t>左のうち
一般会計等
負担見込額</t>
    <phoneticPr fontId="5"/>
  </si>
  <si>
    <t>山形県消防補償等組合</t>
    <rPh sb="0" eb="3">
      <t>ヤマガタケン</t>
    </rPh>
    <rPh sb="3" eb="5">
      <t>ショウボウ</t>
    </rPh>
    <rPh sb="5" eb="7">
      <t>ホショウ</t>
    </rPh>
    <rPh sb="7" eb="8">
      <t>トウ</t>
    </rPh>
    <rPh sb="8" eb="10">
      <t>クミアイ</t>
    </rPh>
    <phoneticPr fontId="2"/>
  </si>
  <si>
    <t>山形県自治会館管理組合</t>
    <rPh sb="0" eb="3">
      <t>ヤマガタケン</t>
    </rPh>
    <rPh sb="3" eb="5">
      <t>ジチ</t>
    </rPh>
    <rPh sb="5" eb="7">
      <t>カイカン</t>
    </rPh>
    <rPh sb="7" eb="9">
      <t>カンリ</t>
    </rPh>
    <rPh sb="9" eb="11">
      <t>クミアイ</t>
    </rPh>
    <phoneticPr fontId="2"/>
  </si>
  <si>
    <t>山形県市町村職員退職手当組合</t>
    <rPh sb="0" eb="3">
      <t>ヤマガタケン</t>
    </rPh>
    <rPh sb="3" eb="6">
      <t>シチョウソン</t>
    </rPh>
    <rPh sb="6" eb="8">
      <t>ショクイン</t>
    </rPh>
    <rPh sb="8" eb="10">
      <t>タイショク</t>
    </rPh>
    <rPh sb="10" eb="12">
      <t>テアテ</t>
    </rPh>
    <rPh sb="12" eb="14">
      <t>クミアイ</t>
    </rPh>
    <phoneticPr fontId="2"/>
  </si>
  <si>
    <t>松川堰組合</t>
    <rPh sb="0" eb="3">
      <t>マツカワセキ</t>
    </rPh>
    <rPh sb="3" eb="5">
      <t>クミアイ</t>
    </rPh>
    <phoneticPr fontId="2"/>
  </si>
  <si>
    <t>山形県市町村交通災害共済組合</t>
    <rPh sb="0" eb="3">
      <t>ヤマガタケン</t>
    </rPh>
    <rPh sb="3" eb="6">
      <t>シチョウソン</t>
    </rPh>
    <rPh sb="6" eb="8">
      <t>コウツウ</t>
    </rPh>
    <rPh sb="8" eb="10">
      <t>サイガイ</t>
    </rPh>
    <rPh sb="10" eb="12">
      <t>キョウサイ</t>
    </rPh>
    <rPh sb="12" eb="14">
      <t>クミアイ</t>
    </rPh>
    <phoneticPr fontId="2"/>
  </si>
  <si>
    <t>置賜広域行政事務組合</t>
    <rPh sb="0" eb="4">
      <t>オキタマコウイキ</t>
    </rPh>
    <rPh sb="4" eb="10">
      <t>ギョウセイジムクミアイ</t>
    </rPh>
    <phoneticPr fontId="2"/>
  </si>
  <si>
    <t>山形県後期高齢者医療広域連合（普通会計分）</t>
    <rPh sb="0" eb="3">
      <t>ヤマガタケン</t>
    </rPh>
    <rPh sb="3" eb="8">
      <t>コウキコウレイシャ</t>
    </rPh>
    <rPh sb="8" eb="14">
      <t>イリョウコウイキレンゴウ</t>
    </rPh>
    <rPh sb="15" eb="17">
      <t>フツウ</t>
    </rPh>
    <rPh sb="17" eb="19">
      <t>カイケイ</t>
    </rPh>
    <rPh sb="19" eb="20">
      <t>ブン</t>
    </rPh>
    <phoneticPr fontId="2"/>
  </si>
  <si>
    <t>山形県後期高齢者医療広域連合（事業会計分）</t>
    <rPh sb="0" eb="3">
      <t>ヤマガタケン</t>
    </rPh>
    <rPh sb="3" eb="8">
      <t>コウキコウレイシャ</t>
    </rPh>
    <rPh sb="8" eb="14">
      <t>イリョウコウイキレンゴウ</t>
    </rPh>
    <rPh sb="15" eb="17">
      <t>ジギョウ</t>
    </rPh>
    <rPh sb="17" eb="19">
      <t>カイケイ</t>
    </rPh>
    <rPh sb="19" eb="20">
      <t>ブン</t>
    </rPh>
    <phoneticPr fontId="2"/>
  </si>
  <si>
    <t>一部事務組合等</t>
    <rPh sb="0" eb="2">
      <t>イチブ</t>
    </rPh>
    <rPh sb="2" eb="4">
      <t>ジム</t>
    </rPh>
    <rPh sb="4" eb="6">
      <t>クミアイ</t>
    </rPh>
    <rPh sb="6" eb="7">
      <t>トウ</t>
    </rPh>
    <phoneticPr fontId="5"/>
  </si>
  <si>
    <t>地方公社・第三セクター等</t>
    <rPh sb="0" eb="4">
      <t>チホウコウシャ</t>
    </rPh>
    <rPh sb="5" eb="6">
      <t>ダイ</t>
    </rPh>
    <rPh sb="6" eb="7">
      <t>サン</t>
    </rPh>
    <rPh sb="11" eb="12">
      <t>ナド</t>
    </rPh>
    <phoneticPr fontId="5"/>
  </si>
  <si>
    <t>　※地方公共団体が①25%以上出資している法人又は②財政支援を行っている法人を記載している。</t>
    <phoneticPr fontId="5"/>
  </si>
  <si>
    <t>　※地方公共団体財政健全化法に基づき将来負担比率の算定対象となっている法人については、○印を付与している。</t>
    <phoneticPr fontId="5"/>
  </si>
  <si>
    <t>公債費負担の状況</t>
    <rPh sb="0" eb="3">
      <t>コウサイヒ</t>
    </rPh>
    <rPh sb="3" eb="5">
      <t>フタン</t>
    </rPh>
    <rPh sb="6" eb="8">
      <t>ジョウキョウ</t>
    </rPh>
    <phoneticPr fontId="5"/>
  </si>
  <si>
    <t>将来負担の状況</t>
    <phoneticPr fontId="5"/>
  </si>
  <si>
    <t>実質公債費比率　　（千円・％）</t>
    <rPh sb="0" eb="2">
      <t>ジッシツ</t>
    </rPh>
    <rPh sb="2" eb="4">
      <t>コウサイ</t>
    </rPh>
    <rPh sb="4" eb="5">
      <t>ヒ</t>
    </rPh>
    <rPh sb="5" eb="7">
      <t>ヒリツ</t>
    </rPh>
    <rPh sb="10" eb="12">
      <t>センエン</t>
    </rPh>
    <phoneticPr fontId="5"/>
  </si>
  <si>
    <t>将来負担比率　　（千円・％）</t>
    <rPh sb="0" eb="2">
      <t>ショウライ</t>
    </rPh>
    <rPh sb="2" eb="4">
      <t>フタン</t>
    </rPh>
    <phoneticPr fontId="5"/>
  </si>
  <si>
    <t>区分</t>
    <rPh sb="0" eb="1">
      <t>ク</t>
    </rPh>
    <rPh sb="1" eb="2">
      <t>ブン</t>
    </rPh>
    <phoneticPr fontId="21"/>
  </si>
  <si>
    <t>令和元年度</t>
    <rPh sb="0" eb="2">
      <t>レイワ</t>
    </rPh>
    <rPh sb="2" eb="4">
      <t>ガンネン</t>
    </rPh>
    <rPh sb="3" eb="5">
      <t>ネンド</t>
    </rPh>
    <phoneticPr fontId="5"/>
  </si>
  <si>
    <t>令和2年度</t>
    <rPh sb="0" eb="2">
      <t>レイワ</t>
    </rPh>
    <rPh sb="3" eb="5">
      <t>ネンド</t>
    </rPh>
    <phoneticPr fontId="5"/>
  </si>
  <si>
    <t>分母比</t>
    <rPh sb="0" eb="2">
      <t>ブンボ</t>
    </rPh>
    <rPh sb="2" eb="3">
      <t>ヒ</t>
    </rPh>
    <phoneticPr fontId="5"/>
  </si>
  <si>
    <t>内訳</t>
    <rPh sb="0" eb="2">
      <t>ウチワケ</t>
    </rPh>
    <phoneticPr fontId="21"/>
  </si>
  <si>
    <t>元利償還金</t>
    <rPh sb="0" eb="2">
      <t>ガンリ</t>
    </rPh>
    <rPh sb="2" eb="5">
      <t>ショウカンキン</t>
    </rPh>
    <phoneticPr fontId="21"/>
  </si>
  <si>
    <t>将来負担額</t>
    <rPh sb="0" eb="2">
      <t>ショウライ</t>
    </rPh>
    <rPh sb="2" eb="4">
      <t>フタン</t>
    </rPh>
    <rPh sb="4" eb="5">
      <t>ガク</t>
    </rPh>
    <phoneticPr fontId="5"/>
  </si>
  <si>
    <t xml:space="preserve">一般会計等に係る地方債の現在高 </t>
    <rPh sb="0" eb="2">
      <t>イッパン</t>
    </rPh>
    <rPh sb="2" eb="4">
      <t>カイケイ</t>
    </rPh>
    <rPh sb="4" eb="5">
      <t>トウ</t>
    </rPh>
    <rPh sb="6" eb="7">
      <t>カカ</t>
    </rPh>
    <rPh sb="8" eb="11">
      <t>チホウサイ</t>
    </rPh>
    <rPh sb="12" eb="15">
      <t>ゲンザイダカ</t>
    </rPh>
    <phoneticPr fontId="21"/>
  </si>
  <si>
    <t>債務負担行為</t>
    <rPh sb="0" eb="2">
      <t>サイム</t>
    </rPh>
    <rPh sb="2" eb="4">
      <t>フタン</t>
    </rPh>
    <rPh sb="4" eb="6">
      <t>コウイ</t>
    </rPh>
    <phoneticPr fontId="5"/>
  </si>
  <si>
    <t>PFI事業に係るもの</t>
    <rPh sb="3" eb="5">
      <t>ジギョウ</t>
    </rPh>
    <rPh sb="6" eb="7">
      <t>カカ</t>
    </rPh>
    <phoneticPr fontId="21"/>
  </si>
  <si>
    <t>減債基金積立不足算定額</t>
    <rPh sb="0" eb="2">
      <t>ゲンサイ</t>
    </rPh>
    <rPh sb="2" eb="4">
      <t>キキン</t>
    </rPh>
    <rPh sb="4" eb="6">
      <t>ツミタテ</t>
    </rPh>
    <rPh sb="6" eb="8">
      <t>ブソク</t>
    </rPh>
    <rPh sb="8" eb="10">
      <t>サンテイ</t>
    </rPh>
    <rPh sb="10" eb="11">
      <t>ガク</t>
    </rPh>
    <phoneticPr fontId="5"/>
  </si>
  <si>
    <t xml:space="preserve">債務負担行為に基づく支出予定額 </t>
    <rPh sb="0" eb="2">
      <t>サイム</t>
    </rPh>
    <rPh sb="2" eb="4">
      <t>フタン</t>
    </rPh>
    <rPh sb="4" eb="6">
      <t>コウイ</t>
    </rPh>
    <rPh sb="7" eb="8">
      <t>モト</t>
    </rPh>
    <rPh sb="10" eb="12">
      <t>シシュツ</t>
    </rPh>
    <rPh sb="12" eb="15">
      <t>ヨテイガク</t>
    </rPh>
    <phoneticPr fontId="21"/>
  </si>
  <si>
    <t>いわゆる五省協定等に係るもの</t>
    <rPh sb="4" eb="6">
      <t>ゴショウ</t>
    </rPh>
    <rPh sb="6" eb="9">
      <t>キョウテイトウ</t>
    </rPh>
    <rPh sb="10" eb="11">
      <t>カカ</t>
    </rPh>
    <phoneticPr fontId="21"/>
  </si>
  <si>
    <t>準元利償還金</t>
    <rPh sb="0" eb="1">
      <t>ジュン</t>
    </rPh>
    <rPh sb="1" eb="3">
      <t>ガンリ</t>
    </rPh>
    <rPh sb="3" eb="6">
      <t>ショウカンキン</t>
    </rPh>
    <phoneticPr fontId="21"/>
  </si>
  <si>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21"/>
  </si>
  <si>
    <t xml:space="preserve">公営企業債等繰入見込額 </t>
    <rPh sb="0" eb="2">
      <t>コウエイ</t>
    </rPh>
    <rPh sb="2" eb="5">
      <t>キギョウサイ</t>
    </rPh>
    <rPh sb="5" eb="6">
      <t>トウ</t>
    </rPh>
    <rPh sb="6" eb="8">
      <t>クリイ</t>
    </rPh>
    <rPh sb="8" eb="11">
      <t>ミコミガク</t>
    </rPh>
    <phoneticPr fontId="21"/>
  </si>
  <si>
    <t>国営土地改良事業に係るもの</t>
    <rPh sb="0" eb="2">
      <t>コクエイ</t>
    </rPh>
    <rPh sb="2" eb="4">
      <t>トチ</t>
    </rPh>
    <rPh sb="4" eb="6">
      <t>カイリョウ</t>
    </rPh>
    <rPh sb="6" eb="8">
      <t>ジギョウ</t>
    </rPh>
    <rPh sb="9" eb="10">
      <t>カカ</t>
    </rPh>
    <phoneticPr fontId="21"/>
  </si>
  <si>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21"/>
  </si>
  <si>
    <t xml:space="preserve">組合等負担等見込額 </t>
    <rPh sb="0" eb="2">
      <t>クミアイ</t>
    </rPh>
    <rPh sb="2" eb="3">
      <t>トウ</t>
    </rPh>
    <rPh sb="3" eb="5">
      <t>フタン</t>
    </rPh>
    <rPh sb="5" eb="6">
      <t>トウ</t>
    </rPh>
    <rPh sb="6" eb="9">
      <t>ミコミガク</t>
    </rPh>
    <phoneticPr fontId="21"/>
  </si>
  <si>
    <t>森林総合研究所等が行う事業に係るもの</t>
    <phoneticPr fontId="5"/>
  </si>
  <si>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21"/>
  </si>
  <si>
    <t xml:space="preserve">退職手当負担見込額 </t>
    <rPh sb="0" eb="2">
      <t>タイショク</t>
    </rPh>
    <rPh sb="2" eb="4">
      <t>テアテ</t>
    </rPh>
    <rPh sb="4" eb="6">
      <t>フタン</t>
    </rPh>
    <rPh sb="6" eb="9">
      <t>ミコミガク</t>
    </rPh>
    <phoneticPr fontId="21"/>
  </si>
  <si>
    <t>地方公務員等共済組合に係るもの</t>
    <rPh sb="0" eb="2">
      <t>チホウ</t>
    </rPh>
    <rPh sb="2" eb="5">
      <t>コウムイン</t>
    </rPh>
    <rPh sb="5" eb="6">
      <t>トウ</t>
    </rPh>
    <rPh sb="6" eb="8">
      <t>キョウサイ</t>
    </rPh>
    <rPh sb="8" eb="10">
      <t>クミアイ</t>
    </rPh>
    <rPh sb="11" eb="12">
      <t>カカ</t>
    </rPh>
    <phoneticPr fontId="5"/>
  </si>
  <si>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21"/>
  </si>
  <si>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21"/>
  </si>
  <si>
    <t>依頼土地の買い戻しに係るもの</t>
    <rPh sb="0" eb="2">
      <t>イライ</t>
    </rPh>
    <rPh sb="2" eb="4">
      <t>トチ</t>
    </rPh>
    <rPh sb="5" eb="6">
      <t>カ</t>
    </rPh>
    <rPh sb="7" eb="8">
      <t>モド</t>
    </rPh>
    <rPh sb="10" eb="11">
      <t>カカ</t>
    </rPh>
    <phoneticPr fontId="5"/>
  </si>
  <si>
    <t>一時借入金の利子</t>
    <rPh sb="0" eb="2">
      <t>イチジ</t>
    </rPh>
    <rPh sb="2" eb="5">
      <t>カリイレキン</t>
    </rPh>
    <rPh sb="6" eb="8">
      <t>リシ</t>
    </rPh>
    <phoneticPr fontId="21"/>
  </si>
  <si>
    <t>　うち、健全化法施行規則附則第三条に係る負担見込額</t>
    <phoneticPr fontId="5"/>
  </si>
  <si>
    <t>社会福祉法人の施設建設費に係るもの</t>
    <rPh sb="0" eb="2">
      <t>シャカイ</t>
    </rPh>
    <rPh sb="2" eb="4">
      <t>フクシ</t>
    </rPh>
    <rPh sb="4" eb="6">
      <t>ホウジン</t>
    </rPh>
    <rPh sb="7" eb="9">
      <t>シセツ</t>
    </rPh>
    <rPh sb="9" eb="12">
      <t>ケンセツヒ</t>
    </rPh>
    <rPh sb="13" eb="14">
      <t>カカ</t>
    </rPh>
    <phoneticPr fontId="5"/>
  </si>
  <si>
    <t>(Ａ)</t>
    <phoneticPr fontId="5"/>
  </si>
  <si>
    <t xml:space="preserve">連結実質赤字額 </t>
    <phoneticPr fontId="5"/>
  </si>
  <si>
    <t>損失補償・債務保証の履行に係るもの</t>
    <rPh sb="0" eb="2">
      <t>ソンシツ</t>
    </rPh>
    <rPh sb="2" eb="4">
      <t>ホショウ</t>
    </rPh>
    <rPh sb="5" eb="7">
      <t>サイム</t>
    </rPh>
    <rPh sb="7" eb="9">
      <t>ホショウ</t>
    </rPh>
    <rPh sb="10" eb="12">
      <t>リコウ</t>
    </rPh>
    <rPh sb="13" eb="14">
      <t>カカ</t>
    </rPh>
    <phoneticPr fontId="5"/>
  </si>
  <si>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21"/>
  </si>
  <si>
    <t>引き受けた債務の履行に係るもの</t>
    <rPh sb="0" eb="1">
      <t>ヒ</t>
    </rPh>
    <rPh sb="2" eb="3">
      <t>ウ</t>
    </rPh>
    <rPh sb="5" eb="7">
      <t>サイム</t>
    </rPh>
    <rPh sb="8" eb="10">
      <t>リコウ</t>
    </rPh>
    <rPh sb="11" eb="12">
      <t>カカ</t>
    </rPh>
    <phoneticPr fontId="5"/>
  </si>
  <si>
    <t>(Ｅ)</t>
    <phoneticPr fontId="5"/>
  </si>
  <si>
    <t>その他上記に準ずるもの</t>
    <rPh sb="2" eb="3">
      <t>タ</t>
    </rPh>
    <rPh sb="3" eb="5">
      <t>ジョウキ</t>
    </rPh>
    <rPh sb="6" eb="7">
      <t>ジュン</t>
    </rPh>
    <phoneticPr fontId="5"/>
  </si>
  <si>
    <t>充当可能
財源等</t>
    <rPh sb="0" eb="2">
      <t>ジュウトウ</t>
    </rPh>
    <rPh sb="2" eb="3">
      <t>カ</t>
    </rPh>
    <rPh sb="3" eb="4">
      <t>ノウ</t>
    </rPh>
    <rPh sb="5" eb="8">
      <t>ザイゲントウ</t>
    </rPh>
    <phoneticPr fontId="5"/>
  </si>
  <si>
    <t xml:space="preserve">充当可能基金 </t>
    <rPh sb="0" eb="2">
      <t>ジュウトウ</t>
    </rPh>
    <rPh sb="2" eb="4">
      <t>カノウ</t>
    </rPh>
    <rPh sb="4" eb="6">
      <t>キキン</t>
    </rPh>
    <phoneticPr fontId="21"/>
  </si>
  <si>
    <t>企業債等
繰入見込額</t>
    <rPh sb="0" eb="2">
      <t>キギョウ</t>
    </rPh>
    <rPh sb="2" eb="3">
      <t>サイ</t>
    </rPh>
    <rPh sb="3" eb="4">
      <t>トウ</t>
    </rPh>
    <rPh sb="5" eb="7">
      <t>クリイレ</t>
    </rPh>
    <rPh sb="7" eb="9">
      <t>ミコ</t>
    </rPh>
    <rPh sb="9" eb="10">
      <t>ガク</t>
    </rPh>
    <phoneticPr fontId="5"/>
  </si>
  <si>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21"/>
  </si>
  <si>
    <t xml:space="preserve">充当可能特定歳入 </t>
    <rPh sb="0" eb="2">
      <t>ジュウトウ</t>
    </rPh>
    <rPh sb="2" eb="4">
      <t>カノウ</t>
    </rPh>
    <rPh sb="4" eb="6">
      <t>トクテイ</t>
    </rPh>
    <rPh sb="6" eb="8">
      <t>サイニュウ</t>
    </rPh>
    <phoneticPr fontId="21"/>
  </si>
  <si>
    <t xml:space="preserve">基準財政需要額算入見込額 </t>
    <rPh sb="0" eb="2">
      <t>キジュン</t>
    </rPh>
    <rPh sb="2" eb="4">
      <t>ザイセイ</t>
    </rPh>
    <rPh sb="4" eb="7">
      <t>ジュヨウガク</t>
    </rPh>
    <rPh sb="7" eb="9">
      <t>サンニュウ</t>
    </rPh>
    <rPh sb="9" eb="12">
      <t>ミコミガク</t>
    </rPh>
    <phoneticPr fontId="21"/>
  </si>
  <si>
    <t>(Ｆ)</t>
    <phoneticPr fontId="5"/>
  </si>
  <si>
    <t>将来負担比率（(Ｅ)－(Ｆ)）／（(Ｃ)－(Ｄ)）×１００</t>
    <rPh sb="0" eb="2">
      <t>ショウライ</t>
    </rPh>
    <rPh sb="2" eb="4">
      <t>フタン</t>
    </rPh>
    <rPh sb="4" eb="6">
      <t>ヒリツ</t>
    </rPh>
    <phoneticPr fontId="5"/>
  </si>
  <si>
    <t>その他の会計</t>
    <phoneticPr fontId="5"/>
  </si>
  <si>
    <t>公社・
三セク等</t>
    <rPh sb="0" eb="2">
      <t>コウシャ</t>
    </rPh>
    <rPh sb="4" eb="5">
      <t>サン</t>
    </rPh>
    <rPh sb="7" eb="8">
      <t>トウ</t>
    </rPh>
    <phoneticPr fontId="5"/>
  </si>
  <si>
    <t>地方道路公社に係る将来負担額</t>
    <rPh sb="0" eb="2">
      <t>チホウ</t>
    </rPh>
    <rPh sb="2" eb="4">
      <t>ドウロ</t>
    </rPh>
    <rPh sb="4" eb="6">
      <t>コウシャ</t>
    </rPh>
    <rPh sb="7" eb="8">
      <t>カカ</t>
    </rPh>
    <rPh sb="9" eb="11">
      <t>ショウライ</t>
    </rPh>
    <rPh sb="11" eb="14">
      <t>フタンガク</t>
    </rPh>
    <phoneticPr fontId="21"/>
  </si>
  <si>
    <t>土地開発公社に係る将来負担額</t>
    <rPh sb="0" eb="2">
      <t>トチ</t>
    </rPh>
    <rPh sb="2" eb="4">
      <t>カイハツ</t>
    </rPh>
    <rPh sb="4" eb="6">
      <t>コウシャ</t>
    </rPh>
    <rPh sb="7" eb="8">
      <t>カカ</t>
    </rPh>
    <rPh sb="9" eb="11">
      <t>ショウライ</t>
    </rPh>
    <rPh sb="11" eb="14">
      <t>フタンガク</t>
    </rPh>
    <phoneticPr fontId="21"/>
  </si>
  <si>
    <t>利子補給に係るもの</t>
  </si>
  <si>
    <t>健全化判断比率</t>
    <rPh sb="0" eb="3">
      <t>ケンゼンカ</t>
    </rPh>
    <rPh sb="3" eb="5">
      <t>ハンダン</t>
    </rPh>
    <rPh sb="5" eb="7">
      <t>ヒリツ</t>
    </rPh>
    <phoneticPr fontId="9"/>
  </si>
  <si>
    <t>令和3年度</t>
    <rPh sb="0" eb="2">
      <t>レイワ</t>
    </rPh>
    <rPh sb="3" eb="5">
      <t>ネンド</t>
    </rPh>
    <phoneticPr fontId="9"/>
  </si>
  <si>
    <t>早期健全化基準</t>
    <phoneticPr fontId="5"/>
  </si>
  <si>
    <t>財政再生基準</t>
    <phoneticPr fontId="5"/>
  </si>
  <si>
    <t>地方独立行政法人に係る将来負担額</t>
    <phoneticPr fontId="5"/>
  </si>
  <si>
    <t>特定財源の額</t>
    <rPh sb="0" eb="2">
      <t>トクテイ</t>
    </rPh>
    <rPh sb="2" eb="4">
      <t>ザイゲン</t>
    </rPh>
    <rPh sb="5" eb="6">
      <t>ガク</t>
    </rPh>
    <phoneticPr fontId="5"/>
  </si>
  <si>
    <t>(Ｂ)</t>
    <phoneticPr fontId="5"/>
  </si>
  <si>
    <t>実質赤字比率</t>
    <rPh sb="0" eb="2">
      <t>ジッシツ</t>
    </rPh>
    <rPh sb="2" eb="4">
      <t>アカジ</t>
    </rPh>
    <rPh sb="4" eb="6">
      <t>ヒリツ</t>
    </rPh>
    <phoneticPr fontId="9"/>
  </si>
  <si>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21"/>
  </si>
  <si>
    <t>(Ｃ)</t>
    <phoneticPr fontId="5"/>
  </si>
  <si>
    <t>連結実質赤字比率</t>
    <rPh sb="0" eb="2">
      <t>レンケツ</t>
    </rPh>
    <rPh sb="2" eb="4">
      <t>ジッシツ</t>
    </rPh>
    <rPh sb="4" eb="6">
      <t>アカジ</t>
    </rPh>
    <rPh sb="6" eb="8">
      <t>ヒリツ</t>
    </rPh>
    <phoneticPr fontId="9"/>
  </si>
  <si>
    <t>算入公債費等の額</t>
    <rPh sb="0" eb="2">
      <t>サンニュウ</t>
    </rPh>
    <rPh sb="2" eb="4">
      <t>コウサイ</t>
    </rPh>
    <rPh sb="4" eb="5">
      <t>ヒ</t>
    </rPh>
    <rPh sb="5" eb="6">
      <t>トウ</t>
    </rPh>
    <rPh sb="7" eb="8">
      <t>ガク</t>
    </rPh>
    <phoneticPr fontId="5"/>
  </si>
  <si>
    <t>(Ｄ)</t>
    <phoneticPr fontId="5"/>
  </si>
  <si>
    <t>実質公債費比率</t>
    <rPh sb="0" eb="2">
      <t>ジッシツ</t>
    </rPh>
    <rPh sb="2" eb="5">
      <t>コウサイヒ</t>
    </rPh>
    <rPh sb="5" eb="7">
      <t>ヒリツ</t>
    </rPh>
    <phoneticPr fontId="9"/>
  </si>
  <si>
    <t>(Ｃ)－(Ｄ)</t>
    <phoneticPr fontId="5"/>
  </si>
  <si>
    <t>将来負担比率</t>
    <rPh sb="0" eb="2">
      <t>ショウライ</t>
    </rPh>
    <rPh sb="2" eb="4">
      <t>フタン</t>
    </rPh>
    <rPh sb="4" eb="6">
      <t>ヒリツ</t>
    </rPh>
    <phoneticPr fontId="9"/>
  </si>
  <si>
    <t>実質公債費比率
（(Ａ)－((Ｂ)＋(Ｄ))）／（(Ｃ)－(Ｄ)）×１００</t>
    <rPh sb="0" eb="2">
      <t>ジッシツ</t>
    </rPh>
    <rPh sb="2" eb="4">
      <t>コウサイ</t>
    </rPh>
    <rPh sb="4" eb="5">
      <t>ヒ</t>
    </rPh>
    <rPh sb="5" eb="7">
      <t>ヒリツ</t>
    </rPh>
    <phoneticPr fontId="5"/>
  </si>
  <si>
    <t>(単年度)</t>
    <rPh sb="1" eb="4">
      <t>タンネンド</t>
    </rPh>
    <phoneticPr fontId="5"/>
  </si>
  <si>
    <t>(3ヵ年平均)</t>
    <rPh sb="3" eb="4">
      <t>ネン</t>
    </rPh>
    <rPh sb="4" eb="6">
      <t>ヘイキン</t>
    </rPh>
    <phoneticPr fontId="5"/>
  </si>
  <si>
    <t>人件費及び人件費に準ずる費用の分析</t>
    <rPh sb="0" eb="3">
      <t>ジンケンヒ</t>
    </rPh>
    <rPh sb="3" eb="4">
      <t>オヨ</t>
    </rPh>
    <rPh sb="5" eb="8">
      <t>ジンケンヒ</t>
    </rPh>
    <rPh sb="9" eb="10">
      <t>ジュン</t>
    </rPh>
    <rPh sb="12" eb="14">
      <t>ヒヨウ</t>
    </rPh>
    <rPh sb="15" eb="17">
      <t>ブンセキ</t>
    </rPh>
    <phoneticPr fontId="5"/>
  </si>
  <si>
    <t>人件費及び人件費に準ずる費用</t>
    <rPh sb="0" eb="3">
      <t>ジンケンヒ</t>
    </rPh>
    <rPh sb="3" eb="4">
      <t>オヨ</t>
    </rPh>
    <rPh sb="5" eb="8">
      <t>ジンケンヒ</t>
    </rPh>
    <rPh sb="9" eb="10">
      <t>ジュン</t>
    </rPh>
    <rPh sb="12" eb="14">
      <t>ヒヨウ</t>
    </rPh>
    <phoneticPr fontId="5"/>
  </si>
  <si>
    <t>当該団体決算額
（千円）</t>
    <rPh sb="0" eb="2">
      <t>トウガイ</t>
    </rPh>
    <rPh sb="2" eb="4">
      <t>ダンタイ</t>
    </rPh>
    <rPh sb="4" eb="6">
      <t>ケッサン</t>
    </rPh>
    <rPh sb="6" eb="7">
      <t>ガク</t>
    </rPh>
    <rPh sb="9" eb="11">
      <t>センエン</t>
    </rPh>
    <phoneticPr fontId="5"/>
  </si>
  <si>
    <t>人口1人当たり決算額</t>
    <rPh sb="0" eb="2">
      <t>ジンコウ</t>
    </rPh>
    <rPh sb="2" eb="4">
      <t>ヒトリ</t>
    </rPh>
    <rPh sb="4" eb="5">
      <t>ア</t>
    </rPh>
    <rPh sb="7" eb="9">
      <t>ケッサン</t>
    </rPh>
    <rPh sb="9" eb="10">
      <t>ガク</t>
    </rPh>
    <phoneticPr fontId="5"/>
  </si>
  <si>
    <t>当該団体（円）</t>
    <rPh sb="0" eb="2">
      <t>トウガイ</t>
    </rPh>
    <rPh sb="2" eb="4">
      <t>ダンタイ</t>
    </rPh>
    <rPh sb="5" eb="6">
      <t>エン</t>
    </rPh>
    <phoneticPr fontId="5"/>
  </si>
  <si>
    <t>類似団体平均（円）</t>
    <rPh sb="0" eb="2">
      <t>ルイジ</t>
    </rPh>
    <rPh sb="2" eb="4">
      <t>ダンタイ</t>
    </rPh>
    <rPh sb="4" eb="6">
      <t>ヘイキン</t>
    </rPh>
    <rPh sb="7" eb="8">
      <t>エン</t>
    </rPh>
    <phoneticPr fontId="5"/>
  </si>
  <si>
    <t>対比（％）</t>
    <rPh sb="0" eb="2">
      <t>タイヒ</t>
    </rPh>
    <phoneticPr fontId="5"/>
  </si>
  <si>
    <t>人件費</t>
    <rPh sb="0" eb="3">
      <t>ジンケンヒ</t>
    </rPh>
    <phoneticPr fontId="5"/>
  </si>
  <si>
    <t>一部事務組合負担金（補助費等）</t>
    <rPh sb="0" eb="2">
      <t>イチブ</t>
    </rPh>
    <rPh sb="2" eb="4">
      <t>ジム</t>
    </rPh>
    <rPh sb="4" eb="6">
      <t>クミアイ</t>
    </rPh>
    <rPh sb="6" eb="9">
      <t>フタンキン</t>
    </rPh>
    <rPh sb="10" eb="13">
      <t>ホジョヒ</t>
    </rPh>
    <rPh sb="13" eb="14">
      <t>トウ</t>
    </rPh>
    <phoneticPr fontId="5"/>
  </si>
  <si>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5"/>
  </si>
  <si>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5"/>
  </si>
  <si>
    <t>-</t>
  </si>
  <si>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5"/>
  </si>
  <si>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5"/>
  </si>
  <si>
    <t>▲退職金</t>
    <rPh sb="1" eb="3">
      <t>タイショク</t>
    </rPh>
    <rPh sb="3" eb="4">
      <t>キン</t>
    </rPh>
    <phoneticPr fontId="5"/>
  </si>
  <si>
    <t>参考</t>
    <rPh sb="0" eb="2">
      <t>サンコウ</t>
    </rPh>
    <phoneticPr fontId="5"/>
  </si>
  <si>
    <t>当該団体</t>
    <rPh sb="0" eb="2">
      <t>トウガイ</t>
    </rPh>
    <rPh sb="2" eb="4">
      <t>ダンタイ</t>
    </rPh>
    <phoneticPr fontId="5"/>
  </si>
  <si>
    <t>類似団体平均</t>
    <rPh sb="0" eb="2">
      <t>ルイジ</t>
    </rPh>
    <rPh sb="2" eb="4">
      <t>ダンタイ</t>
    </rPh>
    <rPh sb="4" eb="6">
      <t>ヘイキン</t>
    </rPh>
    <phoneticPr fontId="5"/>
  </si>
  <si>
    <t>対比（差引）</t>
    <rPh sb="0" eb="2">
      <t>タイヒ</t>
    </rPh>
    <rPh sb="3" eb="5">
      <t>サシヒキ</t>
    </rPh>
    <phoneticPr fontId="5"/>
  </si>
  <si>
    <t>人口1,000人当たり職員数（人）</t>
    <rPh sb="0" eb="2">
      <t>ジンコウ</t>
    </rPh>
    <rPh sb="7" eb="8">
      <t>ニン</t>
    </rPh>
    <rPh sb="8" eb="9">
      <t>ア</t>
    </rPh>
    <rPh sb="11" eb="14">
      <t>ショクインスウ</t>
    </rPh>
    <rPh sb="15" eb="16">
      <t>ヒト</t>
    </rPh>
    <phoneticPr fontId="5"/>
  </si>
  <si>
    <t>ラスパイレス指数</t>
    <rPh sb="6" eb="8">
      <t>シスウ</t>
    </rPh>
    <phoneticPr fontId="22"/>
  </si>
  <si>
    <t>（注）人口については、各調査対象年度の1月1日現在の住民基本台帳に登載されている人口に基づいている。</t>
    <rPh sb="14" eb="16">
      <t>タイショウ</t>
    </rPh>
    <phoneticPr fontId="5"/>
  </si>
  <si>
    <t>公債費及び公債費に準ずる費用の分析</t>
    <rPh sb="0" eb="3">
      <t>コウサイヒ</t>
    </rPh>
    <rPh sb="3" eb="4">
      <t>オヨ</t>
    </rPh>
    <rPh sb="5" eb="8">
      <t>コウサイヒ</t>
    </rPh>
    <rPh sb="9" eb="10">
      <t>ジュン</t>
    </rPh>
    <rPh sb="12" eb="14">
      <t>ヒヨウ</t>
    </rPh>
    <rPh sb="15" eb="17">
      <t>ブンセキ</t>
    </rPh>
    <phoneticPr fontId="5"/>
  </si>
  <si>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5"/>
  </si>
  <si>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5"/>
  </si>
  <si>
    <t>積立不足額を考慮して算定した額</t>
    <rPh sb="0" eb="1">
      <t>ツ</t>
    </rPh>
    <rPh sb="1" eb="2">
      <t>タ</t>
    </rPh>
    <rPh sb="2" eb="5">
      <t>フソクガク</t>
    </rPh>
    <rPh sb="6" eb="8">
      <t>コウリョ</t>
    </rPh>
    <rPh sb="10" eb="12">
      <t>サンテイ</t>
    </rPh>
    <rPh sb="14" eb="15">
      <t>ガク</t>
    </rPh>
    <phoneticPr fontId="28"/>
  </si>
  <si>
    <t>満期一括償還地方債の一年当たりの元金償還金に相当するもの
（年度割相当額）</t>
  </si>
  <si>
    <t>公営企業に要する経費の財源とする地方債の償還の財源に
充てたと認められる繰入金</t>
    <phoneticPr fontId="5"/>
  </si>
  <si>
    <t>一部事務組合等の起こした地方債に充てたと認められる
補助金又は負担金</t>
    <phoneticPr fontId="5"/>
  </si>
  <si>
    <t>公債費に準ずる債務負担行為に係るもの</t>
    <phoneticPr fontId="5"/>
  </si>
  <si>
    <t>一時借入金利子
（同一団体における会計間の現金運用に係る利子は除く）</t>
  </si>
  <si>
    <t>▲特定財源の額</t>
  </si>
  <si>
    <t>▲地方債に係る元利償還金及び準元利償還金に要する経費として
普通交付税の額の算定に用いる基準財政需要額に算入された額</t>
  </si>
  <si>
    <t>※令和4年度中に市町村合併した団体で、合併前の団体ごとの決算に基づく実質公債費比率を算出していない団体については、グラフを表記しない。</t>
    <rPh sb="1" eb="3">
      <t>レイワ</t>
    </rPh>
    <phoneticPr fontId="5"/>
  </si>
  <si>
    <t>（参考）　普通建設事業費の分析</t>
    <rPh sb="1" eb="3">
      <t>サンコウ</t>
    </rPh>
    <rPh sb="5" eb="7">
      <t>フツウ</t>
    </rPh>
    <rPh sb="7" eb="9">
      <t>ケンセツ</t>
    </rPh>
    <rPh sb="9" eb="11">
      <t>ジギョウ</t>
    </rPh>
    <rPh sb="11" eb="12">
      <t>ヒ</t>
    </rPh>
    <rPh sb="13" eb="15">
      <t>ブンセキ</t>
    </rPh>
    <phoneticPr fontId="5"/>
  </si>
  <si>
    <t>普通建設事業費</t>
    <rPh sb="0" eb="2">
      <t>フツウ</t>
    </rPh>
    <rPh sb="2" eb="4">
      <t>ケンセツ</t>
    </rPh>
    <rPh sb="4" eb="7">
      <t>ジギョウヒ</t>
    </rPh>
    <phoneticPr fontId="5"/>
  </si>
  <si>
    <t>人口１人当たり決算額</t>
    <rPh sb="0" eb="2">
      <t>ジンコウ</t>
    </rPh>
    <rPh sb="2" eb="4">
      <t>ヒトリ</t>
    </rPh>
    <rPh sb="4" eb="5">
      <t>ア</t>
    </rPh>
    <rPh sb="7" eb="10">
      <t>ケッサンガク</t>
    </rPh>
    <phoneticPr fontId="5"/>
  </si>
  <si>
    <t>当該団体(円)</t>
    <rPh sb="0" eb="2">
      <t>トウガイ</t>
    </rPh>
    <rPh sb="2" eb="4">
      <t>ダンタイ</t>
    </rPh>
    <rPh sb="5" eb="6">
      <t>エン</t>
    </rPh>
    <phoneticPr fontId="5"/>
  </si>
  <si>
    <t>増減率(%)(A)</t>
    <rPh sb="0" eb="3">
      <t>ゾウゲンリツ</t>
    </rPh>
    <phoneticPr fontId="5"/>
  </si>
  <si>
    <t>類似団体平均(円)</t>
    <rPh sb="0" eb="2">
      <t>ルイジ</t>
    </rPh>
    <rPh sb="2" eb="4">
      <t>ダンタイ</t>
    </rPh>
    <rPh sb="4" eb="6">
      <t>ヘイキン</t>
    </rPh>
    <rPh sb="7" eb="8">
      <t>エン</t>
    </rPh>
    <phoneticPr fontId="5"/>
  </si>
  <si>
    <t>増減率(%)(B)</t>
    <rPh sb="0" eb="3">
      <t>ゾウゲンリツ</t>
    </rPh>
    <phoneticPr fontId="5"/>
  </si>
  <si>
    <t>(A)-(B)</t>
  </si>
  <si>
    <t xml:space="preserve"> H29</t>
  </si>
  <si>
    <t>うち単独分</t>
    <rPh sb="2" eb="4">
      <t>タンドク</t>
    </rPh>
    <rPh sb="4" eb="5">
      <t>ブン</t>
    </rPh>
    <phoneticPr fontId="5"/>
  </si>
  <si>
    <t xml:space="preserve"> H30</t>
  </si>
  <si>
    <t xml:space="preserve"> R01</t>
  </si>
  <si>
    <t xml:space="preserve"> R02</t>
  </si>
  <si>
    <t xml:space="preserve"> R03</t>
  </si>
  <si>
    <t xml:space="preserve"> 過去５年間平均</t>
    <rPh sb="1" eb="3">
      <t>カコ</t>
    </rPh>
    <rPh sb="4" eb="6">
      <t>ネンカン</t>
    </rPh>
    <rPh sb="6" eb="8">
      <t>ヘイキン</t>
    </rPh>
    <phoneticPr fontId="5"/>
  </si>
  <si>
    <t>標準財政規模比（％）</t>
    <phoneticPr fontId="5"/>
  </si>
  <si>
    <t>年度</t>
    <rPh sb="0" eb="2">
      <t>ネンド</t>
    </rPh>
    <phoneticPr fontId="5"/>
  </si>
  <si>
    <t>財政調整基金残高</t>
    <rPh sb="0" eb="2">
      <t>ザイセイ</t>
    </rPh>
    <rPh sb="2" eb="4">
      <t>チョウセイ</t>
    </rPh>
    <rPh sb="4" eb="6">
      <t>キキン</t>
    </rPh>
    <rPh sb="6" eb="8">
      <t>ザンダカ</t>
    </rPh>
    <phoneticPr fontId="5"/>
  </si>
  <si>
    <t>実質収支額</t>
    <rPh sb="0" eb="2">
      <t>ジッシツ</t>
    </rPh>
    <rPh sb="2" eb="4">
      <t>シュウシ</t>
    </rPh>
    <rPh sb="4" eb="5">
      <t>ガク</t>
    </rPh>
    <phoneticPr fontId="5"/>
  </si>
  <si>
    <t>実質単年度収支</t>
    <rPh sb="0" eb="2">
      <t>ジッシツ</t>
    </rPh>
    <rPh sb="2" eb="5">
      <t>タンネンド</t>
    </rPh>
    <rPh sb="5" eb="7">
      <t>シュウシ</t>
    </rPh>
    <phoneticPr fontId="5"/>
  </si>
  <si>
    <t>会計</t>
    <rPh sb="0" eb="2">
      <t>カイケイ</t>
    </rPh>
    <phoneticPr fontId="5"/>
  </si>
  <si>
    <t>水道事業会計</t>
  </si>
  <si>
    <t>一般会計</t>
  </si>
  <si>
    <t>病院事業会計</t>
  </si>
  <si>
    <t>介護保険特別会計</t>
  </si>
  <si>
    <t>国民健康保険特別会計</t>
  </si>
  <si>
    <t>下水道事業特別会計</t>
  </si>
  <si>
    <t>特定地域生活排水処理事業特別会計</t>
  </si>
  <si>
    <t>農業集落排水事業特別会計</t>
  </si>
  <si>
    <t>その他会計（赤字）</t>
  </si>
  <si>
    <t>その他会計（黒字）</t>
  </si>
  <si>
    <t>※令和4年度中に市町村合併した団体で、合併前の団体ごとの決算に基づく連結実質赤字比率を算出していない団体については、グラフを表記しない。</t>
    <rPh sb="1" eb="3">
      <t>レイワ</t>
    </rPh>
    <phoneticPr fontId="5"/>
  </si>
  <si>
    <t>（百万円）</t>
    <rPh sb="1" eb="2">
      <t>ヒャク</t>
    </rPh>
    <rPh sb="2" eb="4">
      <t>マンエン</t>
    </rPh>
    <phoneticPr fontId="5"/>
  </si>
  <si>
    <t>分子の構造</t>
    <rPh sb="0" eb="2">
      <t>ブンシ</t>
    </rPh>
    <rPh sb="3" eb="5">
      <t>コウゾウ</t>
    </rPh>
    <phoneticPr fontId="5"/>
  </si>
  <si>
    <t>元利償還金等(A)</t>
    <phoneticPr fontId="5"/>
  </si>
  <si>
    <t>元利償還金</t>
  </si>
  <si>
    <t>減債基金積立不足算定額※2</t>
    <phoneticPr fontId="5"/>
  </si>
  <si>
    <t>満期一括償還地方債に係る年度割相当額</t>
    <phoneticPr fontId="5"/>
  </si>
  <si>
    <t>公営企業債の元利償還金に対する繰入金</t>
  </si>
  <si>
    <t>組合等が起こした地方債の元利償還金に対する負担金等</t>
  </si>
  <si>
    <t>債務負担行為に基づく支出額</t>
  </si>
  <si>
    <t>一時借入金の利子</t>
    <phoneticPr fontId="5"/>
  </si>
  <si>
    <t>算入公債費等(B)</t>
    <phoneticPr fontId="5"/>
  </si>
  <si>
    <t>算入公債費等</t>
    <phoneticPr fontId="5"/>
  </si>
  <si>
    <t>(A)－(B)</t>
    <phoneticPr fontId="5"/>
  </si>
  <si>
    <t>実質公債費比率の分子</t>
    <phoneticPr fontId="5"/>
  </si>
  <si>
    <t>※1 令和4年度中に市町村合併した団体で、合併前の団体ごとの決算に基づく実質公債費比率を算出していない団体については、グラフを表記しない。</t>
    <rPh sb="3" eb="5">
      <t>レイワ</t>
    </rPh>
    <phoneticPr fontId="5"/>
  </si>
  <si>
    <t>（参考）</t>
    <rPh sb="1" eb="3">
      <t>サンコウ</t>
    </rPh>
    <phoneticPr fontId="5"/>
  </si>
  <si>
    <t>（百万円）</t>
    <phoneticPr fontId="5"/>
  </si>
  <si>
    <t>H28末</t>
    <phoneticPr fontId="5"/>
  </si>
  <si>
    <t>H29末</t>
    <phoneticPr fontId="5"/>
  </si>
  <si>
    <t>H30末</t>
    <phoneticPr fontId="5"/>
  </si>
  <si>
    <t>R01末</t>
    <phoneticPr fontId="5"/>
  </si>
  <si>
    <t>R02末</t>
    <phoneticPr fontId="5"/>
  </si>
  <si>
    <t>※2　減債基金
　　積立状況等</t>
    <rPh sb="3" eb="5">
      <t>ゲンサイ</t>
    </rPh>
    <rPh sb="5" eb="7">
      <t>キキン</t>
    </rPh>
    <rPh sb="10" eb="12">
      <t>ツミタテ</t>
    </rPh>
    <rPh sb="12" eb="14">
      <t>ジョウキョウ</t>
    </rPh>
    <rPh sb="14" eb="15">
      <t>トウ</t>
    </rPh>
    <phoneticPr fontId="2"/>
  </si>
  <si>
    <r>
      <t>減債基金残高</t>
    </r>
    <r>
      <rPr>
        <sz val="11"/>
        <color theme="1"/>
        <rFont val="ＭＳ ゴシック"/>
        <family val="3"/>
        <charset val="128"/>
      </rPr>
      <t>（注）</t>
    </r>
    <rPh sb="4" eb="6">
      <t>ザンダカ</t>
    </rPh>
    <rPh sb="7" eb="8">
      <t>チュウ</t>
    </rPh>
    <phoneticPr fontId="3"/>
  </si>
  <si>
    <t>減債基金積立相当額</t>
    <rPh sb="0" eb="2">
      <t>ゲンサイ</t>
    </rPh>
    <rPh sb="2" eb="4">
      <t>キキン</t>
    </rPh>
    <rPh sb="4" eb="6">
      <t>ツミタテ</t>
    </rPh>
    <rPh sb="6" eb="9">
      <t>ソウトウガク</t>
    </rPh>
    <phoneticPr fontId="3"/>
  </si>
  <si>
    <t>（注）減債基金残高のうち、実質公債費比率の算定に用いる満期一括償還地方債の償還の財源として積み立てた額に係るもののみを記入。</t>
    <rPh sb="1" eb="2">
      <t>チュウ</t>
    </rPh>
    <rPh sb="3" eb="5">
      <t>ゲンサイ</t>
    </rPh>
    <rPh sb="5" eb="7">
      <t>キキン</t>
    </rPh>
    <rPh sb="7" eb="9">
      <t>ザンダカ</t>
    </rPh>
    <rPh sb="13" eb="15">
      <t>ジッシツ</t>
    </rPh>
    <rPh sb="15" eb="18">
      <t>コウサイヒ</t>
    </rPh>
    <rPh sb="18" eb="20">
      <t>ヒリツ</t>
    </rPh>
    <rPh sb="21" eb="23">
      <t>サンテイ</t>
    </rPh>
    <rPh sb="24" eb="25">
      <t>モチ</t>
    </rPh>
    <rPh sb="27" eb="29">
      <t>マンキ</t>
    </rPh>
    <rPh sb="29" eb="31">
      <t>イッカツ</t>
    </rPh>
    <rPh sb="31" eb="33">
      <t>ショウカン</t>
    </rPh>
    <rPh sb="33" eb="36">
      <t>チホウサイ</t>
    </rPh>
    <rPh sb="37" eb="39">
      <t>ショウカン</t>
    </rPh>
    <rPh sb="40" eb="42">
      <t>ザイゲン</t>
    </rPh>
    <rPh sb="45" eb="46">
      <t>ツ</t>
    </rPh>
    <rPh sb="47" eb="48">
      <t>タ</t>
    </rPh>
    <rPh sb="50" eb="51">
      <t>ガク</t>
    </rPh>
    <rPh sb="52" eb="53">
      <t>カカワ</t>
    </rPh>
    <rPh sb="59" eb="61">
      <t>キニュウ</t>
    </rPh>
    <phoneticPr fontId="3"/>
  </si>
  <si>
    <t>　　　減債基金積立金の年度を超えた一般会計又は特別会計への貸付額は控除して記入。</t>
    <rPh sb="3" eb="5">
      <t>ゲンサイ</t>
    </rPh>
    <rPh sb="21" eb="22">
      <t>マタ</t>
    </rPh>
    <rPh sb="23" eb="25">
      <t>トクベツ</t>
    </rPh>
    <rPh sb="25" eb="27">
      <t>カイケイ</t>
    </rPh>
    <rPh sb="31" eb="32">
      <t>ガク</t>
    </rPh>
    <rPh sb="37" eb="39">
      <t>キニュウ</t>
    </rPh>
    <phoneticPr fontId="3"/>
  </si>
  <si>
    <t>将来負担額(A)</t>
    <phoneticPr fontId="5"/>
  </si>
  <si>
    <t>一般会計等に係る地方債の現在高</t>
  </si>
  <si>
    <t>債務負担行為に基づく支出予定額</t>
  </si>
  <si>
    <t>公営企業債等繰入見込額</t>
  </si>
  <si>
    <t>組合等負担等見込額</t>
  </si>
  <si>
    <t>退職手当負担見込額</t>
  </si>
  <si>
    <t>設立法人等の負債額等負担見込額</t>
  </si>
  <si>
    <t>うち、健全化法施行規則附則第三条に係る負担見込額</t>
    <phoneticPr fontId="5"/>
  </si>
  <si>
    <t>連結実質赤字額</t>
  </si>
  <si>
    <t>組合等連結実質赤字額負担見込額</t>
  </si>
  <si>
    <t>充当可能財源等(B)</t>
    <phoneticPr fontId="5"/>
  </si>
  <si>
    <t>充当可能基金</t>
  </si>
  <si>
    <t>充当可能特定歳入</t>
  </si>
  <si>
    <t>基準財政需要額算入見込額</t>
  </si>
  <si>
    <t>将来負担比率の分子</t>
  </si>
  <si>
    <t>※令和4年度中に市町村合併した団体で、合併前の団体ごとの決算に基づく将来負担比率を算出していない団体については、グラフを表記しない。</t>
    <rPh sb="1" eb="3">
      <t>レイワ</t>
    </rPh>
    <phoneticPr fontId="5"/>
  </si>
  <si>
    <t>（百万円）</t>
    <rPh sb="1" eb="4">
      <t>ヒャクマンエン</t>
    </rPh>
    <phoneticPr fontId="5"/>
  </si>
  <si>
    <t>減債基金</t>
    <rPh sb="0" eb="2">
      <t>ゲンサイ</t>
    </rPh>
    <rPh sb="2" eb="4">
      <t>キキン</t>
    </rPh>
    <phoneticPr fontId="5"/>
  </si>
  <si>
    <t>公共施設等整備基金</t>
    <rPh sb="0" eb="5">
      <t>コウキョウシセツトウ</t>
    </rPh>
    <rPh sb="5" eb="7">
      <t>セイビ</t>
    </rPh>
    <rPh sb="7" eb="9">
      <t>キキン</t>
    </rPh>
    <phoneticPr fontId="5"/>
  </si>
  <si>
    <t>新型コロナウイルス感染症経済対策基金</t>
    <rPh sb="0" eb="2">
      <t>シンガタ</t>
    </rPh>
    <rPh sb="9" eb="12">
      <t>カンセンショウ</t>
    </rPh>
    <rPh sb="12" eb="16">
      <t>ケイザイタイサク</t>
    </rPh>
    <rPh sb="16" eb="18">
      <t>キキン</t>
    </rPh>
    <phoneticPr fontId="5"/>
  </si>
  <si>
    <t>地域福祉基金</t>
    <rPh sb="0" eb="2">
      <t>チイキ</t>
    </rPh>
    <rPh sb="2" eb="4">
      <t>フクシ</t>
    </rPh>
    <rPh sb="4" eb="6">
      <t>キキン</t>
    </rPh>
    <phoneticPr fontId="5"/>
  </si>
  <si>
    <t>再生可能エネルギー等導入推進基金</t>
    <rPh sb="0" eb="2">
      <t>サイセイ</t>
    </rPh>
    <rPh sb="2" eb="4">
      <t>カノウ</t>
    </rPh>
    <rPh sb="9" eb="10">
      <t>トウ</t>
    </rPh>
    <rPh sb="10" eb="12">
      <t>ドウニュウ</t>
    </rPh>
    <rPh sb="12" eb="14">
      <t>スイシン</t>
    </rPh>
    <rPh sb="14" eb="16">
      <t>キキン</t>
    </rPh>
    <phoneticPr fontId="5"/>
  </si>
  <si>
    <t>スポーツ振興基金</t>
    <rPh sb="4" eb="6">
      <t>シンコウ</t>
    </rPh>
    <rPh sb="6" eb="8">
      <t>キキン</t>
    </rPh>
    <phoneticPr fontId="5"/>
  </si>
  <si>
    <t>基金残高合計</t>
    <rPh sb="0" eb="2">
      <t>キキン</t>
    </rPh>
    <rPh sb="2" eb="4">
      <t>ザンダカ</t>
    </rPh>
    <rPh sb="4" eb="6">
      <t>ゴウケイ</t>
    </rPh>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</si>
</sst>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5">
    <numFmt numFmtId="176" formatCode="#,##0.0_ "/>
    <numFmt numFmtId="177" formatCode="#,##0_ "/>
    <numFmt numFmtId="178" formatCode="#,##0;&quot;△ &quot;#,##0"/>
    <numFmt numFmtId="179" formatCode="#,##0.0;&quot;▲ &quot;#,##0.0"/>
    <numFmt numFmtId="180" formatCode="#,##0.0_);[Red]\(#,##0.0\)"/>
    <numFmt numFmtId="181" formatCode="#,##0;&quot;▲ &quot;#,##0"/>
    <numFmt numFmtId="182" formatCode="0.0_ "/>
    <numFmt numFmtId="183" formatCode="&quot;( &quot;0.0&quot; )&quot;;&quot;( &quot;\-0.0&quot; )&quot;"/>
    <numFmt numFmtId="184" formatCode="0.00_ "/>
    <numFmt numFmtId="185" formatCode="0_ "/>
    <numFmt numFmtId="186" formatCode="@&quot; &quot;"/>
    <numFmt numFmtId="187" formatCode="&quot;(&quot;0&quot;)&quot;"/>
    <numFmt numFmtId="188" formatCode="0.00;&quot;▲ &quot;0.00"/>
    <numFmt numFmtId="189" formatCode="0.0;&quot;▲ &quot;0.0"/>
    <numFmt numFmtId="190" formatCode="#,##0.00;&quot;▲ &quot;#,##0.00"/>
  </numFmts>
  <fonts count="39" x14ac:knownFonts="1">
    <font>
      <sz val="11"/>
      <color theme="1"/>
      <name val="ＭＳ Ｐゴシック"/>
      <family val="2"/>
      <charset val="128"/>
    </font>
    <font>
      <sz val="11"/>
      <name val="ＭＳ Ｐゴシック"/>
      <family val="3"/>
      <charset val="128"/>
    </font>
    <font>
      <sz val="6"/>
      <name val="ＭＳ Ｐゴシック"/>
      <family val="2"/>
      <charset val="128"/>
    </font>
    <font>
      <sz val="11"/>
      <color indexed="8"/>
      <name val="ＭＳ Ｐゴシック"/>
      <family val="3"/>
      <charset val="128"/>
    </font>
    <font>
      <sz val="14"/>
      <color indexed="8"/>
      <name val="ＭＳ Ｐゴシック"/>
      <family val="3"/>
      <charset val="128"/>
    </font>
    <font>
      <sz val="6"/>
      <name val="ＭＳ Ｐゴシック"/>
      <family val="3"/>
      <charset val="128"/>
    </font>
    <font>
      <sz val="11"/>
      <color theme="1"/>
      <name val="ＭＳ Ｐゴシック"/>
      <family val="3"/>
      <charset val="128"/>
    </font>
    <font>
      <sz val="14"/>
      <color theme="1"/>
      <name val="ＭＳ Ｐゴシック"/>
      <family val="3"/>
      <charset val="128"/>
    </font>
    <font>
      <sz val="11"/>
      <color theme="1"/>
      <name val="游ゴシック"/>
      <family val="3"/>
      <charset val="128"/>
      <scheme val="minor"/>
    </font>
    <font>
      <sz val="9"/>
      <color indexed="8"/>
      <name val="ＭＳ ゴシック"/>
      <family val="3"/>
      <charset val="128"/>
    </font>
    <font>
      <b/>
      <sz val="28"/>
      <name val="ＭＳ ゴシック"/>
      <family val="3"/>
      <charset val="128"/>
    </font>
    <font>
      <b/>
      <sz val="20"/>
      <color indexed="8"/>
      <name val="ＭＳ ゴシック"/>
      <family val="3"/>
      <charset val="128"/>
    </font>
    <font>
      <b/>
      <sz val="9"/>
      <color indexed="8"/>
      <name val="ＭＳ ゴシック"/>
      <family val="3"/>
      <charset val="128"/>
    </font>
    <font>
      <sz val="9"/>
      <name val="ＭＳ ゴシック"/>
      <family val="3"/>
      <charset val="128"/>
    </font>
    <font>
      <sz val="6"/>
      <name val="ＭＳ ゴシック"/>
      <family val="3"/>
      <charset val="128"/>
    </font>
    <font>
      <sz val="8"/>
      <color indexed="8"/>
      <name val="ＭＳ ゴシック"/>
      <family val="3"/>
      <charset val="128"/>
    </font>
    <font>
      <sz val="9"/>
      <color indexed="8"/>
      <name val="ＭＳ Ｐゴシック"/>
      <family val="3"/>
      <charset val="128"/>
    </font>
    <font>
      <b/>
      <sz val="13"/>
      <color indexed="56"/>
      <name val="ＭＳ ゴシック"/>
      <family val="3"/>
      <charset val="128"/>
    </font>
    <font>
      <b/>
      <sz val="9"/>
      <color indexed="9"/>
      <name val="ＭＳ ゴシック"/>
      <family val="3"/>
      <charset val="128"/>
    </font>
    <font>
      <sz val="9"/>
      <color rgb="FFFF0000"/>
      <name val="ＭＳ ゴシック"/>
      <family val="3"/>
      <charset val="128"/>
    </font>
    <font>
      <b/>
      <sz val="9"/>
      <color indexed="12"/>
      <name val="ＭＳ ゴシック"/>
      <family val="3"/>
      <charset val="128"/>
    </font>
    <font>
      <b/>
      <sz val="18"/>
      <color indexed="8"/>
      <name val="ＭＳ ゴシック"/>
      <family val="3"/>
      <charset val="128"/>
    </font>
    <font>
      <sz val="11"/>
      <color indexed="8"/>
      <name val="ＭＳ ゴシック"/>
      <family val="3"/>
      <charset val="128"/>
    </font>
    <font>
      <b/>
      <sz val="24"/>
      <color indexed="8"/>
      <name val="ＭＳ ゴシック"/>
      <family val="3"/>
      <charset val="128"/>
    </font>
    <font>
      <b/>
      <sz val="12"/>
      <color indexed="8"/>
      <name val="ＭＳ ゴシック"/>
      <family val="3"/>
      <charset val="128"/>
    </font>
    <font>
      <sz val="12"/>
      <color indexed="8"/>
      <name val="ＭＳ Ｐゴシック"/>
      <family val="3"/>
      <charset val="128"/>
    </font>
    <font>
      <strike/>
      <sz val="14"/>
      <color indexed="8"/>
      <name val="ＭＳ Ｐゴシック"/>
      <family val="3"/>
      <charset val="128"/>
    </font>
    <font>
      <sz val="12"/>
      <color indexed="8"/>
      <name val="ＭＳ ゴシック"/>
      <family val="3"/>
      <charset val="128"/>
    </font>
    <font>
      <sz val="11"/>
      <name val="ＭＳ ゴシック"/>
      <family val="3"/>
      <charset val="128"/>
    </font>
    <font>
      <b/>
      <sz val="16"/>
      <color indexed="8"/>
      <name val="ＭＳ ゴシック"/>
      <family val="3"/>
      <charset val="128"/>
    </font>
    <font>
      <sz val="14"/>
      <color indexed="8"/>
      <name val="ＭＳ ゴシック"/>
      <family val="3"/>
      <charset val="128"/>
    </font>
    <font>
      <sz val="13"/>
      <color indexed="8"/>
      <name val="ＭＳ ゴシック"/>
      <family val="3"/>
      <charset val="128"/>
    </font>
    <font>
      <sz val="13"/>
      <color theme="1"/>
      <name val="ＭＳ ゴシック"/>
      <family val="3"/>
      <charset val="128"/>
    </font>
    <font>
      <b/>
      <sz val="13"/>
      <color theme="1"/>
      <name val="ＭＳ ゴシック"/>
      <family val="3"/>
      <charset val="128"/>
    </font>
    <font>
      <sz val="11"/>
      <color theme="1"/>
      <name val="ＭＳ ゴシック"/>
      <family val="3"/>
      <charset val="128"/>
    </font>
    <font>
      <sz val="13"/>
      <color rgb="FFFF0000"/>
      <name val="ＭＳ ゴシック"/>
      <family val="3"/>
      <charset val="128"/>
    </font>
    <font>
      <sz val="11"/>
      <color rgb="FFFF0000"/>
      <name val="ＭＳ ゴシック"/>
      <family val="3"/>
      <charset val="128"/>
    </font>
    <font>
      <sz val="16"/>
      <color indexed="8"/>
      <name val="ＭＳ ゴシック"/>
      <family val="3"/>
      <charset val="128"/>
    </font>
    <font>
      <sz val="16"/>
      <name val="ＭＳ ゴシック"/>
      <family val="3"/>
      <charset val="128"/>
    </font>
  </fonts>
  <fills count="9">
    <fill>
      <patternFill patternType="none"/>
    </fill>
    <fill>
      <patternFill patternType="gray125"/>
    </fill>
    <fill>
      <patternFill patternType="solid">
        <fgColor indexed="9"/>
        <bgColor indexed="64"/>
      </patternFill>
    </fill>
    <fill>
      <patternFill patternType="solid">
        <fgColor indexed="55"/>
        <bgColor indexed="64"/>
      </patternFill>
    </fill>
    <fill>
      <patternFill patternType="solid">
        <fgColor indexed="15"/>
        <bgColor indexed="64"/>
      </patternFill>
    </fill>
    <fill>
      <patternFill patternType="solid">
        <fgColor indexed="43"/>
        <bgColor indexed="64"/>
      </patternFill>
    </fill>
    <fill>
      <patternFill patternType="solid">
        <fgColor indexed="27"/>
        <bgColor indexed="64"/>
      </patternFill>
    </fill>
    <fill>
      <patternFill patternType="solid">
        <fgColor indexed="41"/>
        <bgColor indexed="64"/>
      </patternFill>
    </fill>
    <fill>
      <patternFill patternType="solid">
        <fgColor rgb="FFCCFFFF"/>
        <bgColor indexed="64"/>
      </patternFill>
    </fill>
  </fills>
  <borders count="188">
    <border>
      <left/>
      <right/>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style="thin">
        <color indexed="64"/>
      </left>
      <right/>
      <top/>
      <bottom/>
      <diagonal/>
    </border>
    <border>
      <left/>
      <right style="thin">
        <color indexed="64"/>
      </right>
      <top/>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right/>
      <top style="thin">
        <color indexed="64"/>
      </top>
      <bottom style="thin">
        <color indexed="64"/>
      </bottom>
      <diagonal/>
    </border>
    <border>
      <left style="thin">
        <color indexed="64"/>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medium">
        <color indexed="64"/>
      </left>
      <right style="thin">
        <color indexed="64"/>
      </right>
      <top style="medium">
        <color indexed="64"/>
      </top>
      <bottom/>
      <diagonal/>
    </border>
    <border>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top style="medium">
        <color indexed="64"/>
      </top>
      <bottom/>
      <diagonal/>
    </border>
    <border>
      <left style="thin">
        <color indexed="64"/>
      </left>
      <right style="medium">
        <color indexed="64"/>
      </right>
      <top style="medium">
        <color indexed="64"/>
      </top>
      <bottom/>
      <diagonal/>
    </border>
    <border>
      <left style="medium">
        <color indexed="64"/>
      </left>
      <right/>
      <top style="medium">
        <color indexed="64"/>
      </top>
      <bottom/>
      <diagonal/>
    </border>
    <border>
      <left/>
      <right/>
      <top style="medium">
        <color indexed="64"/>
      </top>
      <bottom/>
      <diagonal/>
    </border>
    <border>
      <left/>
      <right style="medium">
        <color indexed="64"/>
      </right>
      <top style="medium">
        <color indexed="64"/>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bottom/>
      <diagonal/>
    </border>
    <border>
      <left style="thin">
        <color indexed="64"/>
      </left>
      <right style="thin">
        <color indexed="64"/>
      </right>
      <top/>
      <bottom/>
      <diagonal/>
    </border>
    <border>
      <left style="thin">
        <color indexed="64"/>
      </left>
      <right style="medium">
        <color indexed="64"/>
      </right>
      <top/>
      <bottom/>
      <diagonal/>
    </border>
    <border>
      <left style="medium">
        <color indexed="64"/>
      </left>
      <right/>
      <top/>
      <bottom/>
      <diagonal/>
    </border>
    <border>
      <left/>
      <right style="medium">
        <color indexed="64"/>
      </right>
      <top/>
      <bottom/>
      <diagonal/>
    </border>
    <border>
      <left style="medium">
        <color indexed="64"/>
      </left>
      <right/>
      <top/>
      <bottom style="thin">
        <color indexed="64"/>
      </bottom>
      <diagonal/>
    </border>
    <border>
      <left/>
      <right style="medium">
        <color indexed="64"/>
      </right>
      <top/>
      <bottom style="thin">
        <color indexed="64"/>
      </bottom>
      <diagonal/>
    </border>
    <border>
      <left style="medium">
        <color indexed="64"/>
      </left>
      <right style="thin">
        <color indexed="64"/>
      </right>
      <top/>
      <bottom style="thin">
        <color indexed="64"/>
      </bottom>
      <diagonal/>
    </border>
    <border>
      <left style="thin">
        <color indexed="64"/>
      </left>
      <right style="thin">
        <color indexed="64"/>
      </right>
      <top/>
      <bottom style="thin">
        <color indexed="64"/>
      </bottom>
      <diagonal/>
    </border>
    <border>
      <left style="thin">
        <color indexed="64"/>
      </left>
      <right style="medium">
        <color indexed="64"/>
      </right>
      <top/>
      <bottom style="thin">
        <color indexed="64"/>
      </bottom>
      <diagonal/>
    </border>
    <border>
      <left style="medium">
        <color indexed="64"/>
      </left>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top style="thin">
        <color indexed="64"/>
      </top>
      <bottom/>
      <diagonal/>
    </border>
    <border>
      <left/>
      <right style="medium">
        <color indexed="64"/>
      </right>
      <top style="thin">
        <color indexed="64"/>
      </top>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style="thin">
        <color indexed="64"/>
      </left>
      <right style="medium">
        <color indexed="64"/>
      </right>
      <top/>
      <bottom style="medium">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thin">
        <color indexed="64"/>
      </right>
      <top style="medium">
        <color indexed="64"/>
      </top>
      <bottom style="medium">
        <color indexed="64"/>
      </bottom>
      <diagonal/>
    </border>
    <border>
      <left style="thin">
        <color indexed="64"/>
      </left>
      <right/>
      <top style="medium">
        <color indexed="64"/>
      </top>
      <bottom style="thin">
        <color indexed="64"/>
      </bottom>
      <diagonal/>
    </border>
    <border>
      <left/>
      <right/>
      <top style="medium">
        <color indexed="64"/>
      </top>
      <bottom style="thin">
        <color indexed="64"/>
      </bottom>
      <diagonal/>
    </border>
    <border>
      <left/>
      <right style="thin">
        <color indexed="64"/>
      </right>
      <top style="medium">
        <color indexed="64"/>
      </top>
      <bottom style="thin">
        <color indexed="64"/>
      </bottom>
      <diagonal/>
    </border>
    <border>
      <left/>
      <right style="medium">
        <color indexed="64"/>
      </right>
      <top style="medium">
        <color indexed="64"/>
      </top>
      <bottom style="thin">
        <color indexed="64"/>
      </bottom>
      <diagonal/>
    </border>
    <border>
      <left/>
      <right style="medium">
        <color indexed="64"/>
      </right>
      <top style="thin">
        <color indexed="64"/>
      </top>
      <bottom style="thin">
        <color indexed="64"/>
      </bottom>
      <diagonal/>
    </border>
    <border>
      <left style="thin">
        <color indexed="64"/>
      </left>
      <right/>
      <top style="thin">
        <color indexed="64"/>
      </top>
      <bottom style="medium">
        <color indexed="64"/>
      </bottom>
      <diagonal/>
    </border>
    <border>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thin">
        <color indexed="64"/>
      </left>
      <right style="medium">
        <color indexed="64"/>
      </right>
      <top style="medium">
        <color indexed="64"/>
      </top>
      <bottom style="medium">
        <color indexed="64"/>
      </bottom>
      <diagonal/>
    </border>
    <border>
      <left style="medium">
        <color indexed="64"/>
      </left>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style="medium">
        <color indexed="64"/>
      </left>
      <right style="medium">
        <color indexed="64"/>
      </right>
      <top style="thin">
        <color indexed="64"/>
      </top>
      <bottom style="medium">
        <color indexed="64"/>
      </bottom>
      <diagonal/>
    </border>
    <border>
      <left style="medium">
        <color indexed="64"/>
      </left>
      <right/>
      <top style="medium">
        <color indexed="64"/>
      </top>
      <bottom style="thin">
        <color indexed="64"/>
      </bottom>
      <diagonal/>
    </border>
    <border>
      <left/>
      <right style="hair">
        <color indexed="64"/>
      </right>
      <top style="thin">
        <color indexed="64"/>
      </top>
      <bottom/>
      <diagonal/>
    </border>
    <border>
      <left style="hair">
        <color indexed="64"/>
      </left>
      <right style="hair">
        <color indexed="64"/>
      </right>
      <top style="thin">
        <color indexed="64"/>
      </top>
      <bottom/>
      <diagonal/>
    </border>
    <border>
      <left style="hair">
        <color indexed="64"/>
      </left>
      <right/>
      <top style="thin">
        <color indexed="64"/>
      </top>
      <bottom/>
      <diagonal/>
    </border>
    <border>
      <left/>
      <right style="hair">
        <color indexed="64"/>
      </right>
      <top/>
      <bottom/>
      <diagonal/>
    </border>
    <border>
      <left style="hair">
        <color indexed="64"/>
      </left>
      <right style="hair">
        <color indexed="64"/>
      </right>
      <top/>
      <bottom/>
      <diagonal/>
    </border>
    <border>
      <left style="hair">
        <color indexed="64"/>
      </left>
      <right style="thin">
        <color indexed="64"/>
      </right>
      <top/>
      <bottom/>
      <diagonal/>
    </border>
    <border>
      <left style="hair">
        <color indexed="64"/>
      </left>
      <right/>
      <top/>
      <bottom/>
      <diagonal/>
    </border>
    <border>
      <left/>
      <right style="hair">
        <color indexed="64"/>
      </right>
      <top/>
      <bottom style="thin">
        <color indexed="64"/>
      </bottom>
      <diagonal/>
    </border>
    <border>
      <left style="hair">
        <color indexed="64"/>
      </left>
      <right style="hair">
        <color indexed="64"/>
      </right>
      <top/>
      <bottom style="thin">
        <color indexed="64"/>
      </bottom>
      <diagonal/>
    </border>
    <border>
      <left style="hair">
        <color indexed="64"/>
      </left>
      <right/>
      <top/>
      <bottom style="thin">
        <color indexed="64"/>
      </bottom>
      <diagonal/>
    </border>
    <border>
      <left style="medium">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style="thin">
        <color indexed="64"/>
      </left>
      <right/>
      <top/>
      <bottom style="double">
        <color indexed="64"/>
      </bottom>
      <diagonal/>
    </border>
    <border>
      <left/>
      <right style="medium">
        <color indexed="64"/>
      </right>
      <top/>
      <bottom style="double">
        <color indexed="64"/>
      </bottom>
      <diagonal/>
    </border>
    <border>
      <left style="medium">
        <color indexed="64"/>
      </left>
      <right style="thin">
        <color indexed="64"/>
      </right>
      <top style="double">
        <color indexed="64"/>
      </top>
      <bottom style="hair">
        <color indexed="64"/>
      </bottom>
      <diagonal/>
    </border>
    <border>
      <left style="thin">
        <color indexed="64"/>
      </left>
      <right/>
      <top style="double">
        <color indexed="64"/>
      </top>
      <bottom style="hair">
        <color indexed="64"/>
      </bottom>
      <diagonal/>
    </border>
    <border>
      <left/>
      <right/>
      <top style="double">
        <color indexed="64"/>
      </top>
      <bottom style="hair">
        <color indexed="64"/>
      </bottom>
      <diagonal/>
    </border>
    <border>
      <left/>
      <right style="thin">
        <color indexed="64"/>
      </right>
      <top style="double">
        <color indexed="64"/>
      </top>
      <bottom style="hair">
        <color indexed="64"/>
      </bottom>
      <diagonal/>
    </border>
    <border>
      <left style="thin">
        <color indexed="64"/>
      </left>
      <right style="hair">
        <color indexed="64"/>
      </right>
      <top style="double">
        <color indexed="64"/>
      </top>
      <bottom style="hair">
        <color indexed="64"/>
      </bottom>
      <diagonal/>
    </border>
    <border>
      <left style="hair">
        <color indexed="64"/>
      </left>
      <right style="hair">
        <color indexed="64"/>
      </right>
      <top style="double">
        <color indexed="64"/>
      </top>
      <bottom style="hair">
        <color indexed="64"/>
      </bottom>
      <diagonal/>
    </border>
    <border>
      <left style="hair">
        <color indexed="64"/>
      </left>
      <right/>
      <top style="double">
        <color indexed="64"/>
      </top>
      <bottom style="hair">
        <color indexed="64"/>
      </bottom>
      <diagonal/>
    </border>
    <border>
      <left style="medium">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hair">
        <color indexed="64"/>
      </right>
      <top style="double">
        <color indexed="64"/>
      </top>
      <bottom style="hair">
        <color indexed="64"/>
      </bottom>
      <diagonal/>
    </border>
    <border>
      <left style="hair">
        <color indexed="64"/>
      </left>
      <right style="medium">
        <color indexed="64"/>
      </right>
      <top style="double">
        <color indexed="64"/>
      </top>
      <bottom style="hair">
        <color indexed="64"/>
      </bottom>
      <diagonal/>
    </border>
    <border>
      <left style="thin">
        <color indexed="64"/>
      </left>
      <right style="thin">
        <color indexed="64"/>
      </right>
      <top style="double">
        <color indexed="64"/>
      </top>
      <bottom style="hair">
        <color indexed="64"/>
      </bottom>
      <diagonal/>
    </border>
    <border>
      <left/>
      <right style="medium">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medium">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top style="hair">
        <color indexed="64"/>
      </top>
      <bottom style="thin">
        <color indexed="64"/>
      </bottom>
      <diagonal/>
    </border>
    <border>
      <left/>
      <right style="hair">
        <color indexed="64"/>
      </right>
      <top style="hair">
        <color indexed="64"/>
      </top>
      <bottom style="thin">
        <color indexed="64"/>
      </bottom>
      <diagonal/>
    </border>
    <border>
      <left style="hair">
        <color indexed="64"/>
      </left>
      <right style="medium">
        <color indexed="64"/>
      </right>
      <top style="hair">
        <color indexed="64"/>
      </top>
      <bottom style="thin">
        <color indexed="64"/>
      </bottom>
      <diagonal/>
    </border>
    <border>
      <left style="medium">
        <color indexed="64"/>
      </left>
      <right style="thin">
        <color indexed="64"/>
      </right>
      <top style="thin">
        <color indexed="64"/>
      </top>
      <bottom style="medium">
        <color indexed="64"/>
      </bottom>
      <diagonal/>
    </border>
    <border>
      <left style="thin">
        <color indexed="64"/>
      </left>
      <right style="hair">
        <color indexed="64"/>
      </right>
      <top style="thin">
        <color indexed="64"/>
      </top>
      <bottom style="medium">
        <color indexed="64"/>
      </bottom>
      <diagonal/>
    </border>
    <border>
      <left style="hair">
        <color indexed="64"/>
      </left>
      <right style="hair">
        <color indexed="64"/>
      </right>
      <top style="thin">
        <color indexed="64"/>
      </top>
      <bottom style="medium">
        <color indexed="64"/>
      </bottom>
      <diagonal/>
    </border>
    <border>
      <left style="hair">
        <color indexed="64"/>
      </left>
      <right/>
      <top style="thin">
        <color indexed="64"/>
      </top>
      <bottom style="medium">
        <color indexed="64"/>
      </bottom>
      <diagonal/>
    </border>
    <border>
      <left style="medium">
        <color indexed="64"/>
      </left>
      <right style="hair">
        <color indexed="64"/>
      </right>
      <top style="thin">
        <color indexed="64"/>
      </top>
      <bottom style="medium">
        <color indexed="64"/>
      </bottom>
      <diagonal/>
    </border>
    <border>
      <left style="hair">
        <color indexed="64"/>
      </left>
      <right style="medium">
        <color indexed="64"/>
      </right>
      <top style="thin">
        <color indexed="64"/>
      </top>
      <bottom style="medium">
        <color indexed="64"/>
      </bottom>
      <diagonal/>
    </border>
    <border diagonalUp="1">
      <left/>
      <right style="hair">
        <color indexed="64"/>
      </right>
      <top style="thin">
        <color indexed="64"/>
      </top>
      <bottom style="medium">
        <color indexed="64"/>
      </bottom>
      <diagonal style="thin">
        <color indexed="64"/>
      </diagonal>
    </border>
    <border diagonalUp="1">
      <left style="hair">
        <color indexed="64"/>
      </left>
      <right style="hair">
        <color indexed="64"/>
      </right>
      <top style="thin">
        <color indexed="64"/>
      </top>
      <bottom style="medium">
        <color indexed="64"/>
      </bottom>
      <diagonal style="thin">
        <color indexed="64"/>
      </diagonal>
    </border>
    <border>
      <left style="medium">
        <color indexed="64"/>
      </left>
      <right style="thin">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style="medium">
        <color indexed="64"/>
      </left>
      <right style="hair">
        <color indexed="64"/>
      </right>
      <top style="thin">
        <color indexed="64"/>
      </top>
      <bottom style="hair">
        <color indexed="64"/>
      </bottom>
      <diagonal/>
    </border>
    <border>
      <left style="hair">
        <color indexed="64"/>
      </left>
      <right style="medium">
        <color indexed="64"/>
      </right>
      <top style="thin">
        <color indexed="64"/>
      </top>
      <bottom style="hair">
        <color indexed="64"/>
      </bottom>
      <diagonal/>
    </border>
    <border>
      <left/>
      <right style="hair">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diagonalUp="1">
      <left style="hair">
        <color indexed="64"/>
      </left>
      <right/>
      <top style="thin">
        <color indexed="64"/>
      </top>
      <bottom style="medium">
        <color indexed="64"/>
      </bottom>
      <diagonal style="thin">
        <color indexed="64"/>
      </diagonal>
    </border>
    <border>
      <left style="medium">
        <color indexed="64"/>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style="thin">
        <color indexed="64"/>
      </top>
      <bottom/>
      <diagonal/>
    </border>
    <border>
      <left style="hair">
        <color indexed="64"/>
      </left>
      <right style="thin">
        <color indexed="64"/>
      </right>
      <top style="thin">
        <color indexed="64"/>
      </top>
      <bottom/>
      <diagonal/>
    </border>
    <border>
      <left style="hair">
        <color indexed="64"/>
      </left>
      <right style="medium">
        <color indexed="64"/>
      </right>
      <top style="thin">
        <color indexed="64"/>
      </top>
      <bottom/>
      <diagonal/>
    </border>
    <border>
      <left style="thin">
        <color indexed="64"/>
      </left>
      <right style="hair">
        <color indexed="64"/>
      </right>
      <top/>
      <bottom/>
      <diagonal/>
    </border>
    <border>
      <left style="hair">
        <color indexed="64"/>
      </left>
      <right style="medium">
        <color indexed="64"/>
      </right>
      <top/>
      <bottom/>
      <diagonal/>
    </border>
    <border>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diagonalUp="1">
      <left style="hair">
        <color indexed="64"/>
      </left>
      <right/>
      <top style="thin">
        <color indexed="64"/>
      </top>
      <bottom style="thin">
        <color indexed="64"/>
      </bottom>
      <diagonal style="hair">
        <color indexed="64"/>
      </diagonal>
    </border>
    <border diagonalUp="1">
      <left/>
      <right/>
      <top style="thin">
        <color indexed="64"/>
      </top>
      <bottom style="thin">
        <color indexed="64"/>
      </bottom>
      <diagonal style="hair">
        <color indexed="64"/>
      </diagonal>
    </border>
    <border diagonalUp="1">
      <left/>
      <right style="medium">
        <color indexed="64"/>
      </right>
      <top style="thin">
        <color indexed="64"/>
      </top>
      <bottom style="thin">
        <color indexed="64"/>
      </bottom>
      <diagonal style="hair">
        <color indexed="64"/>
      </diagonal>
    </border>
    <border>
      <left style="thin">
        <color indexed="64"/>
      </left>
      <right style="hair">
        <color indexed="64"/>
      </right>
      <top/>
      <bottom style="thin">
        <color indexed="64"/>
      </bottom>
      <diagonal/>
    </border>
    <border diagonalUp="1">
      <left/>
      <right style="thin">
        <color indexed="64"/>
      </right>
      <top style="thin">
        <color indexed="64"/>
      </top>
      <bottom style="thin">
        <color indexed="64"/>
      </bottom>
      <diagonal style="hair">
        <color indexed="64"/>
      </diagonal>
    </border>
    <border>
      <left style="hair">
        <color indexed="64"/>
      </left>
      <right style="thin">
        <color indexed="64"/>
      </right>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hair">
        <color indexed="64"/>
      </diagonal>
    </border>
    <border diagonalUp="1">
      <left style="hair">
        <color indexed="64"/>
      </left>
      <right/>
      <top style="thin">
        <color indexed="64"/>
      </top>
      <bottom/>
      <diagonal style="hair">
        <color indexed="64"/>
      </diagonal>
    </border>
    <border diagonalUp="1">
      <left/>
      <right/>
      <top style="thin">
        <color indexed="64"/>
      </top>
      <bottom/>
      <diagonal style="hair">
        <color indexed="64"/>
      </diagonal>
    </border>
    <border diagonalUp="1">
      <left/>
      <right style="medium">
        <color indexed="64"/>
      </right>
      <top style="thin">
        <color indexed="64"/>
      </top>
      <bottom/>
      <diagonal style="hair">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style="hair">
        <color indexed="64"/>
      </left>
      <right style="medium">
        <color indexed="64"/>
      </right>
      <top/>
      <bottom style="medium">
        <color indexed="64"/>
      </bottom>
      <diagonal/>
    </border>
    <border diagonalUp="1">
      <left style="hair">
        <color indexed="64"/>
      </left>
      <right/>
      <top/>
      <bottom/>
      <diagonal style="hair">
        <color indexed="64"/>
      </diagonal>
    </border>
    <border diagonalUp="1">
      <left/>
      <right/>
      <top/>
      <bottom/>
      <diagonal style="hair">
        <color indexed="64"/>
      </diagonal>
    </border>
    <border diagonalUp="1">
      <left/>
      <right style="medium">
        <color indexed="64"/>
      </right>
      <top/>
      <bottom/>
      <diagonal style="hair">
        <color indexed="64"/>
      </diagonal>
    </border>
    <border diagonalUp="1">
      <left style="hair">
        <color indexed="64"/>
      </left>
      <right/>
      <top/>
      <bottom style="thin">
        <color indexed="64"/>
      </bottom>
      <diagonal style="hair">
        <color indexed="64"/>
      </diagonal>
    </border>
    <border diagonalUp="1">
      <left/>
      <right/>
      <top/>
      <bottom style="thin">
        <color indexed="64"/>
      </bottom>
      <diagonal style="hair">
        <color indexed="64"/>
      </diagonal>
    </border>
    <border diagonalUp="1">
      <left/>
      <right style="medium">
        <color indexed="64"/>
      </right>
      <top/>
      <bottom style="thin">
        <color indexed="64"/>
      </bottom>
      <diagonal style="hair">
        <color indexed="64"/>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left/>
      <right style="hair">
        <color indexed="64"/>
      </right>
      <top style="thin">
        <color indexed="64"/>
      </top>
      <bottom style="medium">
        <color indexed="64"/>
      </bottom>
      <diagonal/>
    </border>
    <border diagonalUp="1">
      <left/>
      <right style="medium">
        <color indexed="64"/>
      </right>
      <top style="thin">
        <color indexed="64"/>
      </top>
      <bottom style="medium">
        <color indexed="64"/>
      </bottom>
      <diagonal style="hair">
        <color indexed="64"/>
      </diagonal>
    </border>
    <border>
      <left style="thin">
        <color indexed="64"/>
      </left>
      <right style="dashed">
        <color indexed="64"/>
      </right>
      <top style="thin">
        <color indexed="64"/>
      </top>
      <bottom style="thin">
        <color indexed="64"/>
      </bottom>
      <diagonal/>
    </border>
    <border>
      <left style="dashed">
        <color indexed="64"/>
      </left>
      <right style="thin">
        <color indexed="64"/>
      </right>
      <top style="thin">
        <color indexed="64"/>
      </top>
      <bottom style="thin">
        <color indexed="64"/>
      </bottom>
      <diagonal/>
    </border>
    <border>
      <left style="dashed">
        <color indexed="64"/>
      </left>
      <right style="thin">
        <color indexed="64"/>
      </right>
      <top/>
      <bottom style="thin">
        <color indexed="64"/>
      </bottom>
      <diagonal/>
    </border>
    <border>
      <left style="thin">
        <color indexed="64"/>
      </left>
      <right style="dashed">
        <color indexed="64"/>
      </right>
      <top style="thin">
        <color indexed="64"/>
      </top>
      <bottom/>
      <diagonal/>
    </border>
    <border>
      <left style="dashed">
        <color indexed="64"/>
      </left>
      <right style="thin">
        <color indexed="64"/>
      </right>
      <top style="thin">
        <color indexed="64"/>
      </top>
      <bottom/>
      <diagonal/>
    </border>
    <border>
      <left style="dashed">
        <color indexed="64"/>
      </left>
      <right/>
      <top style="thin">
        <color indexed="64"/>
      </top>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thin">
        <color indexed="64"/>
      </left>
      <right style="dashed">
        <color indexed="64"/>
      </right>
      <top style="dashed">
        <color indexed="64"/>
      </top>
      <bottom style="thin">
        <color indexed="64"/>
      </bottom>
      <diagonal/>
    </border>
    <border>
      <left style="dashed">
        <color indexed="64"/>
      </left>
      <right/>
      <top style="dashed">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s>
  <cellStyleXfs count="22">
    <xf numFmtId="0" fontId="0" fillId="0" borderId="0">
      <alignment vertical="center"/>
    </xf>
    <xf numFmtId="0" fontId="1" fillId="0" borderId="0"/>
    <xf numFmtId="0" fontId="1" fillId="0" borderId="0">
      <alignment vertical="center"/>
    </xf>
    <xf numFmtId="0" fontId="1" fillId="0" borderId="0">
      <alignment vertical="center"/>
    </xf>
    <xf numFmtId="0" fontId="1" fillId="0" borderId="0"/>
    <xf numFmtId="0" fontId="1" fillId="0" borderId="0"/>
    <xf numFmtId="0" fontId="6" fillId="0" borderId="0">
      <alignment vertical="center"/>
    </xf>
    <xf numFmtId="0" fontId="8" fillId="0" borderId="0">
      <alignment vertical="center"/>
    </xf>
    <xf numFmtId="0" fontId="1" fillId="0" borderId="0">
      <alignment vertical="center"/>
    </xf>
    <xf numFmtId="0" fontId="3" fillId="0" borderId="0">
      <alignment vertical="center"/>
    </xf>
    <xf numFmtId="0" fontId="9" fillId="0" borderId="0">
      <alignment vertical="center"/>
    </xf>
    <xf numFmtId="0" fontId="8"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8" fillId="0" borderId="0">
      <alignment vertical="center"/>
    </xf>
  </cellStyleXfs>
  <cellXfs count="1252">
    <xf numFmtId="0" fontId="0" fillId="0" borderId="0" xfId="0">
      <alignment vertical="center"/>
    </xf>
    <xf numFmtId="0" fontId="0" fillId="2" borderId="0" xfId="1" applyFont="1" applyFill="1" applyAlignment="1">
      <alignment vertical="center"/>
    </xf>
    <xf numFmtId="0" fontId="1" fillId="2" borderId="0" xfId="1" applyFill="1" applyAlignment="1" applyProtection="1">
      <alignment vertical="center"/>
      <protection hidden="1"/>
    </xf>
    <xf numFmtId="0" fontId="3" fillId="0" borderId="0" xfId="2" applyFont="1">
      <alignment vertical="center"/>
    </xf>
    <xf numFmtId="0" fontId="1" fillId="2" borderId="0" xfId="1" applyFill="1" applyAlignment="1">
      <alignment vertical="center"/>
    </xf>
    <xf numFmtId="0" fontId="1" fillId="2" borderId="0" xfId="1" applyFill="1" applyProtection="1">
      <protection hidden="1"/>
    </xf>
    <xf numFmtId="0" fontId="3" fillId="0" borderId="1" xfId="2" applyFont="1" applyBorder="1">
      <alignment vertical="center"/>
    </xf>
    <xf numFmtId="0" fontId="3" fillId="0" borderId="2" xfId="2" applyFont="1" applyBorder="1">
      <alignment vertical="center"/>
    </xf>
    <xf numFmtId="176" fontId="3" fillId="0" borderId="2" xfId="2" applyNumberFormat="1" applyFont="1" applyBorder="1">
      <alignment vertical="center"/>
    </xf>
    <xf numFmtId="0" fontId="3" fillId="0" borderId="3" xfId="2" applyFont="1" applyBorder="1">
      <alignment vertical="center"/>
    </xf>
    <xf numFmtId="0" fontId="3" fillId="0" borderId="4" xfId="2" applyFont="1" applyBorder="1">
      <alignment vertical="center"/>
    </xf>
    <xf numFmtId="0" fontId="3" fillId="0" borderId="5" xfId="2" applyFont="1" applyBorder="1">
      <alignment vertical="center"/>
    </xf>
    <xf numFmtId="0" fontId="3" fillId="0" borderId="6" xfId="2" applyFont="1" applyBorder="1">
      <alignment vertical="center"/>
    </xf>
    <xf numFmtId="0" fontId="3" fillId="0" borderId="7" xfId="2" applyFont="1" applyBorder="1">
      <alignment vertical="center"/>
    </xf>
    <xf numFmtId="0" fontId="3" fillId="0" borderId="8" xfId="2" applyFont="1" applyBorder="1">
      <alignment vertical="center"/>
    </xf>
    <xf numFmtId="0" fontId="3" fillId="0" borderId="9" xfId="2" applyFont="1" applyBorder="1">
      <alignment vertical="center"/>
    </xf>
    <xf numFmtId="0" fontId="4" fillId="0" borderId="1" xfId="2" applyFont="1" applyBorder="1">
      <alignment vertical="center"/>
    </xf>
    <xf numFmtId="177" fontId="6" fillId="0" borderId="0" xfId="2" applyNumberFormat="1" applyFont="1">
      <alignment vertical="center"/>
    </xf>
    <xf numFmtId="177" fontId="3" fillId="0" borderId="0" xfId="2" applyNumberFormat="1" applyFont="1">
      <alignment vertical="center"/>
    </xf>
    <xf numFmtId="178" fontId="3" fillId="2" borderId="0" xfId="3" applyNumberFormat="1" applyFont="1" applyFill="1" applyAlignment="1">
      <alignment vertical="center" wrapText="1"/>
    </xf>
    <xf numFmtId="49" fontId="3" fillId="2" borderId="0" xfId="3" applyNumberFormat="1" applyFont="1" applyFill="1" applyAlignment="1">
      <alignment horizontal="center" vertical="center" wrapText="1"/>
    </xf>
    <xf numFmtId="49" fontId="3" fillId="2" borderId="0" xfId="3" applyNumberFormat="1" applyFont="1" applyFill="1" applyAlignment="1">
      <alignment horizontal="center" vertical="center"/>
    </xf>
    <xf numFmtId="177" fontId="3" fillId="0" borderId="4" xfId="2" applyNumberFormat="1" applyFont="1" applyBorder="1">
      <alignment vertical="center"/>
    </xf>
    <xf numFmtId="177" fontId="3" fillId="0" borderId="5" xfId="2" applyNumberFormat="1" applyFont="1" applyBorder="1">
      <alignment vertical="center"/>
    </xf>
    <xf numFmtId="180" fontId="3" fillId="0" borderId="0" xfId="2" applyNumberFormat="1" applyFont="1">
      <alignment vertical="center"/>
    </xf>
    <xf numFmtId="177" fontId="3" fillId="0" borderId="6" xfId="2" applyNumberFormat="1" applyFont="1" applyBorder="1">
      <alignment vertical="center"/>
    </xf>
    <xf numFmtId="177" fontId="3" fillId="0" borderId="7" xfId="2" applyNumberFormat="1" applyFont="1" applyBorder="1">
      <alignment vertical="center"/>
    </xf>
    <xf numFmtId="176" fontId="3" fillId="0" borderId="7" xfId="2" applyNumberFormat="1" applyFont="1" applyBorder="1">
      <alignment vertical="center"/>
    </xf>
    <xf numFmtId="177" fontId="3" fillId="0" borderId="8" xfId="2" applyNumberFormat="1" applyFont="1" applyBorder="1">
      <alignment vertical="center"/>
    </xf>
    <xf numFmtId="0" fontId="4" fillId="0" borderId="4" xfId="2" applyFont="1" applyBorder="1">
      <alignment vertical="center"/>
    </xf>
    <xf numFmtId="0" fontId="3" fillId="0" borderId="0" xfId="3" applyFont="1">
      <alignment vertical="center"/>
    </xf>
    <xf numFmtId="176" fontId="3" fillId="0" borderId="0" xfId="3" applyNumberFormat="1" applyFont="1">
      <alignment vertical="center"/>
    </xf>
    <xf numFmtId="177" fontId="1" fillId="0" borderId="0" xfId="4" applyNumberFormat="1" applyAlignment="1">
      <alignment vertical="center"/>
    </xf>
    <xf numFmtId="181" fontId="1" fillId="0" borderId="0" xfId="5" applyNumberFormat="1" applyAlignment="1">
      <alignment horizontal="right" vertical="center"/>
    </xf>
    <xf numFmtId="179" fontId="1" fillId="0" borderId="0" xfId="5" applyNumberFormat="1" applyAlignment="1">
      <alignment horizontal="right" vertical="center"/>
    </xf>
    <xf numFmtId="177" fontId="3" fillId="2" borderId="0" xfId="2" applyNumberFormat="1" applyFont="1" applyFill="1" applyAlignment="1">
      <alignment vertical="center" wrapText="1"/>
    </xf>
    <xf numFmtId="177" fontId="1" fillId="0" borderId="0" xfId="4" applyNumberFormat="1" applyAlignment="1">
      <alignment horizontal="center" vertical="center"/>
    </xf>
    <xf numFmtId="0" fontId="7" fillId="0" borderId="0" xfId="6" applyFont="1">
      <alignment vertical="center"/>
    </xf>
    <xf numFmtId="0" fontId="1" fillId="2" borderId="0" xfId="1" applyFill="1"/>
    <xf numFmtId="0" fontId="9" fillId="0" borderId="0" xfId="7" applyFont="1">
      <alignment vertical="center"/>
    </xf>
    <xf numFmtId="49" fontId="9" fillId="0" borderId="0" xfId="7" applyNumberFormat="1" applyFont="1">
      <alignment vertical="center"/>
    </xf>
    <xf numFmtId="0" fontId="11" fillId="0" borderId="0" xfId="7" applyFont="1">
      <alignment vertical="center"/>
    </xf>
    <xf numFmtId="0" fontId="12" fillId="0" borderId="0" xfId="7" applyFont="1">
      <alignment vertical="center"/>
    </xf>
    <xf numFmtId="0" fontId="9" fillId="0" borderId="18" xfId="7" applyFont="1" applyBorder="1" applyAlignment="1">
      <alignment horizontal="left" vertical="center"/>
    </xf>
    <xf numFmtId="0" fontId="9" fillId="0" borderId="19" xfId="7" applyFont="1" applyBorder="1" applyAlignment="1">
      <alignment horizontal="left" vertical="center"/>
    </xf>
    <xf numFmtId="0" fontId="9" fillId="0" borderId="20" xfId="7" applyFont="1" applyBorder="1" applyAlignment="1">
      <alignment horizontal="left" vertical="center"/>
    </xf>
    <xf numFmtId="185" fontId="9" fillId="0" borderId="18" xfId="7" applyNumberFormat="1" applyFont="1" applyBorder="1" applyAlignment="1">
      <alignment horizontal="right" vertical="center" shrinkToFit="1"/>
    </xf>
    <xf numFmtId="185" fontId="9" fillId="0" borderId="19" xfId="7" applyNumberFormat="1" applyFont="1" applyBorder="1" applyAlignment="1">
      <alignment horizontal="right" vertical="center" shrinkToFit="1"/>
    </xf>
    <xf numFmtId="185" fontId="9" fillId="0" borderId="20" xfId="7" applyNumberFormat="1" applyFont="1" applyBorder="1" applyAlignment="1">
      <alignment horizontal="right" vertical="center" shrinkToFit="1"/>
    </xf>
    <xf numFmtId="0" fontId="13" fillId="0" borderId="32" xfId="9" applyFont="1" applyBorder="1">
      <alignment vertical="center"/>
    </xf>
    <xf numFmtId="185" fontId="9" fillId="0" borderId="18" xfId="7" applyNumberFormat="1" applyFont="1" applyBorder="1" applyAlignment="1">
      <alignment vertical="center" shrinkToFit="1"/>
    </xf>
    <xf numFmtId="185" fontId="9" fillId="0" borderId="19" xfId="7" applyNumberFormat="1" applyFont="1" applyBorder="1" applyAlignment="1">
      <alignment vertical="center" shrinkToFit="1"/>
    </xf>
    <xf numFmtId="185" fontId="9" fillId="0" borderId="20" xfId="7" applyNumberFormat="1" applyFont="1" applyBorder="1" applyAlignment="1">
      <alignment vertical="center" shrinkToFit="1"/>
    </xf>
    <xf numFmtId="0" fontId="9" fillId="0" borderId="27" xfId="7" applyFont="1" applyBorder="1" applyAlignment="1">
      <alignment horizontal="left" vertical="center"/>
    </xf>
    <xf numFmtId="0" fontId="13" fillId="0" borderId="42" xfId="9" applyFont="1" applyBorder="1" applyAlignment="1">
      <alignment horizontal="center" vertical="center"/>
    </xf>
    <xf numFmtId="0" fontId="9" fillId="0" borderId="27" xfId="7" applyFont="1" applyBorder="1" applyAlignment="1">
      <alignment horizontal="center" vertical="center"/>
    </xf>
    <xf numFmtId="0" fontId="9" fillId="0" borderId="45" xfId="7" applyFont="1" applyBorder="1" applyAlignment="1">
      <alignment horizontal="center" vertical="center"/>
    </xf>
    <xf numFmtId="0" fontId="15" fillId="0" borderId="46" xfId="7" applyFont="1" applyBorder="1" applyAlignment="1">
      <alignment vertical="center" wrapText="1"/>
    </xf>
    <xf numFmtId="0" fontId="15" fillId="0" borderId="47" xfId="7" applyFont="1" applyBorder="1" applyAlignment="1">
      <alignment vertical="center" wrapText="1"/>
    </xf>
    <xf numFmtId="182" fontId="9" fillId="0" borderId="45" xfId="7" applyNumberFormat="1" applyFont="1" applyBorder="1">
      <alignment vertical="center"/>
    </xf>
    <xf numFmtId="182" fontId="9" fillId="0" borderId="46" xfId="7" applyNumberFormat="1" applyFont="1" applyBorder="1">
      <alignment vertical="center"/>
    </xf>
    <xf numFmtId="182" fontId="9" fillId="0" borderId="47" xfId="7" applyNumberFormat="1" applyFont="1" applyBorder="1">
      <alignment vertical="center"/>
    </xf>
    <xf numFmtId="0" fontId="9" fillId="0" borderId="27" xfId="7" applyFont="1" applyBorder="1">
      <alignment vertical="center"/>
    </xf>
    <xf numFmtId="0" fontId="9" fillId="0" borderId="28" xfId="7" applyFont="1" applyBorder="1">
      <alignment vertical="center"/>
    </xf>
    <xf numFmtId="49" fontId="9" fillId="0" borderId="27" xfId="7" applyNumberFormat="1" applyFont="1" applyBorder="1">
      <alignment vertical="center"/>
    </xf>
    <xf numFmtId="0" fontId="9" fillId="0" borderId="0" xfId="7" applyFont="1" applyAlignment="1">
      <alignment horizontal="center" vertical="center"/>
    </xf>
    <xf numFmtId="49" fontId="9" fillId="0" borderId="0" xfId="7" applyNumberFormat="1" applyFont="1" applyAlignment="1">
      <alignment horizontal="center" vertical="center"/>
    </xf>
    <xf numFmtId="0" fontId="9" fillId="0" borderId="28" xfId="7" applyFont="1" applyBorder="1" applyAlignment="1">
      <alignment horizontal="center" vertical="center"/>
    </xf>
    <xf numFmtId="0" fontId="9" fillId="0" borderId="45" xfId="7" applyFont="1" applyBorder="1">
      <alignment vertical="center"/>
    </xf>
    <xf numFmtId="0" fontId="9" fillId="0" borderId="46" xfId="7" applyFont="1" applyBorder="1">
      <alignment vertical="center"/>
    </xf>
    <xf numFmtId="0" fontId="9" fillId="0" borderId="47" xfId="7" applyFont="1" applyBorder="1">
      <alignment vertical="center"/>
    </xf>
    <xf numFmtId="0" fontId="19" fillId="0" borderId="0" xfId="11" applyFont="1" applyFill="1">
      <alignment vertical="center"/>
    </xf>
    <xf numFmtId="49" fontId="20" fillId="0" borderId="0" xfId="12" applyNumberFormat="1" applyFont="1">
      <alignment vertical="center"/>
    </xf>
    <xf numFmtId="49" fontId="9" fillId="0" borderId="0" xfId="12" applyNumberFormat="1" applyFont="1">
      <alignment vertical="center"/>
    </xf>
    <xf numFmtId="49" fontId="9" fillId="0" borderId="0" xfId="12" applyNumberFormat="1" applyFont="1" applyFill="1">
      <alignment vertical="center"/>
    </xf>
    <xf numFmtId="0" fontId="9" fillId="0" borderId="0" xfId="12" applyFont="1">
      <alignment vertical="center"/>
    </xf>
    <xf numFmtId="0" fontId="21" fillId="0" borderId="0" xfId="12" applyFont="1">
      <alignment vertical="center"/>
    </xf>
    <xf numFmtId="0" fontId="22" fillId="0" borderId="7" xfId="12" applyFont="1" applyBorder="1" applyAlignment="1">
      <alignment horizontal="center" vertical="center"/>
    </xf>
    <xf numFmtId="0" fontId="22" fillId="0" borderId="7" xfId="12" applyFont="1" applyBorder="1" applyAlignment="1">
      <alignment vertical="center"/>
    </xf>
    <xf numFmtId="0" fontId="9" fillId="0" borderId="0" xfId="12" applyFont="1" applyBorder="1">
      <alignment vertical="center"/>
    </xf>
    <xf numFmtId="0" fontId="9" fillId="0" borderId="2" xfId="12" applyFont="1" applyBorder="1">
      <alignment vertical="center"/>
    </xf>
    <xf numFmtId="0" fontId="9" fillId="0" borderId="7" xfId="12" applyFont="1" applyBorder="1">
      <alignment vertical="center"/>
    </xf>
    <xf numFmtId="0" fontId="9" fillId="0" borderId="1" xfId="12" applyFont="1" applyBorder="1" applyAlignment="1">
      <alignment horizontal="center" vertical="center"/>
    </xf>
    <xf numFmtId="0" fontId="9" fillId="0" borderId="2" xfId="12" applyFont="1" applyBorder="1" applyAlignment="1">
      <alignment horizontal="center" vertical="center"/>
    </xf>
    <xf numFmtId="0" fontId="9" fillId="0" borderId="4" xfId="12" applyFont="1" applyBorder="1" applyAlignment="1">
      <alignment horizontal="center" vertical="center"/>
    </xf>
    <xf numFmtId="0" fontId="9" fillId="0" borderId="0" xfId="12" applyFont="1" applyFill="1" applyBorder="1" applyAlignment="1">
      <alignment horizontal="center" vertical="center" wrapText="1"/>
    </xf>
    <xf numFmtId="0" fontId="9" fillId="0" borderId="7" xfId="12" applyFont="1" applyFill="1" applyBorder="1" applyAlignment="1">
      <alignment horizontal="center" vertical="center" wrapText="1"/>
    </xf>
    <xf numFmtId="0" fontId="9" fillId="0" borderId="0" xfId="12" applyFont="1" applyFill="1">
      <alignment vertical="center"/>
    </xf>
    <xf numFmtId="0" fontId="9" fillId="0" borderId="0" xfId="12" applyFont="1" applyAlignment="1">
      <alignment vertical="center"/>
    </xf>
    <xf numFmtId="0" fontId="9" fillId="0" borderId="0" xfId="12" applyFont="1" applyBorder="1" applyAlignment="1">
      <alignment vertical="center"/>
    </xf>
    <xf numFmtId="0" fontId="13" fillId="0" borderId="0" xfId="12" applyFont="1" applyBorder="1" applyAlignment="1">
      <alignment vertical="center"/>
    </xf>
    <xf numFmtId="0" fontId="13" fillId="0" borderId="0" xfId="12" applyFont="1" applyAlignment="1">
      <alignment vertical="center"/>
    </xf>
    <xf numFmtId="0" fontId="9" fillId="0" borderId="0" xfId="12" applyFont="1" applyAlignment="1">
      <alignment vertical="center" shrinkToFit="1"/>
    </xf>
    <xf numFmtId="49" fontId="9" fillId="2" borderId="0" xfId="13" applyNumberFormat="1" applyFont="1" applyFill="1">
      <alignment vertical="center"/>
    </xf>
    <xf numFmtId="0" fontId="9" fillId="2" borderId="0" xfId="13" applyFont="1" applyFill="1">
      <alignment vertical="center"/>
    </xf>
    <xf numFmtId="0" fontId="9" fillId="2" borderId="46" xfId="13" applyFont="1" applyFill="1" applyBorder="1">
      <alignment vertical="center"/>
    </xf>
    <xf numFmtId="0" fontId="3" fillId="2" borderId="0" xfId="14" applyFill="1">
      <alignment vertical="center"/>
    </xf>
    <xf numFmtId="0" fontId="3" fillId="0" borderId="0" xfId="14">
      <alignment vertical="center"/>
    </xf>
    <xf numFmtId="0" fontId="4" fillId="2" borderId="0" xfId="13" applyFont="1" applyFill="1">
      <alignment vertical="center"/>
    </xf>
    <xf numFmtId="0" fontId="25" fillId="2" borderId="0" xfId="13" applyFont="1" applyFill="1">
      <alignment vertical="center"/>
    </xf>
    <xf numFmtId="0" fontId="25" fillId="2" borderId="0" xfId="14" applyFont="1" applyFill="1">
      <alignment vertical="center"/>
    </xf>
    <xf numFmtId="0" fontId="25" fillId="0" borderId="0" xfId="14" applyFont="1">
      <alignment vertical="center"/>
    </xf>
    <xf numFmtId="0" fontId="4" fillId="0" borderId="81" xfId="13" applyFont="1" applyBorder="1" applyAlignment="1" applyProtection="1">
      <alignment horizontal="center" vertical="center" shrinkToFit="1"/>
      <protection locked="0"/>
    </xf>
    <xf numFmtId="0" fontId="4" fillId="0" borderId="93" xfId="16" applyFont="1" applyBorder="1" applyAlignment="1" applyProtection="1">
      <alignment horizontal="center" vertical="center" shrinkToFit="1"/>
      <protection locked="0"/>
    </xf>
    <xf numFmtId="0" fontId="4" fillId="0" borderId="95" xfId="13" applyFont="1" applyBorder="1" applyAlignment="1" applyProtection="1">
      <alignment horizontal="center" vertical="center" shrinkToFit="1"/>
      <protection locked="0"/>
    </xf>
    <xf numFmtId="0" fontId="4" fillId="0" borderId="106" xfId="16" applyFont="1" applyBorder="1" applyAlignment="1" applyProtection="1">
      <alignment horizontal="center" vertical="center" shrinkToFit="1"/>
      <protection locked="0"/>
    </xf>
    <xf numFmtId="0" fontId="4" fillId="5" borderId="112" xfId="13" applyFont="1" applyFill="1" applyBorder="1" applyAlignment="1" applyProtection="1">
      <alignment horizontal="center" vertical="center" shrinkToFit="1"/>
      <protection locked="0"/>
    </xf>
    <xf numFmtId="0" fontId="16" fillId="2" borderId="0" xfId="13" applyFont="1" applyFill="1">
      <alignment vertical="center"/>
    </xf>
    <xf numFmtId="0" fontId="4" fillId="0" borderId="120" xfId="13" applyFont="1" applyBorder="1" applyAlignment="1" applyProtection="1">
      <alignment horizontal="center" vertical="center" shrinkToFit="1"/>
      <protection locked="0"/>
    </xf>
    <xf numFmtId="0" fontId="4" fillId="2" borderId="106" xfId="13" applyFont="1" applyFill="1" applyBorder="1" applyAlignment="1" applyProtection="1">
      <alignment horizontal="center" vertical="center" shrinkToFit="1"/>
      <protection locked="0"/>
    </xf>
    <xf numFmtId="0" fontId="4" fillId="0" borderId="129" xfId="13" applyFont="1" applyBorder="1" applyAlignment="1" applyProtection="1">
      <alignment horizontal="center" vertical="center" shrinkToFit="1"/>
      <protection locked="0"/>
    </xf>
    <xf numFmtId="0" fontId="4" fillId="2" borderId="0" xfId="13" applyFont="1" applyFill="1" applyAlignment="1">
      <alignment horizontal="center" vertical="center" shrinkToFit="1"/>
    </xf>
    <xf numFmtId="0" fontId="4" fillId="2" borderId="0" xfId="13" applyFont="1" applyFill="1" applyAlignment="1">
      <alignment horizontal="left" vertical="center" shrinkToFit="1"/>
    </xf>
    <xf numFmtId="181" fontId="4" fillId="2" borderId="0" xfId="13" applyNumberFormat="1" applyFont="1" applyFill="1" applyAlignment="1">
      <alignment horizontal="right" vertical="center" shrinkToFit="1"/>
    </xf>
    <xf numFmtId="181" fontId="4" fillId="2" borderId="0" xfId="13" applyNumberFormat="1" applyFont="1" applyFill="1" applyAlignment="1">
      <alignment horizontal="left" vertical="center" shrinkToFit="1"/>
    </xf>
    <xf numFmtId="0" fontId="4" fillId="2" borderId="46" xfId="13" applyFont="1" applyFill="1" applyBorder="1">
      <alignment vertical="center"/>
    </xf>
    <xf numFmtId="0" fontId="4" fillId="2" borderId="46" xfId="13" applyFont="1" applyFill="1" applyBorder="1" applyAlignment="1">
      <alignment horizontal="center" vertical="center"/>
    </xf>
    <xf numFmtId="0" fontId="4" fillId="2" borderId="9" xfId="13" applyFont="1" applyFill="1" applyBorder="1">
      <alignment vertical="center"/>
    </xf>
    <xf numFmtId="0" fontId="4" fillId="2" borderId="38" xfId="13" applyFont="1" applyFill="1" applyBorder="1">
      <alignment vertical="center"/>
    </xf>
    <xf numFmtId="0" fontId="4" fillId="2" borderId="2" xfId="13" applyFont="1" applyFill="1" applyBorder="1">
      <alignment vertical="center"/>
    </xf>
    <xf numFmtId="0" fontId="4" fillId="2" borderId="28" xfId="13" applyFont="1" applyFill="1" applyBorder="1">
      <alignment vertical="center"/>
    </xf>
    <xf numFmtId="0" fontId="4" fillId="2" borderId="0" xfId="13" applyFont="1" applyFill="1" applyAlignment="1">
      <alignment horizontal="center" vertical="center"/>
    </xf>
    <xf numFmtId="0" fontId="25" fillId="2" borderId="0" xfId="13" applyFont="1" applyFill="1" applyAlignment="1">
      <alignment horizontal="center" vertical="center"/>
    </xf>
    <xf numFmtId="0" fontId="25" fillId="2" borderId="27" xfId="13" applyFont="1" applyFill="1" applyBorder="1">
      <alignment vertical="center"/>
    </xf>
    <xf numFmtId="0" fontId="27" fillId="2" borderId="0" xfId="14" applyFont="1" applyFill="1">
      <alignment vertical="center"/>
    </xf>
    <xf numFmtId="0" fontId="3" fillId="0" borderId="0" xfId="2" applyFont="1" applyFill="1">
      <alignment vertical="center"/>
    </xf>
    <xf numFmtId="0" fontId="3" fillId="0" borderId="0" xfId="2" applyFont="1" applyFill="1" applyBorder="1">
      <alignment vertical="center"/>
    </xf>
    <xf numFmtId="0" fontId="4" fillId="0" borderId="1" xfId="2" applyFont="1" applyFill="1" applyBorder="1">
      <alignment vertical="center"/>
    </xf>
    <xf numFmtId="0" fontId="3" fillId="0" borderId="2" xfId="2" applyFont="1" applyFill="1" applyBorder="1">
      <alignment vertical="center"/>
    </xf>
    <xf numFmtId="0" fontId="3" fillId="0" borderId="3" xfId="2" applyFont="1" applyFill="1" applyBorder="1">
      <alignment vertical="center"/>
    </xf>
    <xf numFmtId="0" fontId="3" fillId="0" borderId="4" xfId="2" applyFont="1" applyFill="1" applyBorder="1">
      <alignment vertical="center"/>
    </xf>
    <xf numFmtId="177" fontId="22" fillId="0" borderId="0" xfId="2" applyNumberFormat="1" applyFont="1" applyFill="1" applyBorder="1">
      <alignment vertical="center"/>
    </xf>
    <xf numFmtId="0" fontId="3" fillId="0" borderId="5" xfId="2" applyFont="1" applyFill="1" applyBorder="1">
      <alignment vertical="center"/>
    </xf>
    <xf numFmtId="0" fontId="3" fillId="2" borderId="1" xfId="2" applyFont="1" applyFill="1" applyBorder="1">
      <alignment vertical="center"/>
    </xf>
    <xf numFmtId="0" fontId="3" fillId="2" borderId="2" xfId="2" applyFont="1" applyFill="1" applyBorder="1">
      <alignment vertical="center"/>
    </xf>
    <xf numFmtId="0" fontId="3" fillId="2" borderId="3" xfId="2" applyFont="1" applyFill="1" applyBorder="1">
      <alignment vertical="center"/>
    </xf>
    <xf numFmtId="0" fontId="3" fillId="2" borderId="10" xfId="2" applyFont="1" applyFill="1" applyBorder="1">
      <alignment vertical="center"/>
    </xf>
    <xf numFmtId="0" fontId="3" fillId="2" borderId="9" xfId="2" applyFont="1" applyFill="1" applyBorder="1">
      <alignment vertical="center"/>
    </xf>
    <xf numFmtId="0" fontId="3" fillId="2" borderId="11" xfId="2" applyFont="1" applyFill="1" applyBorder="1">
      <alignment vertical="center"/>
    </xf>
    <xf numFmtId="177" fontId="22" fillId="2" borderId="6" xfId="2" applyNumberFormat="1" applyFont="1" applyFill="1" applyBorder="1">
      <alignment vertical="center"/>
    </xf>
    <xf numFmtId="177" fontId="22" fillId="2" borderId="7" xfId="2" applyNumberFormat="1" applyFont="1" applyFill="1" applyBorder="1">
      <alignment vertical="center"/>
    </xf>
    <xf numFmtId="177" fontId="22" fillId="2" borderId="8" xfId="2" applyNumberFormat="1" applyFont="1" applyFill="1" applyBorder="1">
      <alignment vertical="center"/>
    </xf>
    <xf numFmtId="177" fontId="22" fillId="2" borderId="12" xfId="2" applyNumberFormat="1" applyFont="1" applyFill="1" applyBorder="1" applyAlignment="1">
      <alignment horizontal="center" vertical="center"/>
    </xf>
    <xf numFmtId="177" fontId="9" fillId="2" borderId="171" xfId="2" applyNumberFormat="1" applyFont="1" applyFill="1" applyBorder="1" applyAlignment="1">
      <alignment horizontal="center" vertical="center"/>
    </xf>
    <xf numFmtId="177" fontId="22" fillId="2" borderId="172" xfId="2" applyNumberFormat="1" applyFont="1" applyFill="1" applyBorder="1" applyAlignment="1">
      <alignment horizontal="center" vertical="center"/>
    </xf>
    <xf numFmtId="181" fontId="22" fillId="2" borderId="32" xfId="3" applyNumberFormat="1" applyFont="1" applyFill="1" applyBorder="1" applyAlignment="1">
      <alignment horizontal="right" vertical="center" shrinkToFit="1"/>
    </xf>
    <xf numFmtId="181" fontId="22" fillId="2" borderId="6" xfId="3" applyNumberFormat="1" applyFont="1" applyFill="1" applyBorder="1" applyAlignment="1">
      <alignment horizontal="right" vertical="center" shrinkToFit="1"/>
    </xf>
    <xf numFmtId="179" fontId="22" fillId="2" borderId="173" xfId="3" applyNumberFormat="1" applyFont="1" applyFill="1" applyBorder="1" applyAlignment="1">
      <alignment horizontal="right" vertical="center" shrinkToFit="1"/>
    </xf>
    <xf numFmtId="181" fontId="22" fillId="2" borderId="12" xfId="3" applyNumberFormat="1" applyFont="1" applyFill="1" applyBorder="1" applyAlignment="1">
      <alignment horizontal="right" vertical="center" shrinkToFit="1"/>
    </xf>
    <xf numFmtId="181" fontId="22" fillId="2" borderId="10" xfId="3" applyNumberFormat="1" applyFont="1" applyFill="1" applyBorder="1" applyAlignment="1">
      <alignment horizontal="right" vertical="center" shrinkToFit="1"/>
    </xf>
    <xf numFmtId="179" fontId="22" fillId="2" borderId="172" xfId="3" applyNumberFormat="1" applyFont="1" applyFill="1" applyBorder="1" applyAlignment="1">
      <alignment horizontal="right" vertical="center" shrinkToFit="1"/>
    </xf>
    <xf numFmtId="0" fontId="3" fillId="0" borderId="0" xfId="2" applyNumberFormat="1" applyFont="1" applyFill="1" applyBorder="1">
      <alignment vertical="center"/>
    </xf>
    <xf numFmtId="176" fontId="22" fillId="0" borderId="0" xfId="2" applyNumberFormat="1" applyFont="1" applyFill="1" applyBorder="1">
      <alignment vertical="center"/>
    </xf>
    <xf numFmtId="177" fontId="22" fillId="0" borderId="10" xfId="2" applyNumberFormat="1" applyFont="1" applyFill="1" applyBorder="1">
      <alignment vertical="center"/>
    </xf>
    <xf numFmtId="177" fontId="22" fillId="0" borderId="9" xfId="2" applyNumberFormat="1" applyFont="1" applyFill="1" applyBorder="1">
      <alignment vertical="center"/>
    </xf>
    <xf numFmtId="177" fontId="22" fillId="0" borderId="11" xfId="2" applyNumberFormat="1" applyFont="1" applyFill="1" applyBorder="1">
      <alignment vertical="center"/>
    </xf>
    <xf numFmtId="177" fontId="22" fillId="0" borderId="12" xfId="2" applyNumberFormat="1" applyFont="1" applyFill="1" applyBorder="1" applyAlignment="1">
      <alignment horizontal="center" vertical="center"/>
    </xf>
    <xf numFmtId="177" fontId="22" fillId="0" borderId="171" xfId="2" applyNumberFormat="1" applyFont="1" applyFill="1" applyBorder="1" applyAlignment="1">
      <alignment horizontal="center" vertical="center"/>
    </xf>
    <xf numFmtId="177" fontId="22" fillId="0" borderId="172" xfId="2" applyNumberFormat="1" applyFont="1" applyFill="1" applyBorder="1" applyAlignment="1">
      <alignment horizontal="center" vertical="center"/>
    </xf>
    <xf numFmtId="177" fontId="22" fillId="0" borderId="0" xfId="2" applyNumberFormat="1" applyFont="1" applyFill="1" applyBorder="1" applyAlignment="1">
      <alignment horizontal="center" vertical="center"/>
    </xf>
    <xf numFmtId="177" fontId="22" fillId="0" borderId="4" xfId="2" applyNumberFormat="1" applyFont="1" applyFill="1" applyBorder="1">
      <alignment vertical="center"/>
    </xf>
    <xf numFmtId="190" fontId="28" fillId="0" borderId="12" xfId="2" applyNumberFormat="1" applyFont="1" applyFill="1" applyBorder="1" applyAlignment="1">
      <alignment horizontal="right" vertical="center" shrinkToFit="1"/>
    </xf>
    <xf numFmtId="190" fontId="28" fillId="0" borderId="171" xfId="2" applyNumberFormat="1" applyFont="1" applyFill="1" applyBorder="1" applyAlignment="1">
      <alignment horizontal="right" vertical="center" shrinkToFit="1"/>
    </xf>
    <xf numFmtId="190" fontId="22" fillId="0" borderId="172" xfId="2" applyNumberFormat="1" applyFont="1" applyFill="1" applyBorder="1" applyAlignment="1">
      <alignment horizontal="right" vertical="center" shrinkToFit="1"/>
    </xf>
    <xf numFmtId="177" fontId="22" fillId="0" borderId="5" xfId="2" applyNumberFormat="1" applyFont="1" applyFill="1" applyBorder="1">
      <alignment vertical="center"/>
    </xf>
    <xf numFmtId="177" fontId="22" fillId="0" borderId="0" xfId="2" applyNumberFormat="1" applyFont="1" applyFill="1">
      <alignment vertical="center"/>
    </xf>
    <xf numFmtId="179" fontId="28" fillId="0" borderId="12" xfId="2" applyNumberFormat="1" applyFont="1" applyFill="1" applyBorder="1" applyAlignment="1">
      <alignment horizontal="right" vertical="center" shrinkToFit="1"/>
    </xf>
    <xf numFmtId="179" fontId="28" fillId="0" borderId="171" xfId="2" applyNumberFormat="1" applyFont="1" applyFill="1" applyBorder="1" applyAlignment="1">
      <alignment horizontal="right" vertical="center" shrinkToFit="1"/>
    </xf>
    <xf numFmtId="179" fontId="22" fillId="0" borderId="172" xfId="2" applyNumberFormat="1" applyFont="1" applyFill="1" applyBorder="1" applyAlignment="1">
      <alignment horizontal="right" vertical="center" shrinkToFit="1"/>
    </xf>
    <xf numFmtId="177" fontId="22" fillId="0" borderId="6" xfId="2" applyNumberFormat="1" applyFont="1" applyFill="1" applyBorder="1">
      <alignment vertical="center"/>
    </xf>
    <xf numFmtId="177" fontId="22" fillId="0" borderId="7" xfId="2" applyNumberFormat="1" applyFont="1" applyFill="1" applyBorder="1">
      <alignment vertical="center"/>
    </xf>
    <xf numFmtId="176" fontId="22" fillId="0" borderId="7" xfId="2" applyNumberFormat="1" applyFont="1" applyFill="1" applyBorder="1">
      <alignment vertical="center"/>
    </xf>
    <xf numFmtId="177" fontId="22" fillId="0" borderId="8" xfId="2" applyNumberFormat="1" applyFont="1" applyFill="1" applyBorder="1">
      <alignment vertical="center"/>
    </xf>
    <xf numFmtId="0" fontId="22" fillId="0" borderId="0" xfId="2" applyFont="1" applyFill="1">
      <alignment vertical="center"/>
    </xf>
    <xf numFmtId="0" fontId="3" fillId="0" borderId="3" xfId="2" applyFont="1" applyFill="1" applyBorder="1" applyAlignment="1"/>
    <xf numFmtId="0" fontId="3" fillId="0" borderId="5" xfId="2" applyFont="1" applyFill="1" applyBorder="1" applyAlignment="1"/>
    <xf numFmtId="181" fontId="22" fillId="2" borderId="12" xfId="2" applyNumberFormat="1" applyFont="1" applyFill="1" applyBorder="1" applyAlignment="1">
      <alignment horizontal="right" vertical="center" shrinkToFit="1"/>
    </xf>
    <xf numFmtId="181" fontId="22" fillId="2" borderId="171" xfId="2" applyNumberFormat="1" applyFont="1" applyFill="1" applyBorder="1" applyAlignment="1">
      <alignment horizontal="right" vertical="center" shrinkToFit="1"/>
    </xf>
    <xf numFmtId="179" fontId="22" fillId="2" borderId="172" xfId="2" applyNumberFormat="1" applyFont="1" applyFill="1" applyBorder="1" applyAlignment="1">
      <alignment horizontal="right" vertical="center" shrinkToFit="1"/>
    </xf>
    <xf numFmtId="181" fontId="22" fillId="0" borderId="12" xfId="2" applyNumberFormat="1" applyFont="1" applyFill="1" applyBorder="1" applyAlignment="1">
      <alignment horizontal="right" vertical="center" shrinkToFit="1"/>
    </xf>
    <xf numFmtId="181" fontId="22" fillId="0" borderId="171" xfId="2" applyNumberFormat="1" applyFont="1" applyFill="1" applyBorder="1" applyAlignment="1">
      <alignment horizontal="right" vertical="center" shrinkToFit="1"/>
    </xf>
    <xf numFmtId="0" fontId="22" fillId="0" borderId="0" xfId="2" applyFont="1" applyFill="1" applyBorder="1" applyAlignment="1"/>
    <xf numFmtId="0" fontId="3" fillId="0" borderId="0" xfId="2" applyFont="1" applyFill="1" applyBorder="1" applyAlignment="1"/>
    <xf numFmtId="176" fontId="22" fillId="0" borderId="2" xfId="2" applyNumberFormat="1" applyFont="1" applyFill="1" applyBorder="1">
      <alignment vertical="center"/>
    </xf>
    <xf numFmtId="0" fontId="3" fillId="0" borderId="7" xfId="2" applyFont="1" applyFill="1" applyBorder="1">
      <alignment vertical="center"/>
    </xf>
    <xf numFmtId="0" fontId="4" fillId="0" borderId="4" xfId="2" applyFont="1" applyFill="1" applyBorder="1">
      <alignment vertical="center"/>
    </xf>
    <xf numFmtId="0" fontId="3" fillId="0" borderId="7" xfId="3" applyFont="1" applyFill="1" applyBorder="1">
      <alignment vertical="center"/>
    </xf>
    <xf numFmtId="176" fontId="22" fillId="0" borderId="7" xfId="3" applyNumberFormat="1" applyFont="1" applyFill="1" applyBorder="1">
      <alignment vertical="center"/>
    </xf>
    <xf numFmtId="177" fontId="28" fillId="0" borderId="1" xfId="4" applyNumberFormat="1" applyFont="1" applyBorder="1" applyAlignment="1">
      <alignment vertical="center"/>
    </xf>
    <xf numFmtId="177" fontId="28" fillId="0" borderId="3" xfId="4" applyNumberFormat="1" applyFont="1" applyBorder="1" applyAlignment="1">
      <alignment vertical="center"/>
    </xf>
    <xf numFmtId="177" fontId="28" fillId="0" borderId="6" xfId="4" applyNumberFormat="1" applyFont="1" applyBorder="1" applyAlignment="1">
      <alignment vertical="center"/>
    </xf>
    <xf numFmtId="177" fontId="28" fillId="0" borderId="8" xfId="4" applyNumberFormat="1" applyFont="1" applyBorder="1" applyAlignment="1">
      <alignment vertical="center"/>
    </xf>
    <xf numFmtId="177" fontId="28" fillId="0" borderId="1" xfId="4" applyNumberFormat="1" applyFont="1" applyBorder="1" applyAlignment="1">
      <alignment horizontal="center" vertical="center"/>
    </xf>
    <xf numFmtId="177" fontId="28" fillId="0" borderId="172" xfId="4" applyNumberFormat="1" applyFont="1" applyBorder="1" applyAlignment="1">
      <alignment horizontal="center" vertical="center" wrapText="1"/>
    </xf>
    <xf numFmtId="177" fontId="13" fillId="0" borderId="174" xfId="4" applyNumberFormat="1" applyFont="1" applyBorder="1" applyAlignment="1">
      <alignment horizontal="center" vertical="center"/>
    </xf>
    <xf numFmtId="177" fontId="28" fillId="0" borderId="7" xfId="4" applyNumberFormat="1" applyFont="1" applyBorder="1" applyAlignment="1">
      <alignment horizontal="center" vertical="center" wrapText="1"/>
    </xf>
    <xf numFmtId="177" fontId="28" fillId="0" borderId="12" xfId="4" applyNumberFormat="1" applyFont="1" applyBorder="1" applyAlignment="1">
      <alignment horizontal="center" vertical="center"/>
    </xf>
    <xf numFmtId="181" fontId="28" fillId="0" borderId="36" xfId="5" applyNumberFormat="1" applyFont="1" applyFill="1" applyBorder="1" applyAlignment="1">
      <alignment horizontal="right" vertical="center" shrinkToFit="1"/>
    </xf>
    <xf numFmtId="181" fontId="28" fillId="0" borderId="1" xfId="5" applyNumberFormat="1" applyFont="1" applyFill="1" applyBorder="1" applyAlignment="1">
      <alignment horizontal="right" vertical="center" shrinkToFit="1"/>
    </xf>
    <xf numFmtId="179" fontId="28" fillId="0" borderId="175" xfId="5" applyNumberFormat="1" applyFont="1" applyFill="1" applyBorder="1" applyAlignment="1">
      <alignment horizontal="right" vertical="center" shrinkToFit="1"/>
    </xf>
    <xf numFmtId="181" fontId="28" fillId="0" borderId="174" xfId="5" applyNumberFormat="1" applyFont="1" applyFill="1" applyBorder="1" applyAlignment="1">
      <alignment horizontal="right" vertical="center" shrinkToFit="1"/>
    </xf>
    <xf numFmtId="179" fontId="28" fillId="0" borderId="176" xfId="5" applyNumberFormat="1" applyFont="1" applyFill="1" applyBorder="1" applyAlignment="1">
      <alignment horizontal="right" vertical="center" shrinkToFit="1"/>
    </xf>
    <xf numFmtId="179" fontId="28" fillId="0" borderId="36" xfId="5" applyNumberFormat="1" applyFont="1" applyBorder="1" applyAlignment="1">
      <alignment horizontal="right" vertical="center" shrinkToFit="1"/>
    </xf>
    <xf numFmtId="177" fontId="28" fillId="0" borderId="6" xfId="4" applyNumberFormat="1" applyFont="1" applyBorder="1" applyAlignment="1">
      <alignment horizontal="center" vertical="center"/>
    </xf>
    <xf numFmtId="177" fontId="28" fillId="0" borderId="177" xfId="4" applyNumberFormat="1" applyFont="1" applyBorder="1" applyAlignment="1">
      <alignment horizontal="center" vertical="center"/>
    </xf>
    <xf numFmtId="181" fontId="28" fillId="0" borderId="178" xfId="5" applyNumberFormat="1" applyFont="1" applyFill="1" applyBorder="1" applyAlignment="1">
      <alignment horizontal="right" vertical="center" shrinkToFit="1"/>
    </xf>
    <xf numFmtId="181" fontId="28" fillId="0" borderId="179" xfId="5" applyNumberFormat="1" applyFont="1" applyFill="1" applyBorder="1" applyAlignment="1">
      <alignment horizontal="right" vertical="center" shrinkToFit="1"/>
    </xf>
    <xf numFmtId="179" fontId="28" fillId="0" borderId="177" xfId="5" applyNumberFormat="1" applyFont="1" applyFill="1" applyBorder="1" applyAlignment="1">
      <alignment horizontal="right" vertical="center" shrinkToFit="1"/>
    </xf>
    <xf numFmtId="181" fontId="28" fillId="0" borderId="180" xfId="5" applyNumberFormat="1" applyFont="1" applyFill="1" applyBorder="1" applyAlignment="1">
      <alignment horizontal="right" vertical="center" shrinkToFit="1"/>
    </xf>
    <xf numFmtId="179" fontId="28" fillId="0" borderId="181" xfId="5" applyNumberFormat="1" applyFont="1" applyFill="1" applyBorder="1" applyAlignment="1">
      <alignment horizontal="right" vertical="center" shrinkToFit="1"/>
    </xf>
    <xf numFmtId="179" fontId="28" fillId="0" borderId="178" xfId="5" applyNumberFormat="1" applyFont="1" applyBorder="1" applyAlignment="1">
      <alignment horizontal="right" vertical="center" shrinkToFit="1"/>
    </xf>
    <xf numFmtId="177" fontId="28" fillId="0" borderId="3" xfId="4" applyNumberFormat="1" applyFont="1" applyBorder="1" applyAlignment="1">
      <alignment horizontal="center" vertical="center"/>
    </xf>
    <xf numFmtId="181" fontId="28" fillId="0" borderId="36" xfId="5" applyNumberFormat="1" applyFont="1" applyBorder="1" applyAlignment="1">
      <alignment horizontal="right" vertical="center" shrinkToFit="1"/>
    </xf>
    <xf numFmtId="181" fontId="28" fillId="0" borderId="1" xfId="5" applyNumberFormat="1" applyFont="1" applyBorder="1" applyAlignment="1">
      <alignment horizontal="right" vertical="center" shrinkToFit="1"/>
    </xf>
    <xf numFmtId="179" fontId="28" fillId="0" borderId="175" xfId="5" applyNumberFormat="1" applyFont="1" applyBorder="1" applyAlignment="1">
      <alignment horizontal="right" vertical="center" shrinkToFit="1"/>
    </xf>
    <xf numFmtId="181" fontId="28" fillId="0" borderId="174" xfId="5" applyNumberFormat="1" applyFont="1" applyBorder="1" applyAlignment="1">
      <alignment horizontal="right" vertical="center" shrinkToFit="1"/>
    </xf>
    <xf numFmtId="179" fontId="28" fillId="0" borderId="2" xfId="5" applyNumberFormat="1" applyFont="1" applyBorder="1" applyAlignment="1">
      <alignment horizontal="right" vertical="center" shrinkToFit="1"/>
    </xf>
    <xf numFmtId="0" fontId="3" fillId="0" borderId="6" xfId="2" applyFont="1" applyFill="1" applyBorder="1">
      <alignment vertical="center"/>
    </xf>
    <xf numFmtId="0" fontId="3" fillId="0" borderId="8" xfId="2" applyFont="1" applyFill="1" applyBorder="1">
      <alignment vertical="center"/>
    </xf>
    <xf numFmtId="0" fontId="3" fillId="0" borderId="0" xfId="17">
      <alignment vertical="center"/>
    </xf>
    <xf numFmtId="0" fontId="22" fillId="0" borderId="0" xfId="17" applyFont="1">
      <alignment vertical="center"/>
    </xf>
    <xf numFmtId="0" fontId="29" fillId="0" borderId="0" xfId="17" applyFont="1" applyAlignment="1">
      <alignment horizontal="right" vertical="center"/>
    </xf>
    <xf numFmtId="0" fontId="30" fillId="6" borderId="21" xfId="17" applyFont="1" applyFill="1" applyBorder="1" applyAlignment="1"/>
    <xf numFmtId="0" fontId="30" fillId="6" borderId="22" xfId="17" applyFont="1" applyFill="1" applyBorder="1" applyAlignment="1">
      <alignment horizontal="right" vertical="top"/>
    </xf>
    <xf numFmtId="0" fontId="30" fillId="6" borderId="23" xfId="17" applyFont="1" applyFill="1" applyBorder="1" applyAlignment="1">
      <alignment horizontal="right" vertical="top"/>
    </xf>
    <xf numFmtId="0" fontId="30" fillId="6" borderId="13" xfId="17" applyFont="1" applyFill="1" applyBorder="1" applyAlignment="1">
      <alignment horizontal="center" vertical="center"/>
    </xf>
    <xf numFmtId="0" fontId="30" fillId="6" borderId="15" xfId="17" applyFont="1" applyFill="1" applyBorder="1" applyAlignment="1">
      <alignment horizontal="center" vertical="center"/>
    </xf>
    <xf numFmtId="0" fontId="30" fillId="6" borderId="61" xfId="17" applyFont="1" applyFill="1" applyBorder="1" applyAlignment="1">
      <alignment horizontal="center" vertical="center"/>
    </xf>
    <xf numFmtId="0" fontId="30" fillId="0" borderId="27" xfId="17" applyFont="1" applyFill="1" applyBorder="1" applyAlignment="1">
      <alignment horizontal="center" vertical="center" wrapText="1"/>
    </xf>
    <xf numFmtId="188" fontId="30" fillId="0" borderId="13" xfId="17" applyNumberFormat="1" applyFont="1" applyFill="1" applyBorder="1" applyAlignment="1" applyProtection="1">
      <alignment horizontal="right" vertical="center" shrinkToFit="1"/>
    </xf>
    <xf numFmtId="188" fontId="30" fillId="0" borderId="15" xfId="17" applyNumberFormat="1" applyFont="1" applyFill="1" applyBorder="1" applyAlignment="1" applyProtection="1">
      <alignment horizontal="right" vertical="center" shrinkToFit="1"/>
    </xf>
    <xf numFmtId="188" fontId="30" fillId="0" borderId="17" xfId="17" applyNumberFormat="1" applyFont="1" applyFill="1" applyBorder="1" applyAlignment="1" applyProtection="1">
      <alignment horizontal="right" vertical="center" shrinkToFit="1"/>
    </xf>
    <xf numFmtId="0" fontId="30" fillId="0" borderId="38" xfId="17" applyFont="1" applyFill="1" applyBorder="1" applyAlignment="1">
      <alignment horizontal="center" vertical="center" wrapText="1"/>
    </xf>
    <xf numFmtId="188" fontId="30" fillId="0" borderId="35" xfId="17" applyNumberFormat="1" applyFont="1" applyFill="1" applyBorder="1" applyAlignment="1" applyProtection="1">
      <alignment horizontal="right" vertical="center" shrinkToFit="1"/>
    </xf>
    <xf numFmtId="188" fontId="30" fillId="0" borderId="36" xfId="17" applyNumberFormat="1" applyFont="1" applyFill="1" applyBorder="1" applyAlignment="1" applyProtection="1">
      <alignment horizontal="right" vertical="center" shrinkToFit="1"/>
    </xf>
    <xf numFmtId="188" fontId="30" fillId="0" borderId="37" xfId="17" applyNumberFormat="1" applyFont="1" applyFill="1" applyBorder="1" applyAlignment="1" applyProtection="1">
      <alignment horizontal="right" vertical="center" shrinkToFit="1"/>
    </xf>
    <xf numFmtId="0" fontId="30" fillId="0" borderId="62" xfId="17" applyFont="1" applyFill="1" applyBorder="1" applyAlignment="1">
      <alignment horizontal="center" vertical="center"/>
    </xf>
    <xf numFmtId="188" fontId="30" fillId="0" borderId="112" xfId="17" applyNumberFormat="1" applyFont="1" applyFill="1" applyBorder="1" applyAlignment="1" applyProtection="1">
      <alignment horizontal="right" vertical="center" shrinkToFit="1"/>
    </xf>
    <xf numFmtId="188" fontId="30" fillId="0" borderId="182" xfId="17" applyNumberFormat="1" applyFont="1" applyFill="1" applyBorder="1" applyAlignment="1" applyProtection="1">
      <alignment horizontal="right" vertical="center" shrinkToFit="1"/>
    </xf>
    <xf numFmtId="188" fontId="30" fillId="0" borderId="63" xfId="17" applyNumberFormat="1" applyFont="1" applyFill="1" applyBorder="1" applyAlignment="1" applyProtection="1">
      <alignment horizontal="right" vertical="center" shrinkToFit="1"/>
    </xf>
    <xf numFmtId="0" fontId="30" fillId="0" borderId="0" xfId="18" applyFont="1">
      <alignment vertical="center"/>
    </xf>
    <xf numFmtId="0" fontId="3" fillId="0" borderId="0" xfId="18">
      <alignment vertical="center"/>
    </xf>
    <xf numFmtId="0" fontId="29" fillId="0" borderId="0" xfId="18" applyFont="1" applyAlignment="1">
      <alignment horizontal="right" vertical="center"/>
    </xf>
    <xf numFmtId="0" fontId="30" fillId="7" borderId="21" xfId="18" applyFont="1" applyFill="1" applyBorder="1" applyAlignment="1"/>
    <xf numFmtId="0" fontId="30" fillId="7" borderId="22" xfId="18" applyFont="1" applyFill="1" applyBorder="1" applyAlignment="1">
      <alignment horizontal="right" vertical="top"/>
    </xf>
    <xf numFmtId="0" fontId="30" fillId="7" borderId="23" xfId="18" applyFont="1" applyFill="1" applyBorder="1" applyAlignment="1">
      <alignment horizontal="right" vertical="top"/>
    </xf>
    <xf numFmtId="0" fontId="30" fillId="7" borderId="14" xfId="18" applyFont="1" applyFill="1" applyBorder="1" applyAlignment="1">
      <alignment horizontal="center" vertical="center"/>
    </xf>
    <xf numFmtId="0" fontId="30" fillId="7" borderId="15" xfId="18" applyFont="1" applyFill="1" applyBorder="1" applyAlignment="1">
      <alignment horizontal="center" vertical="center"/>
    </xf>
    <xf numFmtId="0" fontId="30" fillId="7" borderId="17" xfId="18" applyFont="1" applyFill="1" applyBorder="1" applyAlignment="1">
      <alignment horizontal="center" vertical="center"/>
    </xf>
    <xf numFmtId="0" fontId="30" fillId="0" borderId="29" xfId="18" applyFont="1" applyFill="1" applyBorder="1" applyAlignment="1">
      <alignment vertical="center" wrapText="1"/>
    </xf>
    <xf numFmtId="188" fontId="30" fillId="0" borderId="183" xfId="18" applyNumberFormat="1" applyFont="1" applyFill="1" applyBorder="1" applyAlignment="1">
      <alignment horizontal="right" vertical="center" shrinkToFit="1"/>
    </xf>
    <xf numFmtId="188" fontId="30" fillId="0" borderId="184" xfId="18" applyNumberFormat="1" applyFont="1" applyFill="1" applyBorder="1" applyAlignment="1">
      <alignment horizontal="right" vertical="center" shrinkToFit="1"/>
    </xf>
    <xf numFmtId="188" fontId="30" fillId="0" borderId="185" xfId="18" applyNumberFormat="1" applyFont="1" applyFill="1" applyBorder="1" applyAlignment="1">
      <alignment horizontal="right" vertical="center" shrinkToFit="1"/>
    </xf>
    <xf numFmtId="0" fontId="30" fillId="0" borderId="34" xfId="18" applyFont="1" applyFill="1" applyBorder="1" applyAlignment="1">
      <alignment vertical="center"/>
    </xf>
    <xf numFmtId="188" fontId="30" fillId="0" borderId="186" xfId="18" applyNumberFormat="1" applyFont="1" applyFill="1" applyBorder="1" applyAlignment="1">
      <alignment horizontal="right" vertical="center" shrinkToFit="1"/>
    </xf>
    <xf numFmtId="188" fontId="30" fillId="0" borderId="12" xfId="18" applyNumberFormat="1" applyFont="1" applyFill="1" applyBorder="1" applyAlignment="1">
      <alignment horizontal="right" vertical="center" shrinkToFit="1"/>
    </xf>
    <xf numFmtId="188" fontId="30" fillId="0" borderId="187" xfId="18" applyNumberFormat="1" applyFont="1" applyFill="1" applyBorder="1" applyAlignment="1">
      <alignment horizontal="right" vertical="center" shrinkToFit="1"/>
    </xf>
    <xf numFmtId="0" fontId="30" fillId="0" borderId="38" xfId="18" applyFont="1" applyFill="1" applyBorder="1" applyAlignment="1">
      <alignment vertical="center"/>
    </xf>
    <xf numFmtId="0" fontId="30" fillId="0" borderId="62" xfId="18" applyFont="1" applyFill="1" applyBorder="1" applyAlignment="1">
      <alignment vertical="center"/>
    </xf>
    <xf numFmtId="188" fontId="30" fillId="0" borderId="112" xfId="18" applyNumberFormat="1" applyFont="1" applyFill="1" applyBorder="1" applyAlignment="1">
      <alignment horizontal="right" vertical="center" shrinkToFit="1"/>
    </xf>
    <xf numFmtId="188" fontId="30" fillId="0" borderId="182" xfId="18" applyNumberFormat="1" applyFont="1" applyFill="1" applyBorder="1" applyAlignment="1">
      <alignment horizontal="right" vertical="center" shrinkToFit="1"/>
    </xf>
    <xf numFmtId="188" fontId="30" fillId="0" borderId="63" xfId="18" applyNumberFormat="1" applyFont="1" applyFill="1" applyBorder="1" applyAlignment="1">
      <alignment horizontal="right" vertical="center" shrinkToFit="1"/>
    </xf>
    <xf numFmtId="0" fontId="31" fillId="0" borderId="0" xfId="18" applyFont="1" applyFill="1" applyBorder="1" applyAlignment="1">
      <alignment vertical="center"/>
    </xf>
    <xf numFmtId="0" fontId="31" fillId="0" borderId="0" xfId="18" applyNumberFormat="1" applyFont="1" applyFill="1" applyBorder="1" applyAlignment="1">
      <alignment vertical="center" wrapText="1"/>
    </xf>
    <xf numFmtId="0" fontId="31" fillId="0" borderId="0" xfId="18" applyNumberFormat="1" applyFont="1" applyBorder="1" applyAlignment="1">
      <alignment vertical="center" wrapText="1"/>
    </xf>
    <xf numFmtId="0" fontId="30" fillId="0" borderId="0" xfId="18" applyNumberFormat="1" applyFont="1" applyFill="1" applyBorder="1" applyAlignment="1">
      <alignment vertical="center"/>
    </xf>
    <xf numFmtId="0" fontId="22" fillId="0" borderId="0" xfId="19" applyFont="1">
      <alignment vertical="center"/>
    </xf>
    <xf numFmtId="0" fontId="3" fillId="0" borderId="0" xfId="19">
      <alignment vertical="center"/>
    </xf>
    <xf numFmtId="0" fontId="29" fillId="0" borderId="0" xfId="19" applyFont="1" applyAlignment="1">
      <alignment horizontal="center" vertical="center"/>
    </xf>
    <xf numFmtId="0" fontId="31" fillId="6" borderId="21" xfId="19" applyFont="1" applyFill="1" applyBorder="1" applyAlignment="1"/>
    <xf numFmtId="0" fontId="31" fillId="6" borderId="22" xfId="19" applyFont="1" applyFill="1" applyBorder="1" applyAlignment="1"/>
    <xf numFmtId="0" fontId="31" fillId="6" borderId="22" xfId="19" applyFont="1" applyFill="1" applyBorder="1" applyAlignment="1">
      <alignment horizontal="right" vertical="center"/>
    </xf>
    <xf numFmtId="0" fontId="31" fillId="6" borderId="23" xfId="19" applyFont="1" applyFill="1" applyBorder="1" applyAlignment="1">
      <alignment horizontal="right" vertical="top"/>
    </xf>
    <xf numFmtId="0" fontId="31" fillId="6" borderId="14" xfId="19" applyFont="1" applyFill="1" applyBorder="1" applyAlignment="1">
      <alignment horizontal="center" vertical="center"/>
    </xf>
    <xf numFmtId="0" fontId="31" fillId="6" borderId="15" xfId="19" applyFont="1" applyFill="1" applyBorder="1" applyAlignment="1">
      <alignment horizontal="center" vertical="center"/>
    </xf>
    <xf numFmtId="0" fontId="31" fillId="6" borderId="61" xfId="19" applyFont="1" applyFill="1" applyBorder="1" applyAlignment="1">
      <alignment horizontal="center" vertical="center"/>
    </xf>
    <xf numFmtId="0" fontId="31" fillId="0" borderId="6" xfId="19" applyFont="1" applyFill="1" applyBorder="1" applyAlignment="1">
      <alignment vertical="center" wrapText="1"/>
    </xf>
    <xf numFmtId="181" fontId="31" fillId="0" borderId="183" xfId="19" applyNumberFormat="1" applyFont="1" applyFill="1" applyBorder="1" applyAlignment="1" applyProtection="1">
      <alignment horizontal="right" vertical="center" shrinkToFit="1"/>
    </xf>
    <xf numFmtId="181" fontId="31" fillId="0" borderId="184" xfId="19" applyNumberFormat="1" applyFont="1" applyFill="1" applyBorder="1" applyAlignment="1" applyProtection="1">
      <alignment horizontal="right" vertical="center" shrinkToFit="1"/>
    </xf>
    <xf numFmtId="181" fontId="31" fillId="0" borderId="185" xfId="19" applyNumberFormat="1" applyFont="1" applyFill="1" applyBorder="1" applyAlignment="1" applyProtection="1">
      <alignment horizontal="right" vertical="center" shrinkToFit="1"/>
    </xf>
    <xf numFmtId="0" fontId="31" fillId="0" borderId="10" xfId="19" applyFont="1" applyFill="1" applyBorder="1" applyAlignment="1">
      <alignment vertical="center"/>
    </xf>
    <xf numFmtId="181" fontId="31" fillId="0" borderId="186" xfId="19" applyNumberFormat="1" applyFont="1" applyFill="1" applyBorder="1" applyAlignment="1" applyProtection="1">
      <alignment horizontal="right" vertical="center" shrinkToFit="1"/>
    </xf>
    <xf numFmtId="181" fontId="31" fillId="0" borderId="12" xfId="19" applyNumberFormat="1" applyFont="1" applyFill="1" applyBorder="1" applyAlignment="1" applyProtection="1">
      <alignment horizontal="right" vertical="center" shrinkToFit="1"/>
    </xf>
    <xf numFmtId="181" fontId="31" fillId="0" borderId="187" xfId="19" applyNumberFormat="1" applyFont="1" applyFill="1" applyBorder="1" applyAlignment="1" applyProtection="1">
      <alignment horizontal="right" vertical="center" shrinkToFit="1"/>
    </xf>
    <xf numFmtId="0" fontId="31" fillId="0" borderId="1" xfId="19" applyFont="1" applyFill="1" applyBorder="1" applyAlignment="1">
      <alignment vertical="center"/>
    </xf>
    <xf numFmtId="0" fontId="31" fillId="0" borderId="54" xfId="19" applyFont="1" applyFill="1" applyBorder="1" applyAlignment="1">
      <alignment vertical="center"/>
    </xf>
    <xf numFmtId="181" fontId="31" fillId="0" borderId="112" xfId="19" applyNumberFormat="1" applyFont="1" applyFill="1" applyBorder="1" applyAlignment="1" applyProtection="1">
      <alignment horizontal="right" vertical="center" shrinkToFit="1"/>
    </xf>
    <xf numFmtId="181" fontId="31" fillId="0" borderId="182" xfId="19" applyNumberFormat="1" applyFont="1" applyFill="1" applyBorder="1" applyAlignment="1" applyProtection="1">
      <alignment horizontal="right" vertical="center" shrinkToFit="1"/>
    </xf>
    <xf numFmtId="181" fontId="31" fillId="0" borderId="63" xfId="19" applyNumberFormat="1" applyFont="1" applyFill="1" applyBorder="1" applyAlignment="1" applyProtection="1">
      <alignment horizontal="right" vertical="center" shrinkToFit="1"/>
    </xf>
    <xf numFmtId="0" fontId="31" fillId="0" borderId="0" xfId="19" applyFont="1" applyAlignment="1"/>
    <xf numFmtId="0" fontId="32" fillId="0" borderId="0" xfId="19" applyFont="1" applyAlignment="1"/>
    <xf numFmtId="0" fontId="32" fillId="0" borderId="0" xfId="19" applyFont="1">
      <alignment vertical="center"/>
    </xf>
    <xf numFmtId="181" fontId="32" fillId="0" borderId="0" xfId="19" applyNumberFormat="1" applyFont="1" applyAlignment="1">
      <alignment horizontal="right" vertical="center" shrinkToFit="1"/>
    </xf>
    <xf numFmtId="0" fontId="33" fillId="0" borderId="0" xfId="19" applyNumberFormat="1" applyFont="1" applyAlignment="1">
      <alignment horizontal="center" vertical="center" shrinkToFit="1"/>
    </xf>
    <xf numFmtId="0" fontId="32" fillId="8" borderId="21" xfId="19" applyFont="1" applyFill="1" applyBorder="1" applyAlignment="1"/>
    <xf numFmtId="0" fontId="32" fillId="8" borderId="22" xfId="19" applyFont="1" applyFill="1" applyBorder="1" applyAlignment="1"/>
    <xf numFmtId="0" fontId="32" fillId="8" borderId="22" xfId="19" applyFont="1" applyFill="1" applyBorder="1" applyAlignment="1">
      <alignment horizontal="right" vertical="center"/>
    </xf>
    <xf numFmtId="0" fontId="32" fillId="8" borderId="23" xfId="19" applyFont="1" applyFill="1" applyBorder="1" applyAlignment="1">
      <alignment horizontal="right" vertical="top"/>
    </xf>
    <xf numFmtId="0" fontId="32" fillId="8" borderId="14" xfId="19" applyFont="1" applyFill="1" applyBorder="1" applyAlignment="1">
      <alignment horizontal="center" vertical="center"/>
    </xf>
    <xf numFmtId="0" fontId="32" fillId="8" borderId="15" xfId="19" applyFont="1" applyFill="1" applyBorder="1" applyAlignment="1">
      <alignment horizontal="center" vertical="center"/>
    </xf>
    <xf numFmtId="0" fontId="32" fillId="8" borderId="61" xfId="19" applyFont="1" applyFill="1" applyBorder="1" applyAlignment="1">
      <alignment horizontal="center" vertical="center"/>
    </xf>
    <xf numFmtId="181" fontId="31" fillId="0" borderId="187" xfId="19" applyNumberFormat="1" applyFont="1" applyFill="1" applyBorder="1" applyAlignment="1" applyProtection="1">
      <alignment horizontal="right" vertical="center" shrinkToFit="1"/>
      <protection locked="0"/>
    </xf>
    <xf numFmtId="0" fontId="35" fillId="0" borderId="0" xfId="19" applyFont="1" applyAlignment="1">
      <alignment horizontal="center" vertical="center" wrapText="1"/>
    </xf>
    <xf numFmtId="0" fontId="32" fillId="0" borderId="0" xfId="19" applyFont="1" applyAlignment="1">
      <alignment vertical="top"/>
    </xf>
    <xf numFmtId="0" fontId="36" fillId="0" borderId="0" xfId="19" applyFont="1">
      <alignment vertical="center"/>
    </xf>
    <xf numFmtId="0" fontId="35" fillId="0" borderId="0" xfId="19" applyFont="1" applyAlignment="1">
      <alignment vertical="center" wrapText="1"/>
    </xf>
    <xf numFmtId="0" fontId="3" fillId="0" borderId="0" xfId="20">
      <alignment vertical="center"/>
    </xf>
    <xf numFmtId="0" fontId="29" fillId="0" borderId="0" xfId="20" applyFont="1" applyAlignment="1">
      <alignment horizontal="center" vertical="center"/>
    </xf>
    <xf numFmtId="0" fontId="31" fillId="6" borderId="21" xfId="20" applyFont="1" applyFill="1" applyBorder="1" applyAlignment="1"/>
    <xf numFmtId="0" fontId="31" fillId="6" borderId="22" xfId="20" applyFont="1" applyFill="1" applyBorder="1" applyAlignment="1"/>
    <xf numFmtId="0" fontId="31" fillId="6" borderId="22" xfId="20" applyFont="1" applyFill="1" applyBorder="1" applyAlignment="1">
      <alignment horizontal="right" vertical="center"/>
    </xf>
    <xf numFmtId="0" fontId="31" fillId="6" borderId="23" xfId="20" applyFont="1" applyFill="1" applyBorder="1" applyAlignment="1">
      <alignment horizontal="right" vertical="top"/>
    </xf>
    <xf numFmtId="0" fontId="31" fillId="6" borderId="14" xfId="20" applyFont="1" applyFill="1" applyBorder="1" applyAlignment="1">
      <alignment horizontal="center" vertical="center"/>
    </xf>
    <xf numFmtId="0" fontId="31" fillId="6" borderId="15" xfId="20" applyFont="1" applyFill="1" applyBorder="1" applyAlignment="1">
      <alignment horizontal="center" vertical="center"/>
    </xf>
    <xf numFmtId="0" fontId="31" fillId="6" borderId="17" xfId="20" applyFont="1" applyFill="1" applyBorder="1" applyAlignment="1">
      <alignment horizontal="center" vertical="center"/>
    </xf>
    <xf numFmtId="0" fontId="31" fillId="0" borderId="6" xfId="20" applyFont="1" applyFill="1" applyBorder="1" applyAlignment="1">
      <alignment vertical="center" wrapText="1"/>
    </xf>
    <xf numFmtId="181" fontId="31" fillId="0" borderId="183" xfId="20" applyNumberFormat="1" applyFont="1" applyBorder="1" applyAlignment="1">
      <alignment horizontal="right" vertical="center" shrinkToFit="1"/>
    </xf>
    <xf numFmtId="181" fontId="31" fillId="0" borderId="184" xfId="20" applyNumberFormat="1" applyFont="1" applyBorder="1" applyAlignment="1">
      <alignment horizontal="right" vertical="center" shrinkToFit="1"/>
    </xf>
    <xf numFmtId="181" fontId="31" fillId="0" borderId="185" xfId="20" applyNumberFormat="1" applyFont="1" applyBorder="1" applyAlignment="1">
      <alignment horizontal="right" vertical="center" shrinkToFit="1"/>
    </xf>
    <xf numFmtId="0" fontId="31" fillId="0" borderId="10" xfId="20" applyFont="1" applyFill="1" applyBorder="1" applyAlignment="1">
      <alignment vertical="center"/>
    </xf>
    <xf numFmtId="181" fontId="31" fillId="0" borderId="186" xfId="20" applyNumberFormat="1" applyFont="1" applyBorder="1" applyAlignment="1">
      <alignment horizontal="right" vertical="center" shrinkToFit="1"/>
    </xf>
    <xf numFmtId="181" fontId="31" fillId="0" borderId="12" xfId="20" applyNumberFormat="1" applyFont="1" applyBorder="1" applyAlignment="1">
      <alignment horizontal="right" vertical="center" shrinkToFit="1"/>
    </xf>
    <xf numFmtId="181" fontId="31" fillId="0" borderId="187" xfId="20" applyNumberFormat="1" applyFont="1" applyBorder="1" applyAlignment="1">
      <alignment horizontal="right" vertical="center" shrinkToFit="1"/>
    </xf>
    <xf numFmtId="0" fontId="31" fillId="0" borderId="1" xfId="20" applyFont="1" applyFill="1" applyBorder="1" applyAlignment="1">
      <alignment vertical="center"/>
    </xf>
    <xf numFmtId="0" fontId="31" fillId="0" borderId="32" xfId="20" applyFont="1" applyFill="1" applyBorder="1" applyAlignment="1">
      <alignment vertical="center"/>
    </xf>
    <xf numFmtId="0" fontId="31" fillId="0" borderId="10" xfId="20" applyFont="1" applyFill="1" applyBorder="1" applyAlignment="1">
      <alignment vertical="center" wrapText="1"/>
    </xf>
    <xf numFmtId="0" fontId="31" fillId="0" borderId="54" xfId="20" applyFont="1" applyFill="1" applyBorder="1" applyAlignment="1">
      <alignment vertical="center"/>
    </xf>
    <xf numFmtId="181" fontId="31" fillId="0" borderId="112" xfId="20" applyNumberFormat="1" applyFont="1" applyBorder="1" applyAlignment="1">
      <alignment horizontal="right" vertical="center" shrinkToFit="1"/>
    </xf>
    <xf numFmtId="181" fontId="31" fillId="0" borderId="182" xfId="20" applyNumberFormat="1" applyFont="1" applyBorder="1" applyAlignment="1">
      <alignment horizontal="right" vertical="center" shrinkToFit="1"/>
    </xf>
    <xf numFmtId="181" fontId="31" fillId="0" borderId="63" xfId="20" applyNumberFormat="1" applyFont="1" applyBorder="1" applyAlignment="1">
      <alignment horizontal="right" vertical="center" shrinkToFit="1"/>
    </xf>
    <xf numFmtId="0" fontId="31" fillId="0" borderId="0" xfId="20" applyFont="1" applyFill="1" applyBorder="1" applyAlignment="1"/>
    <xf numFmtId="0" fontId="31" fillId="0" borderId="0" xfId="20" applyFont="1" applyFill="1" applyBorder="1" applyAlignment="1">
      <alignment vertical="center"/>
    </xf>
    <xf numFmtId="0" fontId="31" fillId="0" borderId="0" xfId="20" applyFont="1" applyFill="1" applyBorder="1" applyAlignment="1">
      <alignment horizontal="left" vertical="center"/>
    </xf>
    <xf numFmtId="181" fontId="31" fillId="0" borderId="0" xfId="20" applyNumberFormat="1" applyFont="1" applyFill="1" applyBorder="1" applyAlignment="1" applyProtection="1">
      <alignment horizontal="right" vertical="center"/>
    </xf>
    <xf numFmtId="0" fontId="29" fillId="0" borderId="0" xfId="17" applyFont="1" applyAlignment="1">
      <alignment horizontal="right"/>
    </xf>
    <xf numFmtId="0" fontId="37" fillId="6" borderId="21" xfId="17" applyFont="1" applyFill="1" applyBorder="1" applyAlignment="1"/>
    <xf numFmtId="0" fontId="37" fillId="6" borderId="22" xfId="17" applyFont="1" applyFill="1" applyBorder="1" applyAlignment="1">
      <alignment horizontal="right" vertical="top"/>
    </xf>
    <xf numFmtId="0" fontId="37" fillId="6" borderId="23" xfId="17" applyFont="1" applyFill="1" applyBorder="1" applyAlignment="1">
      <alignment horizontal="right" vertical="top"/>
    </xf>
    <xf numFmtId="0" fontId="38" fillId="8" borderId="15" xfId="21" applyFont="1" applyFill="1" applyBorder="1" applyAlignment="1">
      <alignment horizontal="center" vertical="center"/>
    </xf>
    <xf numFmtId="0" fontId="38" fillId="8" borderId="61" xfId="21" applyFont="1" applyFill="1" applyBorder="1" applyAlignment="1">
      <alignment horizontal="center" vertical="center"/>
    </xf>
    <xf numFmtId="0" fontId="37" fillId="0" borderId="27" xfId="17" applyFont="1" applyFill="1" applyBorder="1" applyAlignment="1">
      <alignment horizontal="center" vertical="center" wrapText="1"/>
    </xf>
    <xf numFmtId="181" fontId="37" fillId="0" borderId="15" xfId="21" applyNumberFormat="1" applyFont="1" applyFill="1" applyBorder="1" applyAlignment="1" applyProtection="1">
      <alignment horizontal="right" vertical="center" shrinkToFit="1"/>
    </xf>
    <xf numFmtId="181" fontId="37" fillId="0" borderId="17" xfId="21" applyNumberFormat="1" applyFont="1" applyFill="1" applyBorder="1" applyAlignment="1" applyProtection="1">
      <alignment horizontal="right" vertical="center" shrinkToFit="1"/>
    </xf>
    <xf numFmtId="0" fontId="37" fillId="0" borderId="38" xfId="17" applyFont="1" applyFill="1" applyBorder="1" applyAlignment="1">
      <alignment horizontal="center" vertical="center" wrapText="1"/>
    </xf>
    <xf numFmtId="181" fontId="37" fillId="0" borderId="36" xfId="21" applyNumberFormat="1" applyFont="1" applyFill="1" applyBorder="1" applyAlignment="1" applyProtection="1">
      <alignment horizontal="right" vertical="center" shrinkToFit="1"/>
    </xf>
    <xf numFmtId="181" fontId="37" fillId="0" borderId="37" xfId="21" applyNumberFormat="1" applyFont="1" applyFill="1" applyBorder="1" applyAlignment="1" applyProtection="1">
      <alignment horizontal="right" vertical="center" shrinkToFit="1"/>
    </xf>
    <xf numFmtId="181" fontId="37" fillId="0" borderId="12" xfId="21" applyNumberFormat="1" applyFont="1" applyFill="1" applyBorder="1" applyAlignment="1" applyProtection="1">
      <alignment horizontal="right" vertical="center" shrinkToFit="1"/>
    </xf>
    <xf numFmtId="181" fontId="37" fillId="0" borderId="187" xfId="21" applyNumberFormat="1" applyFont="1" applyFill="1" applyBorder="1" applyAlignment="1" applyProtection="1">
      <alignment horizontal="right" vertical="center" shrinkToFit="1"/>
    </xf>
    <xf numFmtId="0" fontId="37" fillId="0" borderId="24" xfId="17" applyFont="1" applyFill="1" applyBorder="1" applyAlignment="1">
      <alignment horizontal="center" vertical="center"/>
    </xf>
    <xf numFmtId="181" fontId="37" fillId="0" borderId="12" xfId="21" applyNumberFormat="1" applyFont="1" applyFill="1" applyBorder="1" applyAlignment="1" applyProtection="1">
      <alignment horizontal="right" vertical="center" shrinkToFit="1"/>
      <protection locked="0"/>
    </xf>
    <xf numFmtId="181" fontId="37" fillId="0" borderId="187" xfId="21" applyNumberFormat="1" applyFont="1" applyFill="1" applyBorder="1" applyAlignment="1" applyProtection="1">
      <alignment horizontal="right" vertical="center" shrinkToFit="1"/>
      <protection locked="0"/>
    </xf>
    <xf numFmtId="0" fontId="37" fillId="0" borderId="40" xfId="17" applyFont="1" applyFill="1" applyBorder="1" applyAlignment="1">
      <alignment horizontal="center" vertical="center"/>
    </xf>
    <xf numFmtId="181" fontId="37" fillId="0" borderId="182" xfId="21" applyNumberFormat="1" applyFont="1" applyFill="1" applyBorder="1" applyAlignment="1" applyProtection="1">
      <alignment horizontal="right" vertical="center" shrinkToFit="1"/>
      <protection locked="0"/>
    </xf>
    <xf numFmtId="181" fontId="37" fillId="0" borderId="63" xfId="21" applyNumberFormat="1" applyFont="1" applyFill="1" applyBorder="1" applyAlignment="1" applyProtection="1">
      <alignment horizontal="right" vertical="center" shrinkToFit="1"/>
      <protection locked="0"/>
    </xf>
    <xf numFmtId="0" fontId="37" fillId="0" borderId="21" xfId="17" applyFont="1" applyFill="1" applyBorder="1" applyAlignment="1">
      <alignment horizontal="center" vertical="center"/>
    </xf>
    <xf numFmtId="181" fontId="37" fillId="0" borderId="59" xfId="21" applyNumberFormat="1" applyFont="1" applyFill="1" applyBorder="1" applyAlignment="1" applyProtection="1">
      <alignment horizontal="right" vertical="center" shrinkToFit="1"/>
    </xf>
    <xf numFmtId="181" fontId="37" fillId="0" borderId="61" xfId="21" applyNumberFormat="1" applyFont="1" applyFill="1" applyBorder="1" applyAlignment="1" applyProtection="1">
      <alignment horizontal="right" vertical="center" shrinkToFit="1"/>
    </xf>
    <xf numFmtId="0" fontId="9" fillId="0" borderId="0" xfId="7" applyFont="1">
      <alignment vertical="center"/>
    </xf>
    <xf numFmtId="0" fontId="9" fillId="0" borderId="0" xfId="7" applyFont="1" applyAlignment="1" applyProtection="1">
      <alignment horizontal="center" vertical="center" shrinkToFit="1"/>
      <protection hidden="1"/>
    </xf>
    <xf numFmtId="0" fontId="9" fillId="0" borderId="0" xfId="10">
      <alignment vertical="center"/>
    </xf>
    <xf numFmtId="187" fontId="9" fillId="0" borderId="0" xfId="7" applyNumberFormat="1" applyFont="1" applyAlignment="1" applyProtection="1">
      <alignment horizontal="center" vertical="center" shrinkToFit="1"/>
      <protection hidden="1"/>
    </xf>
    <xf numFmtId="0" fontId="15" fillId="0" borderId="0" xfId="7" applyFont="1" applyAlignment="1" applyProtection="1">
      <alignment horizontal="left" vertical="center" wrapText="1"/>
      <protection hidden="1"/>
    </xf>
    <xf numFmtId="0" fontId="9" fillId="0" borderId="0" xfId="7" applyFont="1" applyAlignment="1">
      <alignment horizontal="center" vertical="center" shrinkToFit="1"/>
    </xf>
    <xf numFmtId="0" fontId="9" fillId="0" borderId="0" xfId="7" applyFont="1" applyAlignment="1">
      <alignment horizontal="center" vertical="center"/>
    </xf>
    <xf numFmtId="49" fontId="9" fillId="0" borderId="0" xfId="7" applyNumberFormat="1" applyFont="1" applyAlignment="1">
      <alignment horizontal="center" vertical="center"/>
    </xf>
    <xf numFmtId="49" fontId="9" fillId="0" borderId="0" xfId="7" applyNumberFormat="1" applyFont="1" applyAlignment="1">
      <alignment horizontal="left" vertical="center"/>
    </xf>
    <xf numFmtId="0" fontId="9" fillId="0" borderId="0" xfId="7" applyFont="1" applyAlignment="1">
      <alignment horizontal="left" vertical="center"/>
    </xf>
    <xf numFmtId="0" fontId="9" fillId="0" borderId="54" xfId="7" applyFont="1" applyBorder="1">
      <alignment vertical="center"/>
    </xf>
    <xf numFmtId="0" fontId="9" fillId="0" borderId="55" xfId="7" applyFont="1" applyBorder="1">
      <alignment vertical="center"/>
    </xf>
    <xf numFmtId="0" fontId="9" fillId="0" borderId="56" xfId="7" applyFont="1" applyBorder="1">
      <alignment vertical="center"/>
    </xf>
    <xf numFmtId="177" fontId="9" fillId="0" borderId="54" xfId="7" applyNumberFormat="1" applyFont="1" applyBorder="1" applyAlignment="1">
      <alignment horizontal="right" vertical="center"/>
    </xf>
    <xf numFmtId="177" fontId="9" fillId="0" borderId="55" xfId="7" applyNumberFormat="1" applyFont="1" applyBorder="1" applyAlignment="1">
      <alignment horizontal="right" vertical="center"/>
    </xf>
    <xf numFmtId="177" fontId="9" fillId="0" borderId="56" xfId="7" applyNumberFormat="1" applyFont="1" applyBorder="1" applyAlignment="1">
      <alignment horizontal="right" vertical="center"/>
    </xf>
    <xf numFmtId="0" fontId="9" fillId="0" borderId="43" xfId="7" applyFont="1" applyBorder="1" applyAlignment="1">
      <alignment horizontal="center" vertical="center" shrinkToFit="1"/>
    </xf>
    <xf numFmtId="0" fontId="9" fillId="0" borderId="46" xfId="7" applyFont="1" applyBorder="1" applyAlignment="1">
      <alignment horizontal="center" vertical="center" shrinkToFit="1"/>
    </xf>
    <xf numFmtId="0" fontId="9" fillId="0" borderId="41" xfId="7" applyFont="1" applyBorder="1" applyAlignment="1">
      <alignment horizontal="center" vertical="center" shrinkToFit="1"/>
    </xf>
    <xf numFmtId="182" fontId="9" fillId="0" borderId="54" xfId="7" applyNumberFormat="1" applyFont="1" applyBorder="1" applyAlignment="1">
      <alignment horizontal="right" vertical="center" shrinkToFit="1"/>
    </xf>
    <xf numFmtId="182" fontId="9" fillId="0" borderId="55" xfId="7" applyNumberFormat="1" applyFont="1" applyBorder="1" applyAlignment="1">
      <alignment horizontal="right" vertical="center" shrinkToFit="1"/>
    </xf>
    <xf numFmtId="182" fontId="9" fillId="0" borderId="57" xfId="7" applyNumberFormat="1" applyFont="1" applyBorder="1" applyAlignment="1">
      <alignment horizontal="right" vertical="center" shrinkToFit="1"/>
    </xf>
    <xf numFmtId="0" fontId="13" fillId="0" borderId="45" xfId="8" applyFont="1" applyBorder="1" applyAlignment="1">
      <alignment horizontal="left" vertical="center"/>
    </xf>
    <xf numFmtId="0" fontId="13" fillId="0" borderId="46" xfId="8" applyFont="1" applyBorder="1" applyAlignment="1">
      <alignment horizontal="left" vertical="center"/>
    </xf>
    <xf numFmtId="0" fontId="13" fillId="0" borderId="47" xfId="8" applyFont="1" applyBorder="1" applyAlignment="1">
      <alignment horizontal="left" vertical="center"/>
    </xf>
    <xf numFmtId="182" fontId="9" fillId="0" borderId="27" xfId="7" applyNumberFormat="1" applyFont="1" applyBorder="1" applyAlignment="1">
      <alignment horizontal="right" vertical="center" shrinkToFit="1"/>
    </xf>
    <xf numFmtId="182" fontId="9" fillId="0" borderId="0" xfId="7" applyNumberFormat="1" applyFont="1" applyAlignment="1">
      <alignment horizontal="right" vertical="center" shrinkToFit="1"/>
    </xf>
    <xf numFmtId="182" fontId="9" fillId="0" borderId="28" xfId="7" applyNumberFormat="1" applyFont="1" applyBorder="1" applyAlignment="1">
      <alignment horizontal="right" vertical="center" shrinkToFit="1"/>
    </xf>
    <xf numFmtId="0" fontId="9" fillId="0" borderId="10" xfId="7" applyFont="1" applyBorder="1">
      <alignment vertical="center"/>
    </xf>
    <xf numFmtId="0" fontId="9" fillId="0" borderId="9" xfId="7" applyFont="1" applyBorder="1">
      <alignment vertical="center"/>
    </xf>
    <xf numFmtId="0" fontId="9" fillId="0" borderId="11" xfId="7" applyFont="1" applyBorder="1">
      <alignment vertical="center"/>
    </xf>
    <xf numFmtId="177" fontId="9" fillId="0" borderId="10" xfId="7" applyNumberFormat="1" applyFont="1" applyBorder="1" applyAlignment="1">
      <alignment horizontal="right" vertical="center" shrinkToFit="1"/>
    </xf>
    <xf numFmtId="177" fontId="9" fillId="0" borderId="9" xfId="7" applyNumberFormat="1" applyFont="1" applyBorder="1" applyAlignment="1">
      <alignment horizontal="right" vertical="center" shrinkToFit="1"/>
    </xf>
    <xf numFmtId="177" fontId="9" fillId="0" borderId="11" xfId="7" applyNumberFormat="1" applyFont="1" applyBorder="1" applyAlignment="1">
      <alignment horizontal="right" vertical="center" shrinkToFit="1"/>
    </xf>
    <xf numFmtId="177" fontId="9" fillId="0" borderId="53" xfId="7" applyNumberFormat="1" applyFont="1" applyBorder="1" applyAlignment="1">
      <alignment horizontal="right" vertical="center" shrinkToFit="1"/>
    </xf>
    <xf numFmtId="0" fontId="13" fillId="0" borderId="27" xfId="8" applyFont="1" applyBorder="1" applyAlignment="1">
      <alignment horizontal="left" vertical="center"/>
    </xf>
    <xf numFmtId="0" fontId="13" fillId="0" borderId="0" xfId="8" applyFont="1" applyAlignment="1">
      <alignment horizontal="left" vertical="center"/>
    </xf>
    <xf numFmtId="0" fontId="13" fillId="0" borderId="28" xfId="8" applyFont="1" applyBorder="1" applyAlignment="1">
      <alignment horizontal="left" vertical="center"/>
    </xf>
    <xf numFmtId="0" fontId="13" fillId="0" borderId="18" xfId="8" applyFont="1" applyBorder="1" applyAlignment="1">
      <alignment horizontal="center" vertical="center" wrapText="1"/>
    </xf>
    <xf numFmtId="0" fontId="13" fillId="0" borderId="19" xfId="8" applyFont="1" applyBorder="1" applyAlignment="1">
      <alignment horizontal="center" vertical="center" wrapText="1"/>
    </xf>
    <xf numFmtId="0" fontId="13" fillId="0" borderId="20" xfId="8" applyFont="1" applyBorder="1" applyAlignment="1">
      <alignment horizontal="center" vertical="center" wrapText="1"/>
    </xf>
    <xf numFmtId="0" fontId="13" fillId="0" borderId="27" xfId="8" applyFont="1" applyBorder="1" applyAlignment="1">
      <alignment horizontal="center" vertical="center" wrapText="1"/>
    </xf>
    <xf numFmtId="0" fontId="13" fillId="0" borderId="0" xfId="8" applyFont="1" applyAlignment="1">
      <alignment horizontal="center" vertical="center" wrapText="1"/>
    </xf>
    <xf numFmtId="0" fontId="13" fillId="0" borderId="28" xfId="8" applyFont="1" applyBorder="1" applyAlignment="1">
      <alignment horizontal="center" vertical="center" wrapText="1"/>
    </xf>
    <xf numFmtId="0" fontId="13" fillId="0" borderId="45" xfId="8" applyFont="1" applyBorder="1" applyAlignment="1">
      <alignment horizontal="center" vertical="center" wrapText="1"/>
    </xf>
    <xf numFmtId="0" fontId="13" fillId="0" borderId="46" xfId="8" applyFont="1" applyBorder="1" applyAlignment="1">
      <alignment horizontal="center" vertical="center" wrapText="1"/>
    </xf>
    <xf numFmtId="0" fontId="13" fillId="0" borderId="47" xfId="8" applyFont="1" applyBorder="1" applyAlignment="1">
      <alignment horizontal="center" vertical="center" wrapText="1"/>
    </xf>
    <xf numFmtId="0" fontId="13" fillId="0" borderId="18" xfId="8" applyFont="1" applyBorder="1" applyAlignment="1">
      <alignment horizontal="left" vertical="center"/>
    </xf>
    <xf numFmtId="0" fontId="13" fillId="0" borderId="19" xfId="8" applyFont="1" applyBorder="1" applyAlignment="1">
      <alignment horizontal="left" vertical="center"/>
    </xf>
    <xf numFmtId="0" fontId="13" fillId="0" borderId="20" xfId="8" applyFont="1" applyBorder="1" applyAlignment="1">
      <alignment horizontal="left" vertical="center"/>
    </xf>
    <xf numFmtId="177" fontId="9" fillId="0" borderId="18" xfId="7" applyNumberFormat="1" applyFont="1" applyBorder="1" applyAlignment="1">
      <alignment horizontal="right" vertical="center" shrinkToFit="1"/>
    </xf>
    <xf numFmtId="177" fontId="9" fillId="0" borderId="19" xfId="7" applyNumberFormat="1" applyFont="1" applyBorder="1" applyAlignment="1">
      <alignment horizontal="right" vertical="center" shrinkToFit="1"/>
    </xf>
    <xf numFmtId="177" fontId="9" fillId="0" borderId="20" xfId="7" applyNumberFormat="1" applyFont="1" applyBorder="1" applyAlignment="1">
      <alignment horizontal="right" vertical="center" shrinkToFit="1"/>
    </xf>
    <xf numFmtId="0" fontId="15" fillId="0" borderId="0" xfId="7" applyFont="1" applyAlignment="1">
      <alignment horizontal="left" vertical="center" wrapText="1"/>
    </xf>
    <xf numFmtId="0" fontId="15" fillId="0" borderId="28" xfId="7" applyFont="1" applyBorder="1" applyAlignment="1">
      <alignment horizontal="left" vertical="center" wrapText="1"/>
    </xf>
    <xf numFmtId="177" fontId="9" fillId="0" borderId="27" xfId="7" applyNumberFormat="1" applyFont="1" applyBorder="1" applyAlignment="1">
      <alignment horizontal="right" vertical="center" shrinkToFit="1"/>
    </xf>
    <xf numFmtId="177" fontId="9" fillId="0" borderId="0" xfId="7" applyNumberFormat="1" applyFont="1" applyAlignment="1">
      <alignment horizontal="right" vertical="center" shrinkToFit="1"/>
    </xf>
    <xf numFmtId="177" fontId="9" fillId="0" borderId="28" xfId="7" applyNumberFormat="1" applyFont="1" applyBorder="1" applyAlignment="1">
      <alignment horizontal="right" vertical="center" shrinkToFit="1"/>
    </xf>
    <xf numFmtId="177" fontId="9" fillId="0" borderId="45" xfId="7" applyNumberFormat="1" applyFont="1" applyBorder="1" applyAlignment="1">
      <alignment horizontal="right" vertical="center" shrinkToFit="1"/>
    </xf>
    <xf numFmtId="177" fontId="9" fillId="0" borderId="46" xfId="7" applyNumberFormat="1" applyFont="1" applyBorder="1" applyAlignment="1">
      <alignment horizontal="right" vertical="center" shrinkToFit="1"/>
    </xf>
    <xf numFmtId="177" fontId="9" fillId="0" borderId="47" xfId="7" applyNumberFormat="1" applyFont="1" applyBorder="1" applyAlignment="1">
      <alignment horizontal="right" vertical="center" shrinkToFit="1"/>
    </xf>
    <xf numFmtId="0" fontId="9" fillId="0" borderId="45" xfId="7" applyFont="1" applyBorder="1" applyAlignment="1">
      <alignment horizontal="left" vertical="center"/>
    </xf>
    <xf numFmtId="0" fontId="9" fillId="0" borderId="46" xfId="7" applyFont="1" applyBorder="1" applyAlignment="1">
      <alignment horizontal="left" vertical="center"/>
    </xf>
    <xf numFmtId="0" fontId="9" fillId="0" borderId="47" xfId="7" applyFont="1" applyBorder="1" applyAlignment="1">
      <alignment horizontal="left" vertical="center"/>
    </xf>
    <xf numFmtId="0" fontId="9" fillId="0" borderId="27" xfId="7" applyFont="1" applyBorder="1" applyAlignment="1">
      <alignment horizontal="left" vertical="center"/>
    </xf>
    <xf numFmtId="0" fontId="9" fillId="0" borderId="28" xfId="7" applyFont="1" applyBorder="1" applyAlignment="1">
      <alignment horizontal="left" vertical="center"/>
    </xf>
    <xf numFmtId="0" fontId="16" fillId="0" borderId="9" xfId="7" applyFont="1" applyBorder="1">
      <alignment vertical="center"/>
    </xf>
    <xf numFmtId="0" fontId="16" fillId="0" borderId="11" xfId="7" applyFont="1" applyBorder="1">
      <alignment vertical="center"/>
    </xf>
    <xf numFmtId="0" fontId="9" fillId="0" borderId="1" xfId="7" applyFont="1" applyBorder="1" applyAlignment="1">
      <alignment horizontal="center" vertical="center" wrapText="1"/>
    </xf>
    <xf numFmtId="0" fontId="9" fillId="0" borderId="2" xfId="7" applyFont="1" applyBorder="1" applyAlignment="1">
      <alignment horizontal="center" vertical="center"/>
    </xf>
    <xf numFmtId="0" fontId="9" fillId="0" borderId="3" xfId="7" applyFont="1" applyBorder="1" applyAlignment="1">
      <alignment horizontal="center" vertical="center"/>
    </xf>
    <xf numFmtId="0" fontId="9" fillId="0" borderId="6" xfId="7" applyFont="1" applyBorder="1" applyAlignment="1">
      <alignment horizontal="center" vertical="center"/>
    </xf>
    <xf numFmtId="0" fontId="9" fillId="0" borderId="7" xfId="7" applyFont="1" applyBorder="1" applyAlignment="1">
      <alignment horizontal="center" vertical="center"/>
    </xf>
    <xf numFmtId="0" fontId="9" fillId="0" borderId="8" xfId="7" applyFont="1" applyBorder="1" applyAlignment="1">
      <alignment horizontal="center" vertical="center"/>
    </xf>
    <xf numFmtId="0" fontId="9" fillId="0" borderId="2" xfId="7" applyFont="1" applyBorder="1" applyAlignment="1">
      <alignment horizontal="center" vertical="center" wrapText="1"/>
    </xf>
    <xf numFmtId="0" fontId="9" fillId="0" borderId="3" xfId="7" applyFont="1" applyBorder="1" applyAlignment="1">
      <alignment horizontal="center" vertical="center" wrapText="1"/>
    </xf>
    <xf numFmtId="0" fontId="9" fillId="0" borderId="6" xfId="7" applyFont="1" applyBorder="1" applyAlignment="1">
      <alignment horizontal="center" vertical="center" wrapText="1"/>
    </xf>
    <xf numFmtId="0" fontId="9" fillId="0" borderId="7" xfId="7" applyFont="1" applyBorder="1" applyAlignment="1">
      <alignment horizontal="center" vertical="center" wrapText="1"/>
    </xf>
    <xf numFmtId="0" fontId="9" fillId="0" borderId="8" xfId="7" applyFont="1" applyBorder="1" applyAlignment="1">
      <alignment horizontal="center" vertical="center" wrapText="1"/>
    </xf>
    <xf numFmtId="0" fontId="15" fillId="0" borderId="1" xfId="7" applyFont="1" applyBorder="1" applyAlignment="1">
      <alignment horizontal="center" vertical="center" wrapText="1"/>
    </xf>
    <xf numFmtId="0" fontId="15" fillId="0" borderId="2" xfId="7" applyFont="1" applyBorder="1" applyAlignment="1">
      <alignment horizontal="center" vertical="center" wrapText="1"/>
    </xf>
    <xf numFmtId="0" fontId="15" fillId="0" borderId="39" xfId="7" applyFont="1" applyBorder="1" applyAlignment="1">
      <alignment horizontal="center" vertical="center" wrapText="1"/>
    </xf>
    <xf numFmtId="0" fontId="15" fillId="0" borderId="6" xfId="7" applyFont="1" applyBorder="1" applyAlignment="1">
      <alignment horizontal="center" vertical="center" wrapText="1"/>
    </xf>
    <xf numFmtId="0" fontId="15" fillId="0" borderId="7" xfId="7" applyFont="1" applyBorder="1" applyAlignment="1">
      <alignment horizontal="center" vertical="center" wrapText="1"/>
    </xf>
    <xf numFmtId="0" fontId="15" fillId="0" borderId="30" xfId="7" applyFont="1" applyBorder="1" applyAlignment="1">
      <alignment horizontal="center" vertical="center" wrapText="1"/>
    </xf>
    <xf numFmtId="0" fontId="9" fillId="0" borderId="65" xfId="7" applyFont="1" applyBorder="1" applyAlignment="1">
      <alignment horizontal="center" vertical="center"/>
    </xf>
    <xf numFmtId="0" fontId="9" fillId="0" borderId="50" xfId="7" applyFont="1" applyBorder="1" applyAlignment="1">
      <alignment horizontal="center" vertical="center"/>
    </xf>
    <xf numFmtId="0" fontId="9" fillId="0" borderId="52" xfId="7" applyFont="1" applyBorder="1" applyAlignment="1">
      <alignment horizontal="center" vertical="center"/>
    </xf>
    <xf numFmtId="0" fontId="9" fillId="0" borderId="38" xfId="7" applyFont="1" applyBorder="1" applyAlignment="1">
      <alignment horizontal="center" vertical="center" textRotation="255"/>
    </xf>
    <xf numFmtId="0" fontId="9" fillId="0" borderId="2" xfId="7" applyFont="1" applyBorder="1" applyAlignment="1">
      <alignment horizontal="center" vertical="center" textRotation="255"/>
    </xf>
    <xf numFmtId="0" fontId="9" fillId="0" borderId="3" xfId="7" applyFont="1" applyBorder="1" applyAlignment="1">
      <alignment horizontal="center" vertical="center" textRotation="255"/>
    </xf>
    <xf numFmtId="0" fontId="9" fillId="0" borderId="27" xfId="7" applyFont="1" applyBorder="1" applyAlignment="1">
      <alignment horizontal="center" vertical="center" textRotation="255"/>
    </xf>
    <xf numFmtId="0" fontId="9" fillId="0" borderId="0" xfId="7" applyFont="1" applyAlignment="1">
      <alignment horizontal="center" vertical="center" textRotation="255"/>
    </xf>
    <xf numFmtId="0" fontId="9" fillId="0" borderId="5" xfId="7" applyFont="1" applyBorder="1" applyAlignment="1">
      <alignment horizontal="center" vertical="center" textRotation="255"/>
    </xf>
    <xf numFmtId="0" fontId="9" fillId="0" borderId="45" xfId="7" applyFont="1" applyBorder="1" applyAlignment="1">
      <alignment horizontal="center" vertical="center" textRotation="255"/>
    </xf>
    <xf numFmtId="0" fontId="9" fillId="0" borderId="46" xfId="7" applyFont="1" applyBorder="1" applyAlignment="1">
      <alignment horizontal="center" vertical="center" textRotation="255"/>
    </xf>
    <xf numFmtId="0" fontId="9" fillId="0" borderId="41" xfId="7" applyFont="1" applyBorder="1" applyAlignment="1">
      <alignment horizontal="center" vertical="center" textRotation="255"/>
    </xf>
    <xf numFmtId="0" fontId="9" fillId="0" borderId="1" xfId="7" applyFont="1" applyBorder="1" applyAlignment="1">
      <alignment horizontal="center" vertical="center"/>
    </xf>
    <xf numFmtId="0" fontId="15" fillId="0" borderId="3" xfId="7" applyFont="1" applyBorder="1" applyAlignment="1">
      <alignment horizontal="center" vertical="center" wrapText="1"/>
    </xf>
    <xf numFmtId="0" fontId="15" fillId="0" borderId="8" xfId="7" applyFont="1" applyBorder="1" applyAlignment="1">
      <alignment horizontal="center" vertical="center" wrapText="1"/>
    </xf>
    <xf numFmtId="0" fontId="9" fillId="0" borderId="1" xfId="7" applyFont="1" applyBorder="1" applyAlignment="1">
      <alignment horizontal="center" vertical="center" textRotation="255"/>
    </xf>
    <xf numFmtId="0" fontId="9" fillId="0" borderId="4" xfId="7" applyFont="1" applyBorder="1" applyAlignment="1">
      <alignment horizontal="center" vertical="center" textRotation="255"/>
    </xf>
    <xf numFmtId="0" fontId="9" fillId="0" borderId="6" xfId="7" applyFont="1" applyBorder="1" applyAlignment="1">
      <alignment horizontal="center" vertical="center" textRotation="255"/>
    </xf>
    <xf numFmtId="0" fontId="9" fillId="0" borderId="7" xfId="7" applyFont="1" applyBorder="1" applyAlignment="1">
      <alignment horizontal="center" vertical="center" textRotation="255"/>
    </xf>
    <xf numFmtId="0" fontId="9" fillId="0" borderId="8" xfId="7" applyFont="1" applyBorder="1" applyAlignment="1">
      <alignment horizontal="center" vertical="center" textRotation="255"/>
    </xf>
    <xf numFmtId="0" fontId="9" fillId="0" borderId="10" xfId="7" applyFont="1" applyBorder="1" applyAlignment="1">
      <alignment horizontal="center" vertical="center"/>
    </xf>
    <xf numFmtId="0" fontId="9" fillId="0" borderId="9" xfId="7" applyFont="1" applyBorder="1" applyAlignment="1">
      <alignment horizontal="center" vertical="center"/>
    </xf>
    <xf numFmtId="0" fontId="9" fillId="0" borderId="58" xfId="7" applyFont="1" applyBorder="1" applyAlignment="1">
      <alignment horizontal="center" vertical="center"/>
    </xf>
    <xf numFmtId="0" fontId="9" fillId="0" borderId="48" xfId="7" applyFont="1" applyBorder="1" applyAlignment="1">
      <alignment horizontal="center" vertical="center"/>
    </xf>
    <xf numFmtId="0" fontId="9" fillId="0" borderId="59" xfId="7" applyFont="1" applyBorder="1" applyAlignment="1">
      <alignment horizontal="center" vertical="center"/>
    </xf>
    <xf numFmtId="177" fontId="9" fillId="0" borderId="59" xfId="7" applyNumberFormat="1" applyFont="1" applyBorder="1" applyAlignment="1">
      <alignment horizontal="right" vertical="center" shrinkToFit="1"/>
    </xf>
    <xf numFmtId="177" fontId="9" fillId="0" borderId="60" xfId="7" applyNumberFormat="1" applyFont="1" applyBorder="1" applyAlignment="1">
      <alignment horizontal="right" vertical="center" shrinkToFit="1"/>
    </xf>
    <xf numFmtId="177" fontId="9" fillId="0" borderId="61" xfId="7" applyNumberFormat="1" applyFont="1" applyBorder="1" applyAlignment="1">
      <alignment horizontal="right" vertical="center" shrinkToFit="1"/>
    </xf>
    <xf numFmtId="182" fontId="9" fillId="0" borderId="46" xfId="7" applyNumberFormat="1" applyFont="1" applyBorder="1" applyAlignment="1">
      <alignment horizontal="right" vertical="center"/>
    </xf>
    <xf numFmtId="182" fontId="9" fillId="0" borderId="47" xfId="7" applyNumberFormat="1" applyFont="1" applyBorder="1" applyAlignment="1">
      <alignment horizontal="right" vertical="center"/>
    </xf>
    <xf numFmtId="0" fontId="9" fillId="0" borderId="62" xfId="7" applyFont="1" applyBorder="1">
      <alignment vertical="center"/>
    </xf>
    <xf numFmtId="0" fontId="9" fillId="0" borderId="63" xfId="7" applyFont="1" applyBorder="1" applyAlignment="1">
      <alignment horizontal="center" vertical="center"/>
    </xf>
    <xf numFmtId="0" fontId="9" fillId="0" borderId="57" xfId="7" applyFont="1" applyBorder="1" applyAlignment="1">
      <alignment horizontal="center" vertical="center"/>
    </xf>
    <xf numFmtId="0" fontId="9" fillId="0" borderId="64" xfId="7" applyFont="1" applyBorder="1" applyAlignment="1">
      <alignment horizontal="center" vertical="center"/>
    </xf>
    <xf numFmtId="0" fontId="9" fillId="0" borderId="18" xfId="7" applyFont="1" applyBorder="1" applyAlignment="1">
      <alignment horizontal="center" vertical="center"/>
    </xf>
    <xf numFmtId="0" fontId="9" fillId="0" borderId="19" xfId="7" applyFont="1" applyBorder="1" applyAlignment="1">
      <alignment horizontal="center" vertical="center"/>
    </xf>
    <xf numFmtId="0" fontId="9" fillId="0" borderId="45" xfId="7" applyFont="1" applyBorder="1" applyAlignment="1">
      <alignment horizontal="center" vertical="center"/>
    </xf>
    <xf numFmtId="0" fontId="9" fillId="0" borderId="46" xfId="7" applyFont="1" applyBorder="1" applyAlignment="1">
      <alignment horizontal="center" vertical="center"/>
    </xf>
    <xf numFmtId="177" fontId="9" fillId="0" borderId="19" xfId="7" applyNumberFormat="1" applyFont="1" applyBorder="1" applyAlignment="1">
      <alignment horizontal="right" vertical="center"/>
    </xf>
    <xf numFmtId="177" fontId="9" fillId="0" borderId="20" xfId="7" applyNumberFormat="1" applyFont="1" applyBorder="1" applyAlignment="1">
      <alignment horizontal="right" vertical="center"/>
    </xf>
    <xf numFmtId="0" fontId="9" fillId="0" borderId="34" xfId="7" applyFont="1" applyBorder="1">
      <alignment vertical="center"/>
    </xf>
    <xf numFmtId="184" fontId="9" fillId="0" borderId="59" xfId="7" applyNumberFormat="1" applyFont="1" applyBorder="1" applyAlignment="1">
      <alignment horizontal="right" vertical="center" shrinkToFit="1"/>
    </xf>
    <xf numFmtId="184" fontId="9" fillId="0" borderId="60" xfId="7" applyNumberFormat="1" applyFont="1" applyBorder="1" applyAlignment="1">
      <alignment horizontal="right" vertical="center" shrinkToFit="1"/>
    </xf>
    <xf numFmtId="184" fontId="9" fillId="0" borderId="61" xfId="7" applyNumberFormat="1" applyFont="1" applyBorder="1" applyAlignment="1">
      <alignment horizontal="right" vertical="center" shrinkToFit="1"/>
    </xf>
    <xf numFmtId="182" fontId="9" fillId="0" borderId="56" xfId="7" applyNumberFormat="1" applyFont="1" applyBorder="1" applyAlignment="1">
      <alignment horizontal="right" vertical="center" shrinkToFit="1"/>
    </xf>
    <xf numFmtId="0" fontId="13" fillId="0" borderId="54" xfId="9" applyFont="1" applyBorder="1" applyAlignment="1">
      <alignment horizontal="center" vertical="center" shrinkToFit="1"/>
    </xf>
    <xf numFmtId="0" fontId="13" fillId="0" borderId="55" xfId="9" applyFont="1" applyBorder="1" applyAlignment="1">
      <alignment horizontal="center" vertical="center" shrinkToFit="1"/>
    </xf>
    <xf numFmtId="0" fontId="13" fillId="0" borderId="56" xfId="9" applyFont="1" applyBorder="1" applyAlignment="1">
      <alignment horizontal="center" vertical="center" shrinkToFit="1"/>
    </xf>
    <xf numFmtId="186" fontId="13" fillId="0" borderId="1" xfId="7" applyNumberFormat="1" applyFont="1" applyBorder="1" applyAlignment="1">
      <alignment horizontal="right" vertical="center" shrinkToFit="1"/>
    </xf>
    <xf numFmtId="186" fontId="13" fillId="0" borderId="2" xfId="7" applyNumberFormat="1" applyFont="1" applyBorder="1" applyAlignment="1">
      <alignment horizontal="right" vertical="center" shrinkToFit="1"/>
    </xf>
    <xf numFmtId="186" fontId="13" fillId="0" borderId="39" xfId="7" applyNumberFormat="1" applyFont="1" applyBorder="1" applyAlignment="1">
      <alignment horizontal="right" vertical="center" shrinkToFit="1"/>
    </xf>
    <xf numFmtId="0" fontId="9" fillId="0" borderId="38" xfId="7" applyFont="1" applyBorder="1" applyAlignment="1">
      <alignment horizontal="center" vertical="center"/>
    </xf>
    <xf numFmtId="0" fontId="9" fillId="0" borderId="41" xfId="7" applyFont="1" applyBorder="1" applyAlignment="1">
      <alignment horizontal="center" vertical="center"/>
    </xf>
    <xf numFmtId="0" fontId="9" fillId="0" borderId="18" xfId="10" applyFont="1" applyBorder="1" applyAlignment="1">
      <alignment horizontal="left" vertical="center"/>
    </xf>
    <xf numFmtId="0" fontId="9" fillId="0" borderId="19" xfId="10" applyFont="1" applyBorder="1" applyAlignment="1">
      <alignment horizontal="left" vertical="center"/>
    </xf>
    <xf numFmtId="0" fontId="9" fillId="0" borderId="20" xfId="10" applyFont="1" applyBorder="1" applyAlignment="1">
      <alignment horizontal="left" vertical="center"/>
    </xf>
    <xf numFmtId="0" fontId="13" fillId="0" borderId="1" xfId="7" applyFont="1" applyBorder="1">
      <alignment vertical="center"/>
    </xf>
    <xf numFmtId="0" fontId="13" fillId="0" borderId="2" xfId="7" applyFont="1" applyBorder="1">
      <alignment vertical="center"/>
    </xf>
    <xf numFmtId="0" fontId="13" fillId="0" borderId="3" xfId="7" applyFont="1" applyBorder="1">
      <alignment vertical="center"/>
    </xf>
    <xf numFmtId="182" fontId="9" fillId="0" borderId="10" xfId="7" applyNumberFormat="1" applyFont="1" applyBorder="1" applyAlignment="1">
      <alignment horizontal="right" vertical="center" shrinkToFit="1"/>
    </xf>
    <xf numFmtId="182" fontId="9" fillId="0" borderId="9" xfId="7" applyNumberFormat="1" applyFont="1" applyBorder="1" applyAlignment="1">
      <alignment horizontal="right" vertical="center" shrinkToFit="1"/>
    </xf>
    <xf numFmtId="182" fontId="9" fillId="0" borderId="11" xfId="7" applyNumberFormat="1" applyFont="1" applyBorder="1" applyAlignment="1">
      <alignment horizontal="right" vertical="center" shrinkToFit="1"/>
    </xf>
    <xf numFmtId="182" fontId="9" fillId="0" borderId="53" xfId="7" applyNumberFormat="1" applyFont="1" applyBorder="1" applyAlignment="1">
      <alignment horizontal="right" vertical="center" shrinkToFit="1"/>
    </xf>
    <xf numFmtId="0" fontId="13" fillId="0" borderId="1" xfId="9" applyFont="1" applyBorder="1" applyAlignment="1">
      <alignment horizontal="center" vertical="center" shrinkToFit="1"/>
    </xf>
    <xf numFmtId="0" fontId="13" fillId="0" borderId="2" xfId="9" applyFont="1" applyBorder="1" applyAlignment="1">
      <alignment horizontal="center" vertical="center" shrinkToFit="1"/>
    </xf>
    <xf numFmtId="0" fontId="13" fillId="0" borderId="3" xfId="9" applyFont="1" applyBorder="1" applyAlignment="1">
      <alignment horizontal="center" vertical="center" shrinkToFit="1"/>
    </xf>
    <xf numFmtId="177" fontId="13" fillId="0" borderId="10" xfId="7" applyNumberFormat="1" applyFont="1" applyBorder="1" applyAlignment="1">
      <alignment horizontal="right" vertical="center" shrinkToFit="1"/>
    </xf>
    <xf numFmtId="177" fontId="13" fillId="0" borderId="9" xfId="7" applyNumberFormat="1" applyFont="1" applyBorder="1" applyAlignment="1">
      <alignment horizontal="right" vertical="center" shrinkToFit="1"/>
    </xf>
    <xf numFmtId="177" fontId="13" fillId="0" borderId="53" xfId="7" applyNumberFormat="1" applyFont="1" applyBorder="1" applyAlignment="1">
      <alignment horizontal="right" vertical="center" shrinkToFit="1"/>
    </xf>
    <xf numFmtId="0" fontId="9" fillId="0" borderId="29" xfId="7" applyFont="1" applyBorder="1" applyAlignment="1">
      <alignment horizontal="center" vertical="center"/>
    </xf>
    <xf numFmtId="182" fontId="9" fillId="0" borderId="45" xfId="7" applyNumberFormat="1" applyFont="1" applyBorder="1" applyAlignment="1">
      <alignment horizontal="right" vertical="center" shrinkToFit="1"/>
    </xf>
    <xf numFmtId="182" fontId="9" fillId="0" borderId="46" xfId="7" applyNumberFormat="1" applyFont="1" applyBorder="1" applyAlignment="1">
      <alignment horizontal="right" vertical="center" shrinkToFit="1"/>
    </xf>
    <xf numFmtId="182" fontId="9" fillId="0" borderId="47" xfId="7" applyNumberFormat="1" applyFont="1" applyBorder="1" applyAlignment="1">
      <alignment horizontal="right" vertical="center" shrinkToFit="1"/>
    </xf>
    <xf numFmtId="0" fontId="13" fillId="0" borderId="9" xfId="7" applyFont="1" applyBorder="1">
      <alignment vertical="center"/>
    </xf>
    <xf numFmtId="0" fontId="13" fillId="0" borderId="11" xfId="7" applyFont="1" applyBorder="1">
      <alignment vertical="center"/>
    </xf>
    <xf numFmtId="184" fontId="9" fillId="0" borderId="27" xfId="7" applyNumberFormat="1" applyFont="1" applyBorder="1" applyAlignment="1">
      <alignment horizontal="right" vertical="center" shrinkToFit="1"/>
    </xf>
    <xf numFmtId="184" fontId="9" fillId="0" borderId="0" xfId="7" applyNumberFormat="1" applyFont="1" applyAlignment="1">
      <alignment horizontal="right" vertical="center" shrinkToFit="1"/>
    </xf>
    <xf numFmtId="184" fontId="9" fillId="0" borderId="28" xfId="7" applyNumberFormat="1" applyFont="1" applyBorder="1" applyAlignment="1">
      <alignment horizontal="right" vertical="center" shrinkToFit="1"/>
    </xf>
    <xf numFmtId="0" fontId="9" fillId="0" borderId="18" xfId="7" applyFont="1" applyBorder="1" applyAlignment="1">
      <alignment horizontal="center" vertical="center" wrapText="1"/>
    </xf>
    <xf numFmtId="0" fontId="9" fillId="0" borderId="19" xfId="7" applyFont="1" applyBorder="1" applyAlignment="1">
      <alignment horizontal="center" vertical="center" wrapText="1"/>
    </xf>
    <xf numFmtId="0" fontId="9" fillId="0" borderId="14" xfId="7" applyFont="1" applyBorder="1" applyAlignment="1">
      <alignment horizontal="center" vertical="center" wrapText="1"/>
    </xf>
    <xf numFmtId="0" fontId="9" fillId="0" borderId="27" xfId="7" applyFont="1" applyBorder="1" applyAlignment="1">
      <alignment horizontal="center" vertical="center" wrapText="1"/>
    </xf>
    <xf numFmtId="0" fontId="9" fillId="0" borderId="0" xfId="7" applyFont="1" applyAlignment="1">
      <alignment horizontal="center" vertical="center" wrapText="1"/>
    </xf>
    <xf numFmtId="0" fontId="9" fillId="0" borderId="5" xfId="7" applyFont="1" applyBorder="1" applyAlignment="1">
      <alignment horizontal="center" vertical="center" wrapText="1"/>
    </xf>
    <xf numFmtId="0" fontId="9" fillId="0" borderId="45" xfId="7" applyFont="1" applyBorder="1" applyAlignment="1">
      <alignment horizontal="center" vertical="center" wrapText="1"/>
    </xf>
    <xf numFmtId="0" fontId="9" fillId="0" borderId="46" xfId="7" applyFont="1" applyBorder="1" applyAlignment="1">
      <alignment horizontal="center" vertical="center" wrapText="1"/>
    </xf>
    <xf numFmtId="0" fontId="9" fillId="0" borderId="41" xfId="7" applyFont="1" applyBorder="1" applyAlignment="1">
      <alignment horizontal="center" vertical="center" wrapText="1"/>
    </xf>
    <xf numFmtId="0" fontId="13" fillId="0" borderId="16" xfId="7" applyFont="1" applyBorder="1">
      <alignment vertical="center"/>
    </xf>
    <xf numFmtId="0" fontId="13" fillId="0" borderId="50" xfId="7" applyFont="1" applyBorder="1">
      <alignment vertical="center"/>
    </xf>
    <xf numFmtId="0" fontId="13" fillId="0" borderId="51" xfId="7" applyFont="1" applyBorder="1">
      <alignment vertical="center"/>
    </xf>
    <xf numFmtId="177" fontId="13" fillId="0" borderId="16" xfId="7" applyNumberFormat="1" applyFont="1" applyBorder="1" applyAlignment="1">
      <alignment horizontal="right" vertical="center" shrinkToFit="1"/>
    </xf>
    <xf numFmtId="177" fontId="13" fillId="0" borderId="19" xfId="7" applyNumberFormat="1" applyFont="1" applyBorder="1" applyAlignment="1">
      <alignment horizontal="right" vertical="center" shrinkToFit="1"/>
    </xf>
    <xf numFmtId="177" fontId="13" fillId="0" borderId="20" xfId="7" applyNumberFormat="1" applyFont="1" applyBorder="1" applyAlignment="1">
      <alignment horizontal="right" vertical="center" shrinkToFit="1"/>
    </xf>
    <xf numFmtId="0" fontId="9" fillId="0" borderId="34" xfId="7" applyFont="1" applyBorder="1" applyAlignment="1">
      <alignment horizontal="center" vertical="center"/>
    </xf>
    <xf numFmtId="0" fontId="9" fillId="0" borderId="11" xfId="7" applyFont="1" applyBorder="1" applyAlignment="1">
      <alignment horizontal="center" vertical="center"/>
    </xf>
    <xf numFmtId="0" fontId="9" fillId="0" borderId="10" xfId="7" applyFont="1" applyBorder="1" applyAlignment="1">
      <alignment horizontal="center" vertical="center" shrinkToFit="1"/>
    </xf>
    <xf numFmtId="0" fontId="9" fillId="0" borderId="9" xfId="7" applyFont="1" applyBorder="1" applyAlignment="1">
      <alignment horizontal="center" vertical="center" shrinkToFit="1"/>
    </xf>
    <xf numFmtId="0" fontId="9" fillId="0" borderId="11" xfId="7" applyFont="1" applyBorder="1" applyAlignment="1">
      <alignment horizontal="center" vertical="center" shrinkToFit="1"/>
    </xf>
    <xf numFmtId="0" fontId="9" fillId="0" borderId="53" xfId="7" applyFont="1" applyBorder="1" applyAlignment="1">
      <alignment horizontal="center" vertical="center" shrinkToFit="1"/>
    </xf>
    <xf numFmtId="186" fontId="9" fillId="0" borderId="54" xfId="7" applyNumberFormat="1" applyFont="1" applyBorder="1" applyAlignment="1">
      <alignment horizontal="right" vertical="center" shrinkToFit="1"/>
    </xf>
    <xf numFmtId="186" fontId="9" fillId="0" borderId="55" xfId="7" applyNumberFormat="1" applyFont="1" applyBorder="1" applyAlignment="1">
      <alignment horizontal="right" vertical="center" shrinkToFit="1"/>
    </xf>
    <xf numFmtId="186" fontId="9" fillId="0" borderId="57" xfId="7" applyNumberFormat="1" applyFont="1" applyBorder="1" applyAlignment="1">
      <alignment horizontal="right" vertical="center" shrinkToFit="1"/>
    </xf>
    <xf numFmtId="0" fontId="9" fillId="0" borderId="21" xfId="7" applyFont="1" applyBorder="1" applyAlignment="1">
      <alignment horizontal="center" vertical="center"/>
    </xf>
    <xf numFmtId="0" fontId="9" fillId="0" borderId="22" xfId="7" applyFont="1" applyBorder="1" applyAlignment="1">
      <alignment horizontal="center" vertical="center"/>
    </xf>
    <xf numFmtId="0" fontId="9" fillId="0" borderId="49" xfId="7" applyFont="1" applyBorder="1">
      <alignment vertical="center"/>
    </xf>
    <xf numFmtId="0" fontId="9" fillId="0" borderId="50" xfId="7" applyFont="1" applyBorder="1">
      <alignment vertical="center"/>
    </xf>
    <xf numFmtId="0" fontId="9" fillId="0" borderId="51" xfId="7" applyFont="1" applyBorder="1">
      <alignment vertical="center"/>
    </xf>
    <xf numFmtId="177" fontId="9" fillId="0" borderId="49" xfId="7" applyNumberFormat="1" applyFont="1" applyBorder="1" applyAlignment="1">
      <alignment horizontal="right" vertical="center" shrinkToFit="1"/>
    </xf>
    <xf numFmtId="177" fontId="9" fillId="0" borderId="50" xfId="7" applyNumberFormat="1" applyFont="1" applyBorder="1" applyAlignment="1">
      <alignment horizontal="right" vertical="center" shrinkToFit="1"/>
    </xf>
    <xf numFmtId="177" fontId="9" fillId="0" borderId="52" xfId="7" applyNumberFormat="1" applyFont="1" applyBorder="1" applyAlignment="1">
      <alignment horizontal="right" vertical="center" shrinkToFit="1"/>
    </xf>
    <xf numFmtId="0" fontId="9" fillId="0" borderId="20" xfId="7" applyFont="1" applyBorder="1" applyAlignment="1">
      <alignment horizontal="center" vertical="center"/>
    </xf>
    <xf numFmtId="0" fontId="9" fillId="0" borderId="27" xfId="7" applyFont="1" applyBorder="1" applyAlignment="1">
      <alignment horizontal="center" vertical="center"/>
    </xf>
    <xf numFmtId="0" fontId="9" fillId="0" borderId="28" xfId="7" applyFont="1" applyBorder="1" applyAlignment="1">
      <alignment horizontal="center" vertical="center"/>
    </xf>
    <xf numFmtId="183" fontId="9" fillId="0" borderId="27" xfId="7" applyNumberFormat="1" applyFont="1" applyBorder="1" applyAlignment="1">
      <alignment horizontal="right" vertical="center" shrinkToFit="1"/>
    </xf>
    <xf numFmtId="183" fontId="9" fillId="0" borderId="0" xfId="7" applyNumberFormat="1" applyFont="1" applyAlignment="1">
      <alignment horizontal="right" vertical="center" shrinkToFit="1"/>
    </xf>
    <xf numFmtId="183" fontId="9" fillId="0" borderId="28" xfId="7" applyNumberFormat="1" applyFont="1" applyBorder="1" applyAlignment="1">
      <alignment horizontal="right" vertical="center" shrinkToFit="1"/>
    </xf>
    <xf numFmtId="0" fontId="9" fillId="0" borderId="35" xfId="7" applyFont="1" applyBorder="1" applyAlignment="1">
      <alignment horizontal="center" vertical="center"/>
    </xf>
    <xf numFmtId="0" fontId="9" fillId="0" borderId="36" xfId="7" applyFont="1" applyBorder="1" applyAlignment="1">
      <alignment horizontal="center" vertical="center"/>
    </xf>
    <xf numFmtId="0" fontId="9" fillId="0" borderId="24" xfId="7" applyFont="1" applyBorder="1" applyAlignment="1">
      <alignment horizontal="center" vertical="center"/>
    </xf>
    <xf numFmtId="0" fontId="9" fillId="0" borderId="5" xfId="7" applyFont="1" applyBorder="1" applyAlignment="1">
      <alignment horizontal="center" vertical="center"/>
    </xf>
    <xf numFmtId="0" fontId="9" fillId="0" borderId="25" xfId="7" applyFont="1" applyBorder="1" applyAlignment="1">
      <alignment horizontal="center" vertical="center"/>
    </xf>
    <xf numFmtId="0" fontId="9" fillId="0" borderId="40" xfId="7" applyFont="1" applyBorder="1" applyAlignment="1">
      <alignment horizontal="center" vertical="center"/>
    </xf>
    <xf numFmtId="0" fontId="9" fillId="0" borderId="42" xfId="7" applyFont="1" applyBorder="1" applyAlignment="1">
      <alignment horizontal="center" vertical="center"/>
    </xf>
    <xf numFmtId="0" fontId="9" fillId="0" borderId="37" xfId="7" applyFont="1" applyBorder="1" applyAlignment="1">
      <alignment horizontal="center" vertical="center"/>
    </xf>
    <xf numFmtId="0" fontId="9" fillId="0" borderId="4" xfId="7" applyFont="1" applyBorder="1" applyAlignment="1">
      <alignment horizontal="center" vertical="center"/>
    </xf>
    <xf numFmtId="0" fontId="9" fillId="0" borderId="26" xfId="7" applyFont="1" applyBorder="1" applyAlignment="1">
      <alignment horizontal="center" vertical="center"/>
    </xf>
    <xf numFmtId="0" fontId="9" fillId="0" borderId="43" xfId="7" applyFont="1" applyBorder="1" applyAlignment="1">
      <alignment horizontal="center" vertical="center"/>
    </xf>
    <xf numFmtId="0" fontId="9" fillId="0" borderId="44" xfId="7" applyFont="1" applyBorder="1" applyAlignment="1">
      <alignment horizontal="center" vertical="center"/>
    </xf>
    <xf numFmtId="49" fontId="9" fillId="0" borderId="1" xfId="7" applyNumberFormat="1" applyFont="1" applyBorder="1" applyAlignment="1">
      <alignment horizontal="center" vertical="center"/>
    </xf>
    <xf numFmtId="49" fontId="9" fillId="0" borderId="2" xfId="7" applyNumberFormat="1" applyFont="1" applyBorder="1" applyAlignment="1">
      <alignment horizontal="center" vertical="center"/>
    </xf>
    <xf numFmtId="49" fontId="9" fillId="0" borderId="39" xfId="7" applyNumberFormat="1" applyFont="1" applyBorder="1" applyAlignment="1">
      <alignment horizontal="center" vertical="center"/>
    </xf>
    <xf numFmtId="49" fontId="9" fillId="0" borderId="4" xfId="7" applyNumberFormat="1" applyFont="1" applyBorder="1" applyAlignment="1">
      <alignment horizontal="center" vertical="center"/>
    </xf>
    <xf numFmtId="49" fontId="9" fillId="0" borderId="28" xfId="7" applyNumberFormat="1" applyFont="1" applyBorder="1" applyAlignment="1">
      <alignment horizontal="center" vertical="center"/>
    </xf>
    <xf numFmtId="49" fontId="9" fillId="0" borderId="43" xfId="7" applyNumberFormat="1" applyFont="1" applyBorder="1" applyAlignment="1">
      <alignment horizontal="center" vertical="center"/>
    </xf>
    <xf numFmtId="49" fontId="9" fillId="0" borderId="46" xfId="7" applyNumberFormat="1" applyFont="1" applyBorder="1" applyAlignment="1">
      <alignment horizontal="center" vertical="center"/>
    </xf>
    <xf numFmtId="49" fontId="9" fillId="0" borderId="47" xfId="7" applyNumberFormat="1" applyFont="1" applyBorder="1" applyAlignment="1">
      <alignment horizontal="center" vertical="center"/>
    </xf>
    <xf numFmtId="0" fontId="9" fillId="0" borderId="18" xfId="7" applyFont="1" applyBorder="1" applyAlignment="1">
      <alignment horizontal="left" vertical="center"/>
    </xf>
    <xf numFmtId="0" fontId="9" fillId="0" borderId="19" xfId="7" applyFont="1" applyBorder="1" applyAlignment="1">
      <alignment horizontal="left" vertical="center"/>
    </xf>
    <xf numFmtId="0" fontId="9" fillId="0" borderId="20" xfId="7" applyFont="1" applyBorder="1" applyAlignment="1">
      <alignment horizontal="left" vertical="center"/>
    </xf>
    <xf numFmtId="182" fontId="9" fillId="0" borderId="18" xfId="7" applyNumberFormat="1" applyFont="1" applyBorder="1" applyAlignment="1">
      <alignment horizontal="right" vertical="center" shrinkToFit="1"/>
    </xf>
    <xf numFmtId="182" fontId="9" fillId="0" borderId="19" xfId="7" applyNumberFormat="1" applyFont="1" applyBorder="1" applyAlignment="1">
      <alignment horizontal="right" vertical="center" shrinkToFit="1"/>
    </xf>
    <xf numFmtId="182" fontId="9" fillId="0" borderId="20" xfId="7" applyNumberFormat="1" applyFont="1" applyBorder="1" applyAlignment="1">
      <alignment horizontal="right" vertical="center" shrinkToFit="1"/>
    </xf>
    <xf numFmtId="49" fontId="10" fillId="0" borderId="0" xfId="7" applyNumberFormat="1" applyFont="1" applyAlignment="1">
      <alignment horizontal="center" vertical="center"/>
    </xf>
    <xf numFmtId="0" fontId="9" fillId="0" borderId="13" xfId="7" applyFont="1" applyBorder="1" applyAlignment="1">
      <alignment horizontal="center" vertical="center"/>
    </xf>
    <xf numFmtId="0" fontId="9" fillId="0" borderId="14" xfId="7" applyFont="1" applyBorder="1" applyAlignment="1">
      <alignment horizontal="center" vertical="center"/>
    </xf>
    <xf numFmtId="0" fontId="9" fillId="0" borderId="15" xfId="7" applyFont="1" applyBorder="1" applyAlignment="1">
      <alignment horizontal="center" vertical="center"/>
    </xf>
    <xf numFmtId="0" fontId="9" fillId="0" borderId="31" xfId="7" applyFont="1" applyBorder="1" applyAlignment="1">
      <alignment horizontal="center" vertical="center"/>
    </xf>
    <xf numFmtId="0" fontId="9" fillId="0" borderId="32" xfId="7" applyFont="1" applyBorder="1" applyAlignment="1">
      <alignment horizontal="center" vertical="center"/>
    </xf>
    <xf numFmtId="0" fontId="9" fillId="0" borderId="16" xfId="7" applyFont="1" applyBorder="1" applyAlignment="1">
      <alignment horizontal="center" vertical="center"/>
    </xf>
    <xf numFmtId="0" fontId="9" fillId="0" borderId="17" xfId="7" applyFont="1" applyBorder="1" applyAlignment="1">
      <alignment horizontal="center" vertical="center"/>
    </xf>
    <xf numFmtId="0" fontId="9" fillId="0" borderId="33" xfId="7" applyFont="1" applyBorder="1" applyAlignment="1">
      <alignment horizontal="center" vertical="center"/>
    </xf>
    <xf numFmtId="0" fontId="9" fillId="0" borderId="30" xfId="7" applyFont="1" applyBorder="1" applyAlignment="1">
      <alignment horizontal="center" vertical="center"/>
    </xf>
    <xf numFmtId="0" fontId="9" fillId="0" borderId="23" xfId="7" applyFont="1" applyBorder="1" applyAlignment="1">
      <alignment horizontal="center" vertical="center"/>
    </xf>
    <xf numFmtId="0" fontId="9" fillId="0" borderId="6" xfId="12" applyFont="1" applyBorder="1">
      <alignment vertical="center"/>
    </xf>
    <xf numFmtId="0" fontId="9" fillId="0" borderId="7" xfId="12" applyFont="1" applyBorder="1">
      <alignment vertical="center"/>
    </xf>
    <xf numFmtId="0" fontId="9" fillId="0" borderId="8" xfId="12" applyFont="1" applyBorder="1">
      <alignment vertical="center"/>
    </xf>
    <xf numFmtId="177" fontId="9" fillId="0" borderId="6" xfId="12" applyNumberFormat="1" applyFont="1" applyFill="1" applyBorder="1" applyAlignment="1">
      <alignment horizontal="right" vertical="center" shrinkToFit="1"/>
    </xf>
    <xf numFmtId="0" fontId="3" fillId="0" borderId="7" xfId="12" applyFill="1" applyBorder="1" applyAlignment="1">
      <alignment horizontal="right" vertical="center" shrinkToFit="1"/>
    </xf>
    <xf numFmtId="0" fontId="3" fillId="0" borderId="73" xfId="12" applyFill="1" applyBorder="1" applyAlignment="1">
      <alignment horizontal="right" vertical="center" shrinkToFit="1"/>
    </xf>
    <xf numFmtId="182" fontId="9" fillId="0" borderId="75" xfId="12" applyNumberFormat="1" applyFont="1" applyFill="1" applyBorder="1" applyAlignment="1">
      <alignment horizontal="right" vertical="center" shrinkToFit="1"/>
    </xf>
    <xf numFmtId="182" fontId="3" fillId="0" borderId="7" xfId="12" applyNumberFormat="1" applyFill="1" applyBorder="1" applyAlignment="1">
      <alignment horizontal="right" vertical="center" shrinkToFit="1"/>
    </xf>
    <xf numFmtId="182" fontId="3" fillId="0" borderId="73" xfId="12" applyNumberFormat="1" applyFill="1" applyBorder="1" applyAlignment="1">
      <alignment horizontal="right" vertical="center" shrinkToFit="1"/>
    </xf>
    <xf numFmtId="177" fontId="9" fillId="0" borderId="75" xfId="12" applyNumberFormat="1" applyFont="1" applyFill="1" applyBorder="1" applyAlignment="1">
      <alignment horizontal="right" vertical="center" shrinkToFit="1"/>
    </xf>
    <xf numFmtId="177" fontId="9" fillId="3" borderId="75" xfId="12" applyNumberFormat="1" applyFont="1" applyFill="1" applyBorder="1" applyAlignment="1">
      <alignment horizontal="right" vertical="center" shrinkToFit="1"/>
    </xf>
    <xf numFmtId="177" fontId="9" fillId="3" borderId="7" xfId="12" applyNumberFormat="1" applyFont="1" applyFill="1" applyBorder="1" applyAlignment="1">
      <alignment horizontal="right" vertical="center" shrinkToFit="1"/>
    </xf>
    <xf numFmtId="177" fontId="9" fillId="3" borderId="73" xfId="12" applyNumberFormat="1" applyFont="1" applyFill="1" applyBorder="1" applyAlignment="1">
      <alignment horizontal="right" vertical="center" shrinkToFit="1"/>
    </xf>
    <xf numFmtId="0" fontId="9" fillId="3" borderId="75" xfId="12" applyFont="1" applyFill="1" applyBorder="1" applyAlignment="1">
      <alignment horizontal="right" vertical="center" shrinkToFit="1"/>
    </xf>
    <xf numFmtId="0" fontId="9" fillId="3" borderId="7" xfId="12" applyFont="1" applyFill="1" applyBorder="1" applyAlignment="1">
      <alignment horizontal="right" vertical="center" shrinkToFit="1"/>
    </xf>
    <xf numFmtId="0" fontId="9" fillId="3" borderId="8" xfId="12" applyFont="1" applyFill="1" applyBorder="1" applyAlignment="1">
      <alignment horizontal="right" vertical="center" shrinkToFit="1"/>
    </xf>
    <xf numFmtId="0" fontId="9" fillId="3" borderId="72" xfId="12" applyFont="1" applyFill="1" applyBorder="1" applyAlignment="1">
      <alignment horizontal="right" vertical="center" shrinkToFit="1"/>
    </xf>
    <xf numFmtId="0" fontId="9" fillId="3" borderId="0" xfId="12" applyFont="1" applyFill="1" applyBorder="1" applyAlignment="1">
      <alignment horizontal="right" vertical="center" shrinkToFit="1"/>
    </xf>
    <xf numFmtId="0" fontId="9" fillId="3" borderId="5" xfId="12" applyFont="1" applyFill="1" applyBorder="1" applyAlignment="1">
      <alignment horizontal="right" vertical="center" shrinkToFit="1"/>
    </xf>
    <xf numFmtId="0" fontId="13" fillId="0" borderId="0" xfId="12" applyFont="1" applyAlignment="1">
      <alignment vertical="center"/>
    </xf>
    <xf numFmtId="0" fontId="9" fillId="0" borderId="4" xfId="12" applyFont="1" applyBorder="1">
      <alignment vertical="center"/>
    </xf>
    <xf numFmtId="0" fontId="9" fillId="0" borderId="0" xfId="12" applyFont="1" applyBorder="1">
      <alignment vertical="center"/>
    </xf>
    <xf numFmtId="0" fontId="9" fillId="0" borderId="5" xfId="12" applyFont="1" applyBorder="1">
      <alignment vertical="center"/>
    </xf>
    <xf numFmtId="177" fontId="9" fillId="0" borderId="4" xfId="12" applyNumberFormat="1" applyFont="1" applyFill="1" applyBorder="1" applyAlignment="1">
      <alignment horizontal="right" vertical="center" shrinkToFit="1"/>
    </xf>
    <xf numFmtId="177" fontId="9" fillId="0" borderId="0" xfId="12" applyNumberFormat="1" applyFont="1" applyFill="1" applyBorder="1" applyAlignment="1">
      <alignment horizontal="right" vertical="center" shrinkToFit="1"/>
    </xf>
    <xf numFmtId="177" fontId="9" fillId="0" borderId="69" xfId="12" applyNumberFormat="1" applyFont="1" applyFill="1" applyBorder="1" applyAlignment="1">
      <alignment horizontal="right" vertical="center" shrinkToFit="1"/>
    </xf>
    <xf numFmtId="182" fontId="9" fillId="0" borderId="72" xfId="12" applyNumberFormat="1" applyFont="1" applyFill="1" applyBorder="1" applyAlignment="1">
      <alignment horizontal="right" vertical="center" shrinkToFit="1"/>
    </xf>
    <xf numFmtId="182" fontId="9" fillId="0" borderId="0" xfId="12" applyNumberFormat="1" applyFont="1" applyFill="1" applyBorder="1" applyAlignment="1">
      <alignment horizontal="right" vertical="center" shrinkToFit="1"/>
    </xf>
    <xf numFmtId="182" fontId="9" fillId="0" borderId="69" xfId="12" applyNumberFormat="1" applyFont="1" applyFill="1" applyBorder="1" applyAlignment="1">
      <alignment horizontal="right" vertical="center" shrinkToFit="1"/>
    </xf>
    <xf numFmtId="177" fontId="9" fillId="0" borderId="72" xfId="12" applyNumberFormat="1" applyFont="1" applyFill="1" applyBorder="1" applyAlignment="1">
      <alignment horizontal="right" vertical="center" shrinkToFit="1"/>
    </xf>
    <xf numFmtId="177" fontId="9" fillId="3" borderId="72" xfId="12" applyNumberFormat="1" applyFont="1" applyFill="1" applyBorder="1" applyAlignment="1">
      <alignment horizontal="right" vertical="center" shrinkToFit="1"/>
    </xf>
    <xf numFmtId="177" fontId="9" fillId="3" borderId="0" xfId="12" applyNumberFormat="1" applyFont="1" applyFill="1" applyBorder="1" applyAlignment="1">
      <alignment horizontal="right" vertical="center" shrinkToFit="1"/>
    </xf>
    <xf numFmtId="177" fontId="9" fillId="3" borderId="69" xfId="12" applyNumberFormat="1" applyFont="1" applyFill="1" applyBorder="1" applyAlignment="1">
      <alignment horizontal="right" vertical="center" shrinkToFit="1"/>
    </xf>
    <xf numFmtId="0" fontId="13" fillId="0" borderId="0" xfId="12" applyFont="1" applyBorder="1" applyAlignment="1">
      <alignment vertical="center"/>
    </xf>
    <xf numFmtId="0" fontId="3" fillId="0" borderId="0" xfId="12" applyFill="1" applyAlignment="1">
      <alignment horizontal="right" vertical="center" shrinkToFit="1"/>
    </xf>
    <xf numFmtId="0" fontId="3" fillId="0" borderId="69" xfId="12" applyFill="1" applyBorder="1" applyAlignment="1">
      <alignment horizontal="right" vertical="center" shrinkToFit="1"/>
    </xf>
    <xf numFmtId="182" fontId="3" fillId="0" borderId="0" xfId="12" applyNumberFormat="1" applyFill="1" applyAlignment="1">
      <alignment horizontal="right" vertical="center" shrinkToFit="1"/>
    </xf>
    <xf numFmtId="182" fontId="3" fillId="0" borderId="69" xfId="12" applyNumberFormat="1" applyFill="1" applyBorder="1" applyAlignment="1">
      <alignment horizontal="right" vertical="center" shrinkToFit="1"/>
    </xf>
    <xf numFmtId="177" fontId="9" fillId="0" borderId="7" xfId="12" applyNumberFormat="1" applyFont="1" applyFill="1" applyBorder="1" applyAlignment="1">
      <alignment horizontal="right" vertical="center" shrinkToFit="1"/>
    </xf>
    <xf numFmtId="177" fontId="9" fillId="0" borderId="73" xfId="12" applyNumberFormat="1" applyFont="1" applyFill="1" applyBorder="1" applyAlignment="1">
      <alignment horizontal="right" vertical="center" shrinkToFit="1"/>
    </xf>
    <xf numFmtId="182" fontId="9" fillId="0" borderId="74" xfId="12" applyNumberFormat="1" applyFont="1" applyFill="1" applyBorder="1" applyAlignment="1">
      <alignment horizontal="right" vertical="center" shrinkToFit="1"/>
    </xf>
    <xf numFmtId="177" fontId="9" fillId="0" borderId="74" xfId="12" applyNumberFormat="1" applyFont="1" applyFill="1" applyBorder="1" applyAlignment="1">
      <alignment horizontal="right" vertical="center" shrinkToFit="1"/>
    </xf>
    <xf numFmtId="182" fontId="9" fillId="0" borderId="7" xfId="12" applyNumberFormat="1" applyFont="1" applyFill="1" applyBorder="1" applyAlignment="1">
      <alignment horizontal="right" vertical="center" shrinkToFit="1"/>
    </xf>
    <xf numFmtId="182" fontId="9" fillId="0" borderId="8" xfId="12" applyNumberFormat="1" applyFont="1" applyFill="1" applyBorder="1" applyAlignment="1">
      <alignment horizontal="right" vertical="center" shrinkToFit="1"/>
    </xf>
    <xf numFmtId="0" fontId="9" fillId="0" borderId="1" xfId="12" applyFont="1" applyBorder="1" applyAlignment="1">
      <alignment horizontal="center" vertical="center" textRotation="255"/>
    </xf>
    <xf numFmtId="0" fontId="9" fillId="0" borderId="3" xfId="12" applyFont="1" applyBorder="1" applyAlignment="1">
      <alignment horizontal="center" vertical="center" textRotation="255"/>
    </xf>
    <xf numFmtId="0" fontId="9" fillId="0" borderId="4" xfId="12" applyFont="1" applyBorder="1" applyAlignment="1">
      <alignment horizontal="center" vertical="center" textRotation="255"/>
    </xf>
    <xf numFmtId="0" fontId="9" fillId="0" borderId="5" xfId="12" applyFont="1" applyBorder="1" applyAlignment="1">
      <alignment horizontal="center" vertical="center" textRotation="255"/>
    </xf>
    <xf numFmtId="0" fontId="9" fillId="0" borderId="6" xfId="12" applyFont="1" applyBorder="1" applyAlignment="1">
      <alignment horizontal="center" vertical="center" textRotation="255"/>
    </xf>
    <xf numFmtId="0" fontId="9" fillId="0" borderId="8" xfId="12" applyFont="1" applyBorder="1" applyAlignment="1">
      <alignment horizontal="center" vertical="center" textRotation="255"/>
    </xf>
    <xf numFmtId="182" fontId="9" fillId="0" borderId="70" xfId="12" applyNumberFormat="1" applyFont="1" applyFill="1" applyBorder="1" applyAlignment="1">
      <alignment horizontal="right" vertical="center" shrinkToFit="1"/>
    </xf>
    <xf numFmtId="177" fontId="9" fillId="0" borderId="70" xfId="12" applyNumberFormat="1" applyFont="1" applyFill="1" applyBorder="1" applyAlignment="1">
      <alignment horizontal="right" vertical="center" shrinkToFit="1"/>
    </xf>
    <xf numFmtId="182" fontId="9" fillId="0" borderId="5" xfId="12" applyNumberFormat="1" applyFont="1" applyFill="1" applyBorder="1" applyAlignment="1">
      <alignment horizontal="right" vertical="center" shrinkToFit="1"/>
    </xf>
    <xf numFmtId="0" fontId="3" fillId="0" borderId="8" xfId="12" applyFill="1" applyBorder="1" applyAlignment="1">
      <alignment horizontal="right" vertical="center" shrinkToFit="1"/>
    </xf>
    <xf numFmtId="0" fontId="9" fillId="0" borderId="7" xfId="12" applyFont="1" applyFill="1" applyBorder="1">
      <alignment vertical="center"/>
    </xf>
    <xf numFmtId="0" fontId="9" fillId="0" borderId="8" xfId="12" applyFont="1" applyFill="1" applyBorder="1">
      <alignment vertical="center"/>
    </xf>
    <xf numFmtId="177" fontId="9" fillId="0" borderId="8" xfId="12" applyNumberFormat="1" applyFont="1" applyFill="1" applyBorder="1" applyAlignment="1">
      <alignment horizontal="right" vertical="center" shrinkToFit="1"/>
    </xf>
    <xf numFmtId="0" fontId="9" fillId="0" borderId="6" xfId="12" applyFont="1" applyFill="1" applyBorder="1" applyAlignment="1">
      <alignment horizontal="left" vertical="center"/>
    </xf>
    <xf numFmtId="0" fontId="9" fillId="0" borderId="7" xfId="12" applyFont="1" applyFill="1" applyBorder="1" applyAlignment="1">
      <alignment horizontal="left" vertical="center"/>
    </xf>
    <xf numFmtId="0" fontId="9" fillId="0" borderId="8" xfId="12" applyFont="1" applyFill="1" applyBorder="1" applyAlignment="1">
      <alignment horizontal="left" vertical="center"/>
    </xf>
    <xf numFmtId="0" fontId="9" fillId="0" borderId="4" xfId="12" applyFont="1" applyFill="1" applyBorder="1">
      <alignment vertical="center"/>
    </xf>
    <xf numFmtId="0" fontId="9" fillId="0" borderId="0" xfId="12" applyFont="1" applyFill="1" applyBorder="1">
      <alignment vertical="center"/>
    </xf>
    <xf numFmtId="0" fontId="9" fillId="0" borderId="5" xfId="12" applyFont="1" applyFill="1" applyBorder="1">
      <alignment vertical="center"/>
    </xf>
    <xf numFmtId="182" fontId="3" fillId="0" borderId="5" xfId="12" applyNumberFormat="1" applyFill="1" applyBorder="1" applyAlignment="1">
      <alignment horizontal="right" vertical="center" shrinkToFit="1"/>
    </xf>
    <xf numFmtId="0" fontId="9" fillId="0" borderId="4" xfId="12" applyFont="1" applyFill="1" applyBorder="1" applyAlignment="1">
      <alignment horizontal="left" vertical="center"/>
    </xf>
    <xf numFmtId="0" fontId="9" fillId="0" borderId="0" xfId="12" applyFont="1" applyFill="1" applyBorder="1" applyAlignment="1">
      <alignment horizontal="left" vertical="center"/>
    </xf>
    <xf numFmtId="0" fontId="9" fillId="0" borderId="5" xfId="12" applyFont="1" applyFill="1" applyBorder="1" applyAlignment="1">
      <alignment horizontal="left" vertical="center"/>
    </xf>
    <xf numFmtId="0" fontId="3" fillId="0" borderId="5" xfId="12" applyFill="1" applyBorder="1" applyAlignment="1">
      <alignment horizontal="right" vertical="center" shrinkToFit="1"/>
    </xf>
    <xf numFmtId="177" fontId="9" fillId="0" borderId="5" xfId="12" applyNumberFormat="1" applyFont="1" applyFill="1" applyBorder="1" applyAlignment="1">
      <alignment horizontal="right" vertical="center" shrinkToFit="1"/>
    </xf>
    <xf numFmtId="0" fontId="9" fillId="0" borderId="4" xfId="12" applyFont="1" applyFill="1" applyBorder="1" applyAlignment="1">
      <alignment horizontal="center" vertical="center" wrapText="1"/>
    </xf>
    <xf numFmtId="0" fontId="9" fillId="0" borderId="0" xfId="12" applyFont="1" applyFill="1" applyBorder="1" applyAlignment="1">
      <alignment horizontal="center" vertical="center" wrapText="1"/>
    </xf>
    <xf numFmtId="0" fontId="9" fillId="0" borderId="6" xfId="12" applyFont="1" applyFill="1" applyBorder="1" applyAlignment="1">
      <alignment horizontal="center" vertical="center" wrapText="1"/>
    </xf>
    <xf numFmtId="0" fontId="9" fillId="0" borderId="7" xfId="12" applyFont="1" applyFill="1" applyBorder="1" applyAlignment="1">
      <alignment horizontal="center" vertical="center" wrapText="1"/>
    </xf>
    <xf numFmtId="0" fontId="9" fillId="0" borderId="1" xfId="12" applyFont="1" applyFill="1" applyBorder="1" applyAlignment="1">
      <alignment horizontal="left" vertical="center"/>
    </xf>
    <xf numFmtId="0" fontId="9" fillId="0" borderId="2" xfId="12" applyFont="1" applyFill="1" applyBorder="1" applyAlignment="1">
      <alignment horizontal="left" vertical="center"/>
    </xf>
    <xf numFmtId="0" fontId="9" fillId="0" borderId="3" xfId="12" applyFont="1" applyFill="1" applyBorder="1" applyAlignment="1">
      <alignment horizontal="left" vertical="center"/>
    </xf>
    <xf numFmtId="177" fontId="9" fillId="0" borderId="1" xfId="12" applyNumberFormat="1" applyFont="1" applyFill="1" applyBorder="1" applyAlignment="1">
      <alignment horizontal="right" vertical="center" shrinkToFit="1"/>
    </xf>
    <xf numFmtId="177" fontId="9" fillId="0" borderId="2" xfId="12" applyNumberFormat="1" applyFont="1" applyFill="1" applyBorder="1" applyAlignment="1">
      <alignment horizontal="right" vertical="center" shrinkToFit="1"/>
    </xf>
    <xf numFmtId="177" fontId="9" fillId="0" borderId="3" xfId="12" applyNumberFormat="1" applyFont="1" applyFill="1" applyBorder="1" applyAlignment="1">
      <alignment horizontal="right" vertical="center" shrinkToFit="1"/>
    </xf>
    <xf numFmtId="0" fontId="9" fillId="0" borderId="1" xfId="12" applyFont="1" applyFill="1" applyBorder="1">
      <alignment vertical="center"/>
    </xf>
    <xf numFmtId="0" fontId="9" fillId="0" borderId="2" xfId="12" applyFont="1" applyFill="1" applyBorder="1">
      <alignment vertical="center"/>
    </xf>
    <xf numFmtId="0" fontId="9" fillId="0" borderId="3" xfId="12" applyFont="1" applyFill="1" applyBorder="1">
      <alignment vertical="center"/>
    </xf>
    <xf numFmtId="0" fontId="9" fillId="0" borderId="10" xfId="12" applyFont="1" applyBorder="1" applyAlignment="1">
      <alignment horizontal="center" vertical="center"/>
    </xf>
    <xf numFmtId="0" fontId="9" fillId="0" borderId="9" xfId="12" applyFont="1" applyBorder="1" applyAlignment="1">
      <alignment horizontal="center" vertical="center"/>
    </xf>
    <xf numFmtId="0" fontId="9" fillId="0" borderId="11" xfId="12" applyFont="1" applyBorder="1" applyAlignment="1">
      <alignment horizontal="center" vertical="center"/>
    </xf>
    <xf numFmtId="182" fontId="9" fillId="0" borderId="6" xfId="12" applyNumberFormat="1" applyFont="1" applyFill="1" applyBorder="1" applyAlignment="1">
      <alignment horizontal="right" vertical="center" shrinkToFit="1"/>
    </xf>
    <xf numFmtId="0" fontId="15" fillId="0" borderId="4" xfId="12" applyFont="1" applyBorder="1">
      <alignment vertical="center"/>
    </xf>
    <xf numFmtId="0" fontId="15" fillId="0" borderId="0" xfId="12" applyFont="1" applyBorder="1">
      <alignment vertical="center"/>
    </xf>
    <xf numFmtId="0" fontId="15" fillId="0" borderId="5" xfId="12" applyFont="1" applyBorder="1">
      <alignment vertical="center"/>
    </xf>
    <xf numFmtId="182" fontId="9" fillId="0" borderId="4" xfId="12" applyNumberFormat="1" applyFont="1" applyFill="1" applyBorder="1" applyAlignment="1">
      <alignment horizontal="right" vertical="center" shrinkToFit="1"/>
    </xf>
    <xf numFmtId="0" fontId="3" fillId="0" borderId="0" xfId="12" applyFill="1" applyBorder="1" applyAlignment="1">
      <alignment horizontal="right" vertical="center" shrinkToFit="1"/>
    </xf>
    <xf numFmtId="0" fontId="9" fillId="0" borderId="1" xfId="12" applyFont="1" applyBorder="1">
      <alignment vertical="center"/>
    </xf>
    <xf numFmtId="0" fontId="9" fillId="0" borderId="2" xfId="12" applyFont="1" applyBorder="1">
      <alignment vertical="center"/>
    </xf>
    <xf numFmtId="0" fontId="9" fillId="0" borderId="3" xfId="12" applyFont="1" applyBorder="1">
      <alignment vertical="center"/>
    </xf>
    <xf numFmtId="182" fontId="9" fillId="0" borderId="1" xfId="12" applyNumberFormat="1" applyFont="1" applyFill="1" applyBorder="1" applyAlignment="1">
      <alignment horizontal="right" vertical="center" shrinkToFit="1"/>
    </xf>
    <xf numFmtId="0" fontId="3" fillId="0" borderId="2" xfId="12" applyFill="1" applyBorder="1" applyAlignment="1">
      <alignment horizontal="right" vertical="center" shrinkToFit="1"/>
    </xf>
    <xf numFmtId="182" fontId="9" fillId="0" borderId="2" xfId="12" applyNumberFormat="1" applyFont="1" applyFill="1" applyBorder="1" applyAlignment="1">
      <alignment horizontal="right" vertical="center" shrinkToFit="1"/>
    </xf>
    <xf numFmtId="0" fontId="3" fillId="0" borderId="3" xfId="12" applyFill="1" applyBorder="1" applyAlignment="1">
      <alignment horizontal="right" vertical="center" shrinkToFit="1"/>
    </xf>
    <xf numFmtId="0" fontId="9" fillId="0" borderId="1" xfId="12" applyFont="1" applyBorder="1" applyAlignment="1">
      <alignment horizontal="center" vertical="center" wrapText="1"/>
    </xf>
    <xf numFmtId="0" fontId="9" fillId="0" borderId="2" xfId="12" applyFont="1" applyBorder="1" applyAlignment="1">
      <alignment horizontal="center" vertical="center" wrapText="1"/>
    </xf>
    <xf numFmtId="0" fontId="9" fillId="0" borderId="4" xfId="12" applyFont="1" applyBorder="1" applyAlignment="1">
      <alignment horizontal="center" vertical="center" wrapText="1"/>
    </xf>
    <xf numFmtId="0" fontId="9" fillId="0" borderId="0" xfId="12" applyFont="1" applyBorder="1" applyAlignment="1">
      <alignment horizontal="center" vertical="center" wrapText="1"/>
    </xf>
    <xf numFmtId="0" fontId="9" fillId="0" borderId="6" xfId="12" applyFont="1" applyBorder="1" applyAlignment="1">
      <alignment horizontal="center" vertical="center" wrapText="1"/>
    </xf>
    <xf numFmtId="0" fontId="9" fillId="0" borderId="7" xfId="12" applyFont="1" applyBorder="1" applyAlignment="1">
      <alignment horizontal="center" vertical="center" wrapText="1"/>
    </xf>
    <xf numFmtId="0" fontId="9" fillId="0" borderId="2" xfId="12" applyFont="1" applyBorder="1" applyAlignment="1">
      <alignment vertical="center" textRotation="255"/>
    </xf>
    <xf numFmtId="0" fontId="9" fillId="0" borderId="0" xfId="12" applyFont="1" applyBorder="1" applyAlignment="1">
      <alignment vertical="center" textRotation="255"/>
    </xf>
    <xf numFmtId="0" fontId="9" fillId="0" borderId="7" xfId="12" applyFont="1" applyBorder="1" applyAlignment="1">
      <alignment vertical="center" textRotation="255"/>
    </xf>
    <xf numFmtId="0" fontId="3" fillId="0" borderId="9" xfId="12" applyBorder="1" applyAlignment="1">
      <alignment horizontal="center" vertical="center"/>
    </xf>
    <xf numFmtId="0" fontId="3" fillId="0" borderId="11" xfId="12" applyBorder="1" applyAlignment="1">
      <alignment horizontal="center" vertical="center"/>
    </xf>
    <xf numFmtId="177" fontId="9" fillId="0" borderId="71" xfId="12" applyNumberFormat="1" applyFont="1" applyFill="1" applyBorder="1" applyAlignment="1">
      <alignment horizontal="right" vertical="center" shrinkToFit="1"/>
    </xf>
    <xf numFmtId="0" fontId="9" fillId="0" borderId="1" xfId="12" applyFont="1" applyFill="1" applyBorder="1" applyAlignment="1">
      <alignment horizontal="center" vertical="center" textRotation="255"/>
    </xf>
    <xf numFmtId="0" fontId="9" fillId="0" borderId="3" xfId="12" applyFont="1" applyFill="1" applyBorder="1" applyAlignment="1">
      <alignment horizontal="center" vertical="center" textRotation="255"/>
    </xf>
    <xf numFmtId="0" fontId="9" fillId="0" borderId="4" xfId="12" applyFont="1" applyFill="1" applyBorder="1" applyAlignment="1">
      <alignment horizontal="center" vertical="center" textRotation="255"/>
    </xf>
    <xf numFmtId="0" fontId="9" fillId="0" borderId="5" xfId="12" applyFont="1" applyFill="1" applyBorder="1" applyAlignment="1">
      <alignment horizontal="center" vertical="center" textRotation="255"/>
    </xf>
    <xf numFmtId="0" fontId="9" fillId="0" borderId="6" xfId="12" applyFont="1" applyFill="1" applyBorder="1" applyAlignment="1">
      <alignment horizontal="center" vertical="center" textRotation="255"/>
    </xf>
    <xf numFmtId="0" fontId="9" fillId="0" borderId="8" xfId="12" applyFont="1" applyFill="1" applyBorder="1" applyAlignment="1">
      <alignment horizontal="center" vertical="center" textRotation="255"/>
    </xf>
    <xf numFmtId="0" fontId="9" fillId="0" borderId="4" xfId="12" applyFont="1" applyBorder="1" applyAlignment="1">
      <alignment vertical="center"/>
    </xf>
    <xf numFmtId="0" fontId="1" fillId="0" borderId="0" xfId="1" applyBorder="1" applyAlignment="1">
      <alignment vertical="center"/>
    </xf>
    <xf numFmtId="0" fontId="1" fillId="0" borderId="5" xfId="1" applyBorder="1" applyAlignment="1">
      <alignment vertical="center"/>
    </xf>
    <xf numFmtId="177" fontId="9" fillId="0" borderId="68" xfId="12" applyNumberFormat="1" applyFont="1" applyFill="1" applyBorder="1" applyAlignment="1">
      <alignment horizontal="right" vertical="center" shrinkToFit="1"/>
    </xf>
    <xf numFmtId="177" fontId="9" fillId="0" borderId="66" xfId="12" applyNumberFormat="1" applyFont="1" applyFill="1" applyBorder="1" applyAlignment="1">
      <alignment horizontal="right" vertical="center" shrinkToFit="1"/>
    </xf>
    <xf numFmtId="182" fontId="9" fillId="0" borderId="68" xfId="12" applyNumberFormat="1" applyFont="1" applyFill="1" applyBorder="1" applyAlignment="1">
      <alignment horizontal="right" vertical="center" shrinkToFit="1"/>
    </xf>
    <xf numFmtId="182" fontId="9" fillId="0" borderId="3" xfId="12" applyNumberFormat="1" applyFont="1" applyFill="1" applyBorder="1" applyAlignment="1">
      <alignment horizontal="right" vertical="center" shrinkToFit="1"/>
    </xf>
    <xf numFmtId="0" fontId="1" fillId="0" borderId="0" xfId="1" applyAlignment="1">
      <alignment vertical="center"/>
    </xf>
    <xf numFmtId="182" fontId="9" fillId="0" borderId="66" xfId="12" applyNumberFormat="1" applyFont="1" applyFill="1" applyBorder="1" applyAlignment="1">
      <alignment horizontal="right" vertical="center" shrinkToFit="1"/>
    </xf>
    <xf numFmtId="0" fontId="9" fillId="0" borderId="10" xfId="12" applyFont="1" applyFill="1" applyBorder="1" applyAlignment="1">
      <alignment horizontal="center" vertical="center"/>
    </xf>
    <xf numFmtId="0" fontId="9" fillId="0" borderId="9" xfId="12" applyFont="1" applyFill="1" applyBorder="1" applyAlignment="1">
      <alignment horizontal="center" vertical="center"/>
    </xf>
    <xf numFmtId="0" fontId="9" fillId="0" borderId="11" xfId="12" applyFont="1" applyFill="1" applyBorder="1" applyAlignment="1">
      <alignment horizontal="center" vertical="center"/>
    </xf>
    <xf numFmtId="0" fontId="15" fillId="0" borderId="10" xfId="12" applyFont="1" applyFill="1" applyBorder="1" applyAlignment="1">
      <alignment horizontal="center" vertical="center"/>
    </xf>
    <xf numFmtId="0" fontId="15" fillId="0" borderId="9" xfId="12" applyFont="1" applyFill="1" applyBorder="1" applyAlignment="1">
      <alignment horizontal="center" vertical="center"/>
    </xf>
    <xf numFmtId="0" fontId="15" fillId="0" borderId="11" xfId="12" applyFont="1" applyFill="1" applyBorder="1" applyAlignment="1">
      <alignment horizontal="center" vertical="center"/>
    </xf>
    <xf numFmtId="177" fontId="9" fillId="0" borderId="72" xfId="12" applyNumberFormat="1" applyFont="1" applyFill="1" applyBorder="1" applyAlignment="1">
      <alignment horizontal="right" vertical="center"/>
    </xf>
    <xf numFmtId="177" fontId="9" fillId="0" borderId="0" xfId="12" applyNumberFormat="1" applyFont="1" applyFill="1" applyBorder="1" applyAlignment="1">
      <alignment horizontal="right" vertical="center"/>
    </xf>
    <xf numFmtId="177" fontId="9" fillId="0" borderId="5" xfId="12" applyNumberFormat="1" applyFont="1" applyFill="1" applyBorder="1" applyAlignment="1">
      <alignment horizontal="right" vertical="center"/>
    </xf>
    <xf numFmtId="0" fontId="9" fillId="0" borderId="6" xfId="12" applyFont="1" applyFill="1" applyBorder="1">
      <alignment vertical="center"/>
    </xf>
    <xf numFmtId="177" fontId="9" fillId="0" borderId="4" xfId="12" applyNumberFormat="1" applyFont="1" applyFill="1" applyBorder="1" applyAlignment="1">
      <alignment horizontal="right" vertical="center"/>
    </xf>
    <xf numFmtId="177" fontId="9" fillId="0" borderId="69" xfId="12" applyNumberFormat="1" applyFont="1" applyFill="1" applyBorder="1" applyAlignment="1">
      <alignment horizontal="right" vertical="center"/>
    </xf>
    <xf numFmtId="182" fontId="9" fillId="0" borderId="70" xfId="12" applyNumberFormat="1" applyFont="1" applyFill="1" applyBorder="1" applyAlignment="1">
      <alignment horizontal="right" vertical="center"/>
    </xf>
    <xf numFmtId="0" fontId="9" fillId="0" borderId="12" xfId="12" applyFont="1" applyBorder="1" applyAlignment="1">
      <alignment horizontal="center" vertical="center"/>
    </xf>
    <xf numFmtId="182" fontId="9" fillId="0" borderId="67" xfId="12" applyNumberFormat="1" applyFont="1" applyFill="1" applyBorder="1" applyAlignment="1">
      <alignment horizontal="right" vertical="center" shrinkToFit="1"/>
    </xf>
    <xf numFmtId="177" fontId="9" fillId="0" borderId="67" xfId="12" applyNumberFormat="1" applyFont="1" applyFill="1" applyBorder="1" applyAlignment="1">
      <alignment horizontal="right" vertical="center" shrinkToFit="1"/>
    </xf>
    <xf numFmtId="49" fontId="12" fillId="0" borderId="21" xfId="12" applyNumberFormat="1" applyFont="1" applyFill="1" applyBorder="1" applyAlignment="1">
      <alignment horizontal="center" vertical="center"/>
    </xf>
    <xf numFmtId="49" fontId="12" fillId="0" borderId="22" xfId="12" applyNumberFormat="1" applyFont="1" applyFill="1" applyBorder="1" applyAlignment="1">
      <alignment horizontal="center" vertical="center"/>
    </xf>
    <xf numFmtId="49" fontId="12" fillId="0" borderId="23" xfId="12" applyNumberFormat="1" applyFont="1" applyFill="1" applyBorder="1" applyAlignment="1">
      <alignment horizontal="center" vertical="center"/>
    </xf>
    <xf numFmtId="0" fontId="4" fillId="2" borderId="46" xfId="13" applyFont="1" applyFill="1" applyBorder="1" applyAlignment="1">
      <alignment horizontal="center" vertical="center"/>
    </xf>
    <xf numFmtId="0" fontId="4" fillId="2" borderId="41" xfId="13" applyFont="1" applyFill="1" applyBorder="1" applyAlignment="1">
      <alignment horizontal="center" vertical="center"/>
    </xf>
    <xf numFmtId="179" fontId="4" fillId="2" borderId="115" xfId="15" applyNumberFormat="1" applyFont="1" applyFill="1" applyBorder="1" applyAlignment="1">
      <alignment horizontal="right" vertical="center" shrinkToFit="1"/>
    </xf>
    <xf numFmtId="179" fontId="4" fillId="2" borderId="55" xfId="15" applyNumberFormat="1" applyFont="1" applyFill="1" applyBorder="1" applyAlignment="1">
      <alignment horizontal="right" vertical="center" shrinkToFit="1"/>
    </xf>
    <xf numFmtId="179" fontId="4" fillId="2" borderId="169" xfId="15" applyNumberFormat="1" applyFont="1" applyFill="1" applyBorder="1" applyAlignment="1">
      <alignment horizontal="right" vertical="center" shrinkToFit="1"/>
    </xf>
    <xf numFmtId="179" fontId="4" fillId="2" borderId="151" xfId="15" applyNumberFormat="1" applyFont="1" applyFill="1" applyBorder="1" applyAlignment="1">
      <alignment horizontal="right" vertical="center" shrinkToFit="1"/>
    </xf>
    <xf numFmtId="179" fontId="4" fillId="2" borderId="152" xfId="15" applyNumberFormat="1" applyFont="1" applyFill="1" applyBorder="1" applyAlignment="1">
      <alignment horizontal="right" vertical="center" shrinkToFit="1"/>
    </xf>
    <xf numFmtId="179" fontId="4" fillId="2" borderId="170" xfId="15" applyNumberFormat="1" applyFont="1" applyFill="1" applyBorder="1" applyAlignment="1">
      <alignment horizontal="right" vertical="center" shrinkToFit="1"/>
    </xf>
    <xf numFmtId="0" fontId="4" fillId="2" borderId="45" xfId="13" applyFont="1" applyFill="1" applyBorder="1">
      <alignment vertical="center"/>
    </xf>
    <xf numFmtId="0" fontId="4" fillId="2" borderId="46" xfId="13" applyFont="1" applyFill="1" applyBorder="1">
      <alignment vertical="center"/>
    </xf>
    <xf numFmtId="0" fontId="4" fillId="2" borderId="41" xfId="13" applyFont="1" applyFill="1" applyBorder="1">
      <alignment vertical="center"/>
    </xf>
    <xf numFmtId="189" fontId="4" fillId="2" borderId="43" xfId="15" applyNumberFormat="1" applyFont="1" applyFill="1" applyBorder="1" applyAlignment="1">
      <alignment horizontal="right" vertical="center" shrinkToFit="1"/>
    </xf>
    <xf numFmtId="189" fontId="4" fillId="2" borderId="46" xfId="15" applyNumberFormat="1" applyFont="1" applyFill="1" applyBorder="1" applyAlignment="1">
      <alignment horizontal="right" vertical="center" shrinkToFit="1"/>
    </xf>
    <xf numFmtId="189" fontId="4" fillId="2" borderId="41" xfId="15" applyNumberFormat="1" applyFont="1" applyFill="1" applyBorder="1" applyAlignment="1">
      <alignment horizontal="right" vertical="center" shrinkToFit="1"/>
    </xf>
    <xf numFmtId="189" fontId="4" fillId="2" borderId="166" xfId="15" applyNumberFormat="1" applyFont="1" applyFill="1" applyBorder="1" applyAlignment="1">
      <alignment horizontal="right" vertical="center" shrinkToFit="1"/>
    </xf>
    <xf numFmtId="189" fontId="4" fillId="2" borderId="167" xfId="15" applyNumberFormat="1" applyFont="1" applyFill="1" applyBorder="1" applyAlignment="1">
      <alignment horizontal="right" vertical="center" shrinkToFit="1"/>
    </xf>
    <xf numFmtId="189" fontId="4" fillId="2" borderId="168" xfId="15" applyNumberFormat="1" applyFont="1" applyFill="1" applyBorder="1" applyAlignment="1">
      <alignment horizontal="right" vertical="center" shrinkToFit="1"/>
    </xf>
    <xf numFmtId="0" fontId="4" fillId="2" borderId="38" xfId="13" applyFont="1" applyFill="1" applyBorder="1" applyAlignment="1">
      <alignment horizontal="left" vertical="center" wrapText="1"/>
    </xf>
    <xf numFmtId="0" fontId="4" fillId="2" borderId="2" xfId="13" applyFont="1" applyFill="1" applyBorder="1" applyAlignment="1">
      <alignment horizontal="left" vertical="center" wrapText="1"/>
    </xf>
    <xf numFmtId="0" fontId="4" fillId="2" borderId="45" xfId="13" applyFont="1" applyFill="1" applyBorder="1" applyAlignment="1">
      <alignment horizontal="left" vertical="center" wrapText="1"/>
    </xf>
    <xf numFmtId="0" fontId="4" fillId="2" borderId="46" xfId="13" applyFont="1" applyFill="1" applyBorder="1" applyAlignment="1">
      <alignment horizontal="left" vertical="center" wrapText="1"/>
    </xf>
    <xf numFmtId="0" fontId="4" fillId="2" borderId="2" xfId="13" applyFont="1" applyFill="1" applyBorder="1" applyAlignment="1">
      <alignment horizontal="center" vertical="center"/>
    </xf>
    <xf numFmtId="0" fontId="4" fillId="2" borderId="3" xfId="13" applyFont="1" applyFill="1" applyBorder="1" applyAlignment="1">
      <alignment horizontal="center" vertical="center"/>
    </xf>
    <xf numFmtId="179" fontId="4" fillId="2" borderId="10" xfId="15" applyNumberFormat="1" applyFont="1" applyFill="1" applyBorder="1" applyAlignment="1">
      <alignment horizontal="right" vertical="center" shrinkToFit="1"/>
    </xf>
    <xf numFmtId="179" fontId="4" fillId="2" borderId="9" xfId="15" applyNumberFormat="1" applyFont="1" applyFill="1" applyBorder="1" applyAlignment="1">
      <alignment horizontal="right" vertical="center" shrinkToFit="1"/>
    </xf>
    <xf numFmtId="179" fontId="4" fillId="2" borderId="141" xfId="15" applyNumberFormat="1" applyFont="1" applyFill="1" applyBorder="1" applyAlignment="1">
      <alignment horizontal="right" vertical="center" shrinkToFit="1"/>
    </xf>
    <xf numFmtId="179" fontId="4" fillId="2" borderId="142" xfId="15" applyNumberFormat="1" applyFont="1" applyFill="1" applyBorder="1" applyAlignment="1">
      <alignment horizontal="right" vertical="center" shrinkToFit="1"/>
    </xf>
    <xf numFmtId="179" fontId="4" fillId="2" borderId="143" xfId="15" applyNumberFormat="1" applyFont="1" applyFill="1" applyBorder="1" applyAlignment="1">
      <alignment horizontal="right" vertical="center" shrinkToFit="1"/>
    </xf>
    <xf numFmtId="179" fontId="4" fillId="2" borderId="144" xfId="15" applyNumberFormat="1" applyFont="1" applyFill="1" applyBorder="1" applyAlignment="1">
      <alignment horizontal="right" vertical="center" shrinkToFit="1"/>
    </xf>
    <xf numFmtId="179" fontId="4" fillId="2" borderId="145" xfId="15" applyNumberFormat="1" applyFont="1" applyFill="1" applyBorder="1" applyAlignment="1">
      <alignment horizontal="right" vertical="center" shrinkToFit="1"/>
    </xf>
    <xf numFmtId="0" fontId="4" fillId="2" borderId="27" xfId="13" applyFont="1" applyFill="1" applyBorder="1">
      <alignment vertical="center"/>
    </xf>
    <xf numFmtId="0" fontId="4" fillId="2" borderId="0" xfId="13" applyFont="1" applyFill="1">
      <alignment vertical="center"/>
    </xf>
    <xf numFmtId="0" fontId="4" fillId="2" borderId="5" xfId="13" applyFont="1" applyFill="1" applyBorder="1">
      <alignment vertical="center"/>
    </xf>
    <xf numFmtId="189" fontId="4" fillId="2" borderId="4" xfId="15" applyNumberFormat="1" applyFont="1" applyFill="1" applyBorder="1" applyAlignment="1">
      <alignment horizontal="right" vertical="center" shrinkToFit="1"/>
    </xf>
    <xf numFmtId="189" fontId="4" fillId="2" borderId="0" xfId="15" applyNumberFormat="1" applyFont="1" applyFill="1" applyAlignment="1">
      <alignment horizontal="right" vertical="center" shrinkToFit="1"/>
    </xf>
    <xf numFmtId="189" fontId="4" fillId="2" borderId="5" xfId="15" applyNumberFormat="1" applyFont="1" applyFill="1" applyBorder="1" applyAlignment="1">
      <alignment horizontal="right" vertical="center" shrinkToFit="1"/>
    </xf>
    <xf numFmtId="189" fontId="4" fillId="2" borderId="28" xfId="15" applyNumberFormat="1" applyFont="1" applyFill="1" applyBorder="1" applyAlignment="1">
      <alignment horizontal="right" vertical="center" shrinkToFit="1"/>
    </xf>
    <xf numFmtId="0" fontId="26" fillId="2" borderId="29" xfId="13" applyFont="1" applyFill="1" applyBorder="1" applyAlignment="1">
      <alignment horizontal="left" vertical="center"/>
    </xf>
    <xf numFmtId="0" fontId="4" fillId="2" borderId="7" xfId="13" applyFont="1" applyFill="1" applyBorder="1" applyAlignment="1">
      <alignment horizontal="left" vertical="center"/>
    </xf>
    <xf numFmtId="0" fontId="4" fillId="2" borderId="7" xfId="13" applyFont="1" applyFill="1" applyBorder="1" applyAlignment="1">
      <alignment horizontal="right" vertical="center" wrapText="1"/>
    </xf>
    <xf numFmtId="0" fontId="4" fillId="2" borderId="7" xfId="13" applyFont="1" applyFill="1" applyBorder="1" applyAlignment="1">
      <alignment horizontal="right" vertical="center"/>
    </xf>
    <xf numFmtId="0" fontId="4" fillId="2" borderId="8" xfId="13" applyFont="1" applyFill="1" applyBorder="1" applyAlignment="1">
      <alignment horizontal="right" vertical="center"/>
    </xf>
    <xf numFmtId="181" fontId="4" fillId="2" borderId="6" xfId="15" applyNumberFormat="1" applyFont="1" applyFill="1" applyBorder="1" applyAlignment="1">
      <alignment horizontal="right" vertical="center" shrinkToFit="1"/>
    </xf>
    <xf numFmtId="181" fontId="4" fillId="2" borderId="7" xfId="15" applyNumberFormat="1" applyFont="1" applyFill="1" applyBorder="1" applyAlignment="1">
      <alignment horizontal="right" vertical="center" shrinkToFit="1"/>
    </xf>
    <xf numFmtId="181" fontId="4" fillId="2" borderId="73" xfId="15" applyNumberFormat="1" applyFont="1" applyFill="1" applyBorder="1" applyAlignment="1">
      <alignment horizontal="right" vertical="center" shrinkToFit="1"/>
    </xf>
    <xf numFmtId="181" fontId="4" fillId="2" borderId="75" xfId="15" applyNumberFormat="1" applyFont="1" applyFill="1" applyBorder="1" applyAlignment="1">
      <alignment horizontal="right" vertical="center" shrinkToFit="1"/>
    </xf>
    <xf numFmtId="179" fontId="4" fillId="2" borderId="163" xfId="15" applyNumberFormat="1" applyFont="1" applyFill="1" applyBorder="1" applyAlignment="1">
      <alignment horizontal="right" vertical="center" shrinkToFit="1"/>
    </xf>
    <xf numFmtId="179" fontId="4" fillId="2" borderId="164" xfId="15" applyNumberFormat="1" applyFont="1" applyFill="1" applyBorder="1" applyAlignment="1">
      <alignment horizontal="right" vertical="center" shrinkToFit="1"/>
    </xf>
    <xf numFmtId="179" fontId="4" fillId="2" borderId="165" xfId="15" applyNumberFormat="1" applyFont="1" applyFill="1" applyBorder="1" applyAlignment="1">
      <alignment horizontal="right" vertical="center" shrinkToFit="1"/>
    </xf>
    <xf numFmtId="188" fontId="4" fillId="2" borderId="4" xfId="15" applyNumberFormat="1" applyFont="1" applyFill="1" applyBorder="1" applyAlignment="1">
      <alignment horizontal="right" vertical="center" shrinkToFit="1"/>
    </xf>
    <xf numFmtId="188" fontId="4" fillId="2" borderId="0" xfId="15" applyNumberFormat="1" applyFont="1" applyFill="1" applyAlignment="1">
      <alignment horizontal="right" vertical="center" shrinkToFit="1"/>
    </xf>
    <xf numFmtId="188" fontId="4" fillId="2" borderId="5" xfId="15" applyNumberFormat="1" applyFont="1" applyFill="1" applyBorder="1" applyAlignment="1">
      <alignment horizontal="right" vertical="center" shrinkToFit="1"/>
    </xf>
    <xf numFmtId="188" fontId="4" fillId="2" borderId="28" xfId="15" applyNumberFormat="1" applyFont="1" applyFill="1" applyBorder="1" applyAlignment="1">
      <alignment horizontal="right" vertical="center" shrinkToFit="1"/>
    </xf>
    <xf numFmtId="0" fontId="4" fillId="2" borderId="27" xfId="13" applyFont="1" applyFill="1" applyBorder="1" applyAlignment="1">
      <alignment horizontal="left" vertical="center"/>
    </xf>
    <xf numFmtId="0" fontId="4" fillId="2" borderId="0" xfId="13" applyFont="1" applyFill="1" applyAlignment="1">
      <alignment horizontal="left" vertical="center"/>
    </xf>
    <xf numFmtId="0" fontId="4" fillId="2" borderId="0" xfId="13" applyFont="1" applyFill="1" applyAlignment="1">
      <alignment horizontal="right" vertical="center" wrapText="1"/>
    </xf>
    <xf numFmtId="0" fontId="4" fillId="2" borderId="0" xfId="13" applyFont="1" applyFill="1" applyAlignment="1">
      <alignment horizontal="right" vertical="center"/>
    </xf>
    <xf numFmtId="0" fontId="4" fillId="2" borderId="5" xfId="13" applyFont="1" applyFill="1" applyBorder="1" applyAlignment="1">
      <alignment horizontal="right" vertical="center"/>
    </xf>
    <xf numFmtId="181" fontId="4" fillId="2" borderId="4" xfId="15" applyNumberFormat="1" applyFont="1" applyFill="1" applyBorder="1" applyAlignment="1">
      <alignment horizontal="right" vertical="center" shrinkToFit="1"/>
    </xf>
    <xf numFmtId="181" fontId="4" fillId="2" borderId="0" xfId="15" applyNumberFormat="1" applyFont="1" applyFill="1" applyAlignment="1">
      <alignment horizontal="right" vertical="center" shrinkToFit="1"/>
    </xf>
    <xf numFmtId="181" fontId="4" fillId="2" borderId="69" xfId="15" applyNumberFormat="1" applyFont="1" applyFill="1" applyBorder="1" applyAlignment="1">
      <alignment horizontal="right" vertical="center" shrinkToFit="1"/>
    </xf>
    <xf numFmtId="181" fontId="4" fillId="2" borderId="72" xfId="15" applyNumberFormat="1" applyFont="1" applyFill="1" applyBorder="1" applyAlignment="1">
      <alignment horizontal="right" vertical="center" shrinkToFit="1"/>
    </xf>
    <xf numFmtId="179" fontId="4" fillId="2" borderId="160" xfId="15" applyNumberFormat="1" applyFont="1" applyFill="1" applyBorder="1" applyAlignment="1">
      <alignment horizontal="right" vertical="center" shrinkToFit="1"/>
    </xf>
    <xf numFmtId="179" fontId="4" fillId="2" borderId="161" xfId="15" applyNumberFormat="1" applyFont="1" applyFill="1" applyBorder="1" applyAlignment="1">
      <alignment horizontal="right" vertical="center" shrinkToFit="1"/>
    </xf>
    <xf numFmtId="179" fontId="4" fillId="2" borderId="162" xfId="15" applyNumberFormat="1" applyFont="1" applyFill="1" applyBorder="1" applyAlignment="1">
      <alignment horizontal="right" vertical="center" shrinkToFit="1"/>
    </xf>
    <xf numFmtId="188" fontId="4" fillId="2" borderId="1" xfId="15" applyNumberFormat="1" applyFont="1" applyFill="1" applyBorder="1" applyAlignment="1">
      <alignment horizontal="right" vertical="center" shrinkToFit="1"/>
    </xf>
    <xf numFmtId="188" fontId="4" fillId="2" borderId="2" xfId="15" applyNumberFormat="1" applyFont="1" applyFill="1" applyBorder="1" applyAlignment="1">
      <alignment horizontal="right" vertical="center" shrinkToFit="1"/>
    </xf>
    <xf numFmtId="188" fontId="4" fillId="2" borderId="39" xfId="15" applyNumberFormat="1" applyFont="1" applyFill="1" applyBorder="1" applyAlignment="1">
      <alignment horizontal="right" vertical="center" shrinkToFit="1"/>
    </xf>
    <xf numFmtId="0" fontId="4" fillId="2" borderId="43" xfId="13" applyFont="1" applyFill="1" applyBorder="1">
      <alignment vertical="center"/>
    </xf>
    <xf numFmtId="181" fontId="4" fillId="2" borderId="157" xfId="15" applyNumberFormat="1" applyFont="1" applyFill="1" applyBorder="1" applyAlignment="1">
      <alignment horizontal="right" vertical="center" shrinkToFit="1"/>
    </xf>
    <xf numFmtId="181" fontId="4" fillId="2" borderId="158" xfId="15" applyNumberFormat="1" applyFont="1" applyFill="1" applyBorder="1" applyAlignment="1">
      <alignment horizontal="right" vertical="center" shrinkToFit="1"/>
    </xf>
    <xf numFmtId="179" fontId="4" fillId="2" borderId="158" xfId="15" applyNumberFormat="1" applyFont="1" applyFill="1" applyBorder="1" applyAlignment="1">
      <alignment horizontal="right" vertical="center" shrinkToFit="1"/>
    </xf>
    <xf numFmtId="179" fontId="4" fillId="2" borderId="159" xfId="15" applyNumberFormat="1" applyFont="1" applyFill="1" applyBorder="1" applyAlignment="1">
      <alignment horizontal="right" vertical="center" shrinkToFit="1"/>
    </xf>
    <xf numFmtId="179" fontId="4" fillId="2" borderId="70" xfId="15" applyNumberFormat="1" applyFont="1" applyFill="1" applyBorder="1" applyAlignment="1">
      <alignment horizontal="right" vertical="center" shrinkToFit="1"/>
    </xf>
    <xf numFmtId="179" fontId="4" fillId="2" borderId="140" xfId="15" applyNumberFormat="1" applyFont="1" applyFill="1" applyBorder="1" applyAlignment="1">
      <alignment horizontal="right" vertical="center" shrinkToFit="1"/>
    </xf>
    <xf numFmtId="0" fontId="4" fillId="2" borderId="38" xfId="13" applyFont="1" applyFill="1" applyBorder="1" applyAlignment="1">
      <alignment horizontal="left" vertical="center"/>
    </xf>
    <xf numFmtId="0" fontId="4" fillId="2" borderId="2" xfId="13" applyFont="1" applyFill="1" applyBorder="1" applyAlignment="1">
      <alignment horizontal="left" vertical="center"/>
    </xf>
    <xf numFmtId="0" fontId="4" fillId="2" borderId="2" xfId="13" applyFont="1" applyFill="1" applyBorder="1" applyAlignment="1">
      <alignment horizontal="right" vertical="center"/>
    </xf>
    <xf numFmtId="0" fontId="4" fillId="2" borderId="3" xfId="13" applyFont="1" applyFill="1" applyBorder="1" applyAlignment="1">
      <alignment horizontal="right" vertical="center"/>
    </xf>
    <xf numFmtId="181" fontId="4" fillId="2" borderId="1" xfId="14" applyNumberFormat="1" applyFont="1" applyFill="1" applyBorder="1" applyAlignment="1">
      <alignment horizontal="right" vertical="center" shrinkToFit="1"/>
    </xf>
    <xf numFmtId="181" fontId="4" fillId="2" borderId="2" xfId="14" applyNumberFormat="1" applyFont="1" applyFill="1" applyBorder="1" applyAlignment="1">
      <alignment horizontal="right" vertical="center" shrinkToFit="1"/>
    </xf>
    <xf numFmtId="181" fontId="4" fillId="2" borderId="66" xfId="14" applyNumberFormat="1" applyFont="1" applyFill="1" applyBorder="1" applyAlignment="1">
      <alignment horizontal="right" vertical="center" shrinkToFit="1"/>
    </xf>
    <xf numFmtId="181" fontId="4" fillId="2" borderId="68" xfId="14" applyNumberFormat="1" applyFont="1" applyFill="1" applyBorder="1" applyAlignment="1">
      <alignment horizontal="right" vertical="center" shrinkToFit="1"/>
    </xf>
    <xf numFmtId="179" fontId="4" fillId="2" borderId="154" xfId="15" applyNumberFormat="1" applyFont="1" applyFill="1" applyBorder="1" applyAlignment="1">
      <alignment horizontal="right" vertical="center" shrinkToFit="1"/>
    </xf>
    <xf numFmtId="179" fontId="4" fillId="2" borderId="155" xfId="15" applyNumberFormat="1" applyFont="1" applyFill="1" applyBorder="1" applyAlignment="1">
      <alignment horizontal="right" vertical="center" shrinkToFit="1"/>
    </xf>
    <xf numFmtId="179" fontId="4" fillId="2" borderId="156" xfId="15" applyNumberFormat="1" applyFont="1" applyFill="1" applyBorder="1" applyAlignment="1">
      <alignment horizontal="right" vertical="center" shrinkToFit="1"/>
    </xf>
    <xf numFmtId="0" fontId="4" fillId="2" borderId="38" xfId="13" applyFont="1" applyFill="1" applyBorder="1">
      <alignment vertical="center"/>
    </xf>
    <xf numFmtId="0" fontId="4" fillId="2" borderId="2" xfId="13" applyFont="1" applyFill="1" applyBorder="1">
      <alignment vertical="center"/>
    </xf>
    <xf numFmtId="0" fontId="4" fillId="2" borderId="3" xfId="13" applyFont="1" applyFill="1" applyBorder="1">
      <alignment vertical="center"/>
    </xf>
    <xf numFmtId="188" fontId="4" fillId="2" borderId="3" xfId="15" applyNumberFormat="1" applyFont="1" applyFill="1" applyBorder="1" applyAlignment="1">
      <alignment horizontal="right" vertical="center" shrinkToFit="1"/>
    </xf>
    <xf numFmtId="0" fontId="4" fillId="2" borderId="49" xfId="13" applyFont="1" applyFill="1" applyBorder="1" applyAlignment="1">
      <alignment horizontal="center" vertical="center"/>
    </xf>
    <xf numFmtId="0" fontId="4" fillId="2" borderId="50" xfId="13" applyFont="1" applyFill="1" applyBorder="1" applyAlignment="1">
      <alignment horizontal="center" vertical="center"/>
    </xf>
    <xf numFmtId="0" fontId="4" fillId="2" borderId="51" xfId="13" applyFont="1" applyFill="1" applyBorder="1" applyAlignment="1">
      <alignment horizontal="center" vertical="center"/>
    </xf>
    <xf numFmtId="0" fontId="4" fillId="2" borderId="52" xfId="13" applyFont="1" applyFill="1" applyBorder="1" applyAlignment="1">
      <alignment horizontal="center" vertical="center"/>
    </xf>
    <xf numFmtId="0" fontId="4" fillId="2" borderId="4" xfId="13" applyFont="1" applyFill="1" applyBorder="1">
      <alignment vertical="center"/>
    </xf>
    <xf numFmtId="181" fontId="4" fillId="2" borderId="139" xfId="15" applyNumberFormat="1" applyFont="1" applyFill="1" applyBorder="1" applyAlignment="1">
      <alignment horizontal="right" vertical="center" shrinkToFit="1"/>
    </xf>
    <xf numFmtId="181" fontId="4" fillId="2" borderId="70" xfId="15" applyNumberFormat="1" applyFont="1" applyFill="1" applyBorder="1" applyAlignment="1">
      <alignment horizontal="right" vertical="center" shrinkToFit="1"/>
    </xf>
    <xf numFmtId="0" fontId="4" fillId="2" borderId="6" xfId="13" applyFont="1" applyFill="1" applyBorder="1">
      <alignment vertical="center"/>
    </xf>
    <xf numFmtId="0" fontId="4" fillId="2" borderId="7" xfId="13" applyFont="1" applyFill="1" applyBorder="1">
      <alignment vertical="center"/>
    </xf>
    <xf numFmtId="0" fontId="4" fillId="2" borderId="8" xfId="13" applyFont="1" applyFill="1" applyBorder="1">
      <alignment vertical="center"/>
    </xf>
    <xf numFmtId="179" fontId="4" fillId="2" borderId="72" xfId="15" applyNumberFormat="1" applyFont="1" applyFill="1" applyBorder="1" applyAlignment="1">
      <alignment horizontal="right" vertical="center" shrinkToFit="1"/>
    </xf>
    <xf numFmtId="179" fontId="4" fillId="2" borderId="0" xfId="15" applyNumberFormat="1" applyFont="1" applyFill="1" applyAlignment="1">
      <alignment horizontal="right" vertical="center" shrinkToFit="1"/>
    </xf>
    <xf numFmtId="179" fontId="4" fillId="2" borderId="28" xfId="15" applyNumberFormat="1" applyFont="1" applyFill="1" applyBorder="1" applyAlignment="1">
      <alignment horizontal="right" vertical="center" shrinkToFit="1"/>
    </xf>
    <xf numFmtId="0" fontId="4" fillId="2" borderId="65" xfId="13" applyFont="1" applyFill="1" applyBorder="1" applyAlignment="1">
      <alignment horizontal="center" vertical="center"/>
    </xf>
    <xf numFmtId="181" fontId="4" fillId="2" borderId="67" xfId="15" applyNumberFormat="1" applyFont="1" applyFill="1" applyBorder="1" applyAlignment="1">
      <alignment horizontal="right" vertical="center" shrinkToFit="1"/>
    </xf>
    <xf numFmtId="179" fontId="4" fillId="2" borderId="67" xfId="15" applyNumberFormat="1" applyFont="1" applyFill="1" applyBorder="1" applyAlignment="1">
      <alignment horizontal="right" vertical="center" shrinkToFit="1"/>
    </xf>
    <xf numFmtId="179" fontId="4" fillId="2" borderId="138" xfId="15" applyNumberFormat="1" applyFont="1" applyFill="1" applyBorder="1" applyAlignment="1">
      <alignment horizontal="right" vertical="center" shrinkToFit="1"/>
    </xf>
    <xf numFmtId="179" fontId="4" fillId="2" borderId="75" xfId="15" applyNumberFormat="1" applyFont="1" applyFill="1" applyBorder="1" applyAlignment="1">
      <alignment horizontal="right" vertical="center" shrinkToFit="1"/>
    </xf>
    <xf numFmtId="179" fontId="4" fillId="2" borderId="7" xfId="15" applyNumberFormat="1" applyFont="1" applyFill="1" applyBorder="1" applyAlignment="1">
      <alignment horizontal="right" vertical="center" shrinkToFit="1"/>
    </xf>
    <xf numFmtId="179" fontId="4" fillId="2" borderId="30" xfId="15" applyNumberFormat="1" applyFont="1" applyFill="1" applyBorder="1" applyAlignment="1">
      <alignment horizontal="right" vertical="center" shrinkToFit="1"/>
    </xf>
    <xf numFmtId="0" fontId="4" fillId="2" borderId="38" xfId="13" applyFont="1" applyFill="1" applyBorder="1" applyAlignment="1">
      <alignment horizontal="center" vertical="center" wrapText="1"/>
    </xf>
    <xf numFmtId="0" fontId="4" fillId="2" borderId="2" xfId="13" applyFont="1" applyFill="1" applyBorder="1" applyAlignment="1">
      <alignment horizontal="center" vertical="center" wrapText="1"/>
    </xf>
    <xf numFmtId="0" fontId="4" fillId="2" borderId="3" xfId="13" applyFont="1" applyFill="1" applyBorder="1" applyAlignment="1">
      <alignment horizontal="center" vertical="center" wrapText="1"/>
    </xf>
    <xf numFmtId="0" fontId="4" fillId="2" borderId="27" xfId="13" applyFont="1" applyFill="1" applyBorder="1" applyAlignment="1">
      <alignment horizontal="center" vertical="center" wrapText="1"/>
    </xf>
    <xf numFmtId="0" fontId="4" fillId="2" borderId="0" xfId="13" applyFont="1" applyFill="1" applyAlignment="1">
      <alignment horizontal="center" vertical="center" wrapText="1"/>
    </xf>
    <xf numFmtId="0" fontId="4" fillId="2" borderId="5" xfId="13" applyFont="1" applyFill="1" applyBorder="1" applyAlignment="1">
      <alignment horizontal="center" vertical="center" wrapText="1"/>
    </xf>
    <xf numFmtId="0" fontId="4" fillId="2" borderId="45" xfId="13" applyFont="1" applyFill="1" applyBorder="1" applyAlignment="1">
      <alignment horizontal="center" vertical="center" wrapText="1"/>
    </xf>
    <xf numFmtId="0" fontId="4" fillId="2" borderId="46" xfId="13" applyFont="1" applyFill="1" applyBorder="1" applyAlignment="1">
      <alignment horizontal="center" vertical="center" wrapText="1"/>
    </xf>
    <xf numFmtId="0" fontId="4" fillId="2" borderId="41" xfId="13" applyFont="1" applyFill="1" applyBorder="1" applyAlignment="1">
      <alignment horizontal="center" vertical="center" wrapText="1"/>
    </xf>
    <xf numFmtId="0" fontId="4" fillId="2" borderId="1" xfId="13" applyFont="1" applyFill="1" applyBorder="1">
      <alignment vertical="center"/>
    </xf>
    <xf numFmtId="181" fontId="4" fillId="2" borderId="136" xfId="15" applyNumberFormat="1" applyFont="1" applyFill="1" applyBorder="1" applyAlignment="1">
      <alignment horizontal="right" vertical="center" shrinkToFit="1"/>
    </xf>
    <xf numFmtId="179" fontId="4" fillId="2" borderId="114" xfId="15" applyNumberFormat="1" applyFont="1" applyFill="1" applyBorder="1" applyAlignment="1">
      <alignment horizontal="right" vertical="center" shrinkToFit="1"/>
    </xf>
    <xf numFmtId="179" fontId="4" fillId="2" borderId="153" xfId="15" applyNumberFormat="1" applyFont="1" applyFill="1" applyBorder="1" applyAlignment="1">
      <alignment horizontal="right" vertical="center" shrinkToFit="1"/>
    </xf>
    <xf numFmtId="0" fontId="4" fillId="2" borderId="4" xfId="15" applyFont="1" applyFill="1" applyBorder="1" applyAlignment="1">
      <alignment horizontal="left" vertical="center" shrinkToFit="1"/>
    </xf>
    <xf numFmtId="0" fontId="4" fillId="2" borderId="0" xfId="15" applyFont="1" applyFill="1" applyAlignment="1">
      <alignment horizontal="left" vertical="center" shrinkToFit="1"/>
    </xf>
    <xf numFmtId="0" fontId="4" fillId="2" borderId="5" xfId="15" applyFont="1" applyFill="1" applyBorder="1" applyAlignment="1">
      <alignment horizontal="left" vertical="center" shrinkToFit="1"/>
    </xf>
    <xf numFmtId="0" fontId="4" fillId="2" borderId="62" xfId="13" applyFont="1" applyFill="1" applyBorder="1" applyAlignment="1">
      <alignment horizontal="left" vertical="center" wrapText="1"/>
    </xf>
    <xf numFmtId="0" fontId="4" fillId="2" borderId="55" xfId="13" applyFont="1" applyFill="1" applyBorder="1" applyAlignment="1">
      <alignment horizontal="left" vertical="center"/>
    </xf>
    <xf numFmtId="0" fontId="4" fillId="2" borderId="56" xfId="13" applyFont="1" applyFill="1" applyBorder="1" applyAlignment="1">
      <alignment horizontal="left" vertical="center"/>
    </xf>
    <xf numFmtId="179" fontId="4" fillId="2" borderId="113" xfId="15" applyNumberFormat="1" applyFont="1" applyFill="1" applyBorder="1" applyAlignment="1">
      <alignment horizontal="right" vertical="center" shrinkToFit="1"/>
    </xf>
    <xf numFmtId="181" fontId="4" fillId="2" borderId="149" xfId="15" applyNumberFormat="1" applyFont="1" applyFill="1" applyBorder="1" applyAlignment="1">
      <alignment horizontal="right" vertical="center" shrinkToFit="1"/>
    </xf>
    <xf numFmtId="181" fontId="4" fillId="2" borderId="150" xfId="15" applyNumberFormat="1" applyFont="1" applyFill="1" applyBorder="1" applyAlignment="1">
      <alignment horizontal="right" vertical="center" shrinkToFit="1"/>
    </xf>
    <xf numFmtId="179" fontId="4" fillId="2" borderId="147" xfId="15" applyNumberFormat="1" applyFont="1" applyFill="1" applyBorder="1" applyAlignment="1">
      <alignment horizontal="right" vertical="center" shrinkToFit="1"/>
    </xf>
    <xf numFmtId="0" fontId="4" fillId="2" borderId="9" xfId="13" applyFont="1" applyFill="1" applyBorder="1" applyAlignment="1">
      <alignment horizontal="center" vertical="center" wrapText="1"/>
    </xf>
    <xf numFmtId="0" fontId="26" fillId="2" borderId="11" xfId="13" applyFont="1" applyFill="1" applyBorder="1" applyAlignment="1">
      <alignment horizontal="center" vertical="center"/>
    </xf>
    <xf numFmtId="181" fontId="4" fillId="2" borderId="146" xfId="15" applyNumberFormat="1" applyFont="1" applyFill="1" applyBorder="1" applyAlignment="1">
      <alignment horizontal="right" vertical="center" shrinkToFit="1"/>
    </xf>
    <xf numFmtId="181" fontId="4" fillId="2" borderId="74" xfId="15" applyNumberFormat="1" applyFont="1" applyFill="1" applyBorder="1" applyAlignment="1">
      <alignment horizontal="right" vertical="center" shrinkToFit="1"/>
    </xf>
    <xf numFmtId="179" fontId="4" fillId="2" borderId="148" xfId="15" applyNumberFormat="1" applyFont="1" applyFill="1" applyBorder="1" applyAlignment="1">
      <alignment horizontal="right" vertical="center" shrinkToFit="1"/>
    </xf>
    <xf numFmtId="179" fontId="4" fillId="2" borderId="32" xfId="15" applyNumberFormat="1" applyFont="1" applyFill="1" applyBorder="1" applyAlignment="1">
      <alignment horizontal="right" vertical="center" shrinkToFit="1"/>
    </xf>
    <xf numFmtId="0" fontId="4" fillId="2" borderId="4" xfId="13" applyFont="1" applyFill="1" applyBorder="1" applyAlignment="1">
      <alignment vertical="center" shrinkToFit="1"/>
    </xf>
    <xf numFmtId="0" fontId="4" fillId="2" borderId="0" xfId="13" applyFont="1" applyFill="1" applyAlignment="1">
      <alignment vertical="center" shrinkToFit="1"/>
    </xf>
    <xf numFmtId="0" fontId="4" fillId="2" borderId="5" xfId="13" applyFont="1" applyFill="1" applyBorder="1" applyAlignment="1">
      <alignment vertical="center" shrinkToFit="1"/>
    </xf>
    <xf numFmtId="179" fontId="4" fillId="2" borderId="137" xfId="15" applyNumberFormat="1" applyFont="1" applyFill="1" applyBorder="1" applyAlignment="1">
      <alignment horizontal="right" vertical="center" shrinkToFit="1"/>
    </xf>
    <xf numFmtId="179" fontId="4" fillId="2" borderId="36" xfId="15" applyNumberFormat="1" applyFont="1" applyFill="1" applyBorder="1" applyAlignment="1">
      <alignment horizontal="right" vertical="center" shrinkToFit="1"/>
    </xf>
    <xf numFmtId="0" fontId="4" fillId="2" borderId="1" xfId="13" applyFont="1" applyFill="1" applyBorder="1" applyAlignment="1">
      <alignment horizontal="center" vertical="center" wrapText="1"/>
    </xf>
    <xf numFmtId="0" fontId="4" fillId="2" borderId="4" xfId="13" applyFont="1" applyFill="1" applyBorder="1" applyAlignment="1">
      <alignment horizontal="center" vertical="center" wrapText="1"/>
    </xf>
    <xf numFmtId="0" fontId="4" fillId="2" borderId="7" xfId="13" applyFont="1" applyFill="1" applyBorder="1" applyAlignment="1">
      <alignment horizontal="center" vertical="center" wrapText="1"/>
    </xf>
    <xf numFmtId="0" fontId="4" fillId="2" borderId="8" xfId="13" applyFont="1" applyFill="1" applyBorder="1" applyAlignment="1">
      <alignment horizontal="center" vertical="center" wrapText="1"/>
    </xf>
    <xf numFmtId="0" fontId="4" fillId="2" borderId="1" xfId="15" applyFont="1" applyFill="1" applyBorder="1" applyAlignment="1">
      <alignment horizontal="left" vertical="center" shrinkToFit="1"/>
    </xf>
    <xf numFmtId="0" fontId="4" fillId="2" borderId="2" xfId="15" applyFont="1" applyFill="1" applyBorder="1" applyAlignment="1">
      <alignment horizontal="left" vertical="center" shrinkToFit="1"/>
    </xf>
    <xf numFmtId="0" fontId="4" fillId="2" borderId="3" xfId="15" applyFont="1" applyFill="1" applyBorder="1" applyAlignment="1">
      <alignment horizontal="left" vertical="center" shrinkToFit="1"/>
    </xf>
    <xf numFmtId="179" fontId="4" fillId="2" borderId="71" xfId="15" applyNumberFormat="1" applyFont="1" applyFill="1" applyBorder="1" applyAlignment="1">
      <alignment horizontal="right" vertical="center" shrinkToFit="1"/>
    </xf>
    <xf numFmtId="179" fontId="4" fillId="2" borderId="25" xfId="15" applyNumberFormat="1" applyFont="1" applyFill="1" applyBorder="1" applyAlignment="1">
      <alignment horizontal="right" vertical="center" shrinkToFit="1"/>
    </xf>
    <xf numFmtId="0" fontId="4" fillId="2" borderId="38" xfId="13" applyFont="1" applyFill="1" applyBorder="1" applyAlignment="1">
      <alignment horizontal="center" vertical="top" wrapText="1"/>
    </xf>
    <xf numFmtId="0" fontId="4" fillId="2" borderId="2" xfId="13" applyFont="1" applyFill="1" applyBorder="1" applyAlignment="1">
      <alignment horizontal="center" vertical="top" wrapText="1"/>
    </xf>
    <xf numFmtId="0" fontId="4" fillId="2" borderId="3" xfId="13" applyFont="1" applyFill="1" applyBorder="1" applyAlignment="1">
      <alignment horizontal="center" vertical="top" wrapText="1"/>
    </xf>
    <xf numFmtId="0" fontId="4" fillId="2" borderId="27" xfId="13" applyFont="1" applyFill="1" applyBorder="1" applyAlignment="1">
      <alignment horizontal="center" vertical="top" wrapText="1"/>
    </xf>
    <xf numFmtId="0" fontId="4" fillId="2" borderId="0" xfId="13" applyFont="1" applyFill="1" applyAlignment="1">
      <alignment horizontal="center" vertical="top" wrapText="1"/>
    </xf>
    <xf numFmtId="0" fontId="4" fillId="2" borderId="5" xfId="13" applyFont="1" applyFill="1" applyBorder="1" applyAlignment="1">
      <alignment horizontal="center" vertical="top" wrapText="1"/>
    </xf>
    <xf numFmtId="0" fontId="4" fillId="2" borderId="29" xfId="13" applyFont="1" applyFill="1" applyBorder="1" applyAlignment="1">
      <alignment horizontal="center" vertical="top" wrapText="1"/>
    </xf>
    <xf numFmtId="0" fontId="4" fillId="2" borderId="7" xfId="13" applyFont="1" applyFill="1" applyBorder="1" applyAlignment="1">
      <alignment horizontal="center" vertical="top" wrapText="1"/>
    </xf>
    <xf numFmtId="0" fontId="4" fillId="2" borderId="38" xfId="13" applyFont="1" applyFill="1" applyBorder="1" applyAlignment="1">
      <alignment horizontal="center" vertical="center" textRotation="255" wrapText="1"/>
    </xf>
    <xf numFmtId="0" fontId="4" fillId="2" borderId="3" xfId="13" applyFont="1" applyFill="1" applyBorder="1" applyAlignment="1">
      <alignment horizontal="center" vertical="center" textRotation="255" wrapText="1"/>
    </xf>
    <xf numFmtId="0" fontId="4" fillId="2" borderId="27" xfId="13" applyFont="1" applyFill="1" applyBorder="1" applyAlignment="1">
      <alignment horizontal="center" vertical="center" textRotation="255" wrapText="1"/>
    </xf>
    <xf numFmtId="0" fontId="4" fillId="2" borderId="5" xfId="13" applyFont="1" applyFill="1" applyBorder="1" applyAlignment="1">
      <alignment horizontal="center" vertical="center" textRotation="255" wrapText="1"/>
    </xf>
    <xf numFmtId="0" fontId="4" fillId="2" borderId="29" xfId="13" applyFont="1" applyFill="1" applyBorder="1" applyAlignment="1">
      <alignment horizontal="center" vertical="center" textRotation="255" wrapText="1"/>
    </xf>
    <xf numFmtId="0" fontId="4" fillId="2" borderId="8" xfId="13" applyFont="1" applyFill="1" applyBorder="1" applyAlignment="1">
      <alignment horizontal="center" vertical="center" textRotation="255" wrapText="1"/>
    </xf>
    <xf numFmtId="181" fontId="4" fillId="2" borderId="1" xfId="15" applyNumberFormat="1" applyFont="1" applyFill="1" applyBorder="1" applyAlignment="1">
      <alignment horizontal="right" vertical="center" shrinkToFit="1"/>
    </xf>
    <xf numFmtId="181" fontId="4" fillId="2" borderId="2" xfId="15" applyNumberFormat="1" applyFont="1" applyFill="1" applyBorder="1" applyAlignment="1">
      <alignment horizontal="right" vertical="center" shrinkToFit="1"/>
    </xf>
    <xf numFmtId="181" fontId="4" fillId="2" borderId="66" xfId="15" applyNumberFormat="1" applyFont="1" applyFill="1" applyBorder="1" applyAlignment="1">
      <alignment horizontal="right" vertical="center" shrinkToFit="1"/>
    </xf>
    <xf numFmtId="181" fontId="4" fillId="2" borderId="68" xfId="15" applyNumberFormat="1" applyFont="1" applyFill="1" applyBorder="1" applyAlignment="1">
      <alignment horizontal="right" vertical="center" shrinkToFit="1"/>
    </xf>
    <xf numFmtId="179" fontId="4" fillId="2" borderId="68" xfId="15" applyNumberFormat="1" applyFont="1" applyFill="1" applyBorder="1" applyAlignment="1">
      <alignment horizontal="right" vertical="center" shrinkToFit="1"/>
    </xf>
    <xf numFmtId="179" fontId="4" fillId="2" borderId="2" xfId="15" applyNumberFormat="1" applyFont="1" applyFill="1" applyBorder="1" applyAlignment="1">
      <alignment horizontal="right" vertical="center" shrinkToFit="1"/>
    </xf>
    <xf numFmtId="179" fontId="4" fillId="2" borderId="39" xfId="15" applyNumberFormat="1" applyFont="1" applyFill="1" applyBorder="1" applyAlignment="1">
      <alignment horizontal="right" vertical="center" shrinkToFit="1"/>
    </xf>
    <xf numFmtId="0" fontId="4" fillId="2" borderId="34" xfId="13" applyFont="1" applyFill="1" applyBorder="1" applyAlignment="1">
      <alignment horizontal="center" vertical="center"/>
    </xf>
    <xf numFmtId="0" fontId="4" fillId="2" borderId="9" xfId="13" applyFont="1" applyFill="1" applyBorder="1" applyAlignment="1">
      <alignment horizontal="center" vertical="center"/>
    </xf>
    <xf numFmtId="0" fontId="4" fillId="2" borderId="11" xfId="13" applyFont="1" applyFill="1" applyBorder="1" applyAlignment="1">
      <alignment horizontal="center" vertical="center"/>
    </xf>
    <xf numFmtId="0" fontId="4" fillId="2" borderId="10" xfId="13" applyFont="1" applyFill="1" applyBorder="1" applyAlignment="1">
      <alignment horizontal="center" vertical="center"/>
    </xf>
    <xf numFmtId="0" fontId="4" fillId="2" borderId="10" xfId="15" applyFont="1" applyFill="1" applyBorder="1" applyAlignment="1">
      <alignment horizontal="center" vertical="center"/>
    </xf>
    <xf numFmtId="0" fontId="4" fillId="2" borderId="9" xfId="15" applyFont="1" applyFill="1" applyBorder="1" applyAlignment="1">
      <alignment horizontal="center" vertical="center"/>
    </xf>
    <xf numFmtId="0" fontId="4" fillId="2" borderId="53" xfId="15" applyFont="1" applyFill="1" applyBorder="1" applyAlignment="1">
      <alignment horizontal="center" vertical="center"/>
    </xf>
    <xf numFmtId="181" fontId="4" fillId="2" borderId="10" xfId="15" applyNumberFormat="1" applyFont="1" applyFill="1" applyBorder="1" applyAlignment="1">
      <alignment horizontal="right" vertical="center" shrinkToFit="1"/>
    </xf>
    <xf numFmtId="181" fontId="4" fillId="2" borderId="9" xfId="15" applyNumberFormat="1" applyFont="1" applyFill="1" applyBorder="1" applyAlignment="1">
      <alignment horizontal="right" vertical="center" shrinkToFit="1"/>
    </xf>
    <xf numFmtId="181" fontId="4" fillId="2" borderId="141" xfId="15" applyNumberFormat="1" applyFont="1" applyFill="1" applyBorder="1" applyAlignment="1">
      <alignment horizontal="right" vertical="center" shrinkToFit="1"/>
    </xf>
    <xf numFmtId="181" fontId="4" fillId="2" borderId="142" xfId="15" applyNumberFormat="1" applyFont="1" applyFill="1" applyBorder="1" applyAlignment="1">
      <alignment horizontal="right" vertical="center" shrinkToFit="1"/>
    </xf>
    <xf numFmtId="181" fontId="4" fillId="2" borderId="143" xfId="15" applyNumberFormat="1" applyFont="1" applyFill="1" applyBorder="1" applyAlignment="1">
      <alignment horizontal="right" vertical="center" shrinkToFit="1"/>
    </xf>
    <xf numFmtId="181" fontId="4" fillId="2" borderId="144" xfId="15" applyNumberFormat="1" applyFont="1" applyFill="1" applyBorder="1" applyAlignment="1">
      <alignment horizontal="right" vertical="center" shrinkToFit="1"/>
    </xf>
    <xf numFmtId="181" fontId="4" fillId="2" borderId="145" xfId="15" applyNumberFormat="1" applyFont="1" applyFill="1" applyBorder="1" applyAlignment="1">
      <alignment horizontal="right" vertical="center" shrinkToFit="1"/>
    </xf>
    <xf numFmtId="0" fontId="3" fillId="2" borderId="4" xfId="13" applyFont="1" applyFill="1" applyBorder="1" applyAlignment="1">
      <alignment vertical="center" shrinkToFit="1"/>
    </xf>
    <xf numFmtId="0" fontId="3" fillId="2" borderId="0" xfId="13" applyFont="1" applyFill="1" applyAlignment="1">
      <alignment vertical="center" shrinkToFit="1"/>
    </xf>
    <xf numFmtId="0" fontId="3" fillId="2" borderId="5" xfId="13" applyFont="1" applyFill="1" applyBorder="1" applyAlignment="1">
      <alignment vertical="center" shrinkToFit="1"/>
    </xf>
    <xf numFmtId="181" fontId="4" fillId="2" borderId="4" xfId="14" applyNumberFormat="1" applyFont="1" applyFill="1" applyBorder="1" applyAlignment="1">
      <alignment horizontal="right" vertical="center" shrinkToFit="1"/>
    </xf>
    <xf numFmtId="181" fontId="4" fillId="2" borderId="0" xfId="14" applyNumberFormat="1" applyFont="1" applyFill="1" applyAlignment="1">
      <alignment horizontal="right" vertical="center" shrinkToFit="1"/>
    </xf>
    <xf numFmtId="181" fontId="4" fillId="2" borderId="69" xfId="14" applyNumberFormat="1" applyFont="1" applyFill="1" applyBorder="1" applyAlignment="1">
      <alignment horizontal="right" vertical="center" shrinkToFit="1"/>
    </xf>
    <xf numFmtId="181" fontId="4" fillId="2" borderId="72" xfId="14" applyNumberFormat="1" applyFont="1" applyFill="1" applyBorder="1" applyAlignment="1">
      <alignment horizontal="right" vertical="center" shrinkToFit="1"/>
    </xf>
    <xf numFmtId="179" fontId="4" fillId="2" borderId="72" xfId="14" applyNumberFormat="1" applyFont="1" applyFill="1" applyBorder="1" applyAlignment="1">
      <alignment horizontal="right" vertical="center" shrinkToFit="1"/>
    </xf>
    <xf numFmtId="179" fontId="4" fillId="2" borderId="0" xfId="14" applyNumberFormat="1" applyFont="1" applyFill="1" applyAlignment="1">
      <alignment horizontal="right" vertical="center" shrinkToFit="1"/>
    </xf>
    <xf numFmtId="179" fontId="4" fillId="2" borderId="28" xfId="14" applyNumberFormat="1" applyFont="1" applyFill="1" applyBorder="1" applyAlignment="1">
      <alignment horizontal="right" vertical="center" shrinkToFit="1"/>
    </xf>
    <xf numFmtId="0" fontId="4" fillId="2" borderId="38" xfId="13" applyFont="1" applyFill="1" applyBorder="1" applyAlignment="1">
      <alignment horizontal="center" vertical="center" textRotation="255" shrinkToFit="1"/>
    </xf>
    <xf numFmtId="0" fontId="4" fillId="2" borderId="3" xfId="13" applyFont="1" applyFill="1" applyBorder="1" applyAlignment="1">
      <alignment horizontal="center" vertical="center" textRotation="255" shrinkToFit="1"/>
    </xf>
    <xf numFmtId="0" fontId="4" fillId="2" borderId="27" xfId="13" applyFont="1" applyFill="1" applyBorder="1" applyAlignment="1">
      <alignment horizontal="center" vertical="center" textRotation="255" shrinkToFit="1"/>
    </xf>
    <xf numFmtId="0" fontId="4" fillId="2" borderId="5" xfId="13" applyFont="1" applyFill="1" applyBorder="1" applyAlignment="1">
      <alignment horizontal="center" vertical="center" textRotation="255" shrinkToFit="1"/>
    </xf>
    <xf numFmtId="0" fontId="4" fillId="2" borderId="29" xfId="13" applyFont="1" applyFill="1" applyBorder="1" applyAlignment="1">
      <alignment horizontal="center" vertical="center" textRotation="255" shrinkToFit="1"/>
    </xf>
    <xf numFmtId="0" fontId="4" fillId="2" borderId="8" xfId="13" applyFont="1" applyFill="1" applyBorder="1" applyAlignment="1">
      <alignment horizontal="center" vertical="center" textRotation="255" shrinkToFit="1"/>
    </xf>
    <xf numFmtId="0" fontId="4" fillId="2" borderId="5" xfId="13" applyFont="1" applyFill="1" applyBorder="1" applyAlignment="1">
      <alignment horizontal="left" vertical="center"/>
    </xf>
    <xf numFmtId="0" fontId="4" fillId="2" borderId="1" xfId="13" applyFont="1" applyFill="1" applyBorder="1" applyAlignment="1">
      <alignment horizontal="center" vertical="center" textRotation="255" wrapText="1"/>
    </xf>
    <xf numFmtId="0" fontId="4" fillId="2" borderId="4" xfId="13" applyFont="1" applyFill="1" applyBorder="1" applyAlignment="1">
      <alignment horizontal="center" vertical="center" textRotation="255" wrapText="1"/>
    </xf>
    <xf numFmtId="0" fontId="4" fillId="2" borderId="6" xfId="13" applyFont="1" applyFill="1" applyBorder="1" applyAlignment="1">
      <alignment horizontal="center" vertical="center" textRotation="255" wrapText="1"/>
    </xf>
    <xf numFmtId="0" fontId="4" fillId="2" borderId="53" xfId="13" applyFont="1" applyFill="1" applyBorder="1" applyAlignment="1">
      <alignment horizontal="center" vertical="center"/>
    </xf>
    <xf numFmtId="0" fontId="4" fillId="2" borderId="38" xfId="13" applyFont="1" applyFill="1" applyBorder="1" applyAlignment="1">
      <alignment horizontal="center" vertical="top"/>
    </xf>
    <xf numFmtId="0" fontId="4" fillId="2" borderId="2" xfId="13" applyFont="1" applyFill="1" applyBorder="1" applyAlignment="1">
      <alignment horizontal="center" vertical="top"/>
    </xf>
    <xf numFmtId="0" fontId="4" fillId="2" borderId="27" xfId="13" applyFont="1" applyFill="1" applyBorder="1" applyAlignment="1">
      <alignment horizontal="center" vertical="top"/>
    </xf>
    <xf numFmtId="0" fontId="4" fillId="2" borderId="0" xfId="13" applyFont="1" applyFill="1" applyAlignment="1">
      <alignment horizontal="center" vertical="top"/>
    </xf>
    <xf numFmtId="0" fontId="4" fillId="2" borderId="29" xfId="13" applyFont="1" applyFill="1" applyBorder="1" applyAlignment="1">
      <alignment horizontal="center" vertical="top"/>
    </xf>
    <xf numFmtId="0" fontId="4" fillId="2" borderId="7" xfId="13" applyFont="1" applyFill="1" applyBorder="1" applyAlignment="1">
      <alignment horizontal="center" vertical="top"/>
    </xf>
    <xf numFmtId="0" fontId="4" fillId="2" borderId="12" xfId="13" applyFont="1" applyFill="1" applyBorder="1" applyAlignment="1">
      <alignment horizontal="center" vertical="center"/>
    </xf>
    <xf numFmtId="0" fontId="4" fillId="5" borderId="54" xfId="13" applyFont="1" applyFill="1" applyBorder="1" applyAlignment="1" applyProtection="1">
      <alignment horizontal="left" vertical="center" shrinkToFit="1"/>
      <protection locked="0"/>
    </xf>
    <xf numFmtId="0" fontId="4" fillId="5" borderId="55" xfId="13" applyFont="1" applyFill="1" applyBorder="1" applyAlignment="1" applyProtection="1">
      <alignment horizontal="left" vertical="center" shrinkToFit="1"/>
      <protection locked="0"/>
    </xf>
    <xf numFmtId="0" fontId="4" fillId="5" borderId="57" xfId="13" applyFont="1" applyFill="1" applyBorder="1" applyAlignment="1" applyProtection="1">
      <alignment horizontal="left" vertical="center" shrinkToFit="1"/>
      <protection locked="0"/>
    </xf>
    <xf numFmtId="0" fontId="4" fillId="2" borderId="19" xfId="13" applyFont="1" applyFill="1" applyBorder="1" applyAlignment="1">
      <alignment horizontal="left" vertical="center" wrapText="1"/>
    </xf>
    <xf numFmtId="0" fontId="4" fillId="2" borderId="0" xfId="14" applyFont="1" applyFill="1" applyAlignment="1">
      <alignment horizontal="left" vertical="center"/>
    </xf>
    <xf numFmtId="0" fontId="4" fillId="2" borderId="29" xfId="13" applyFont="1" applyFill="1" applyBorder="1" applyAlignment="1">
      <alignment horizontal="center" vertical="center"/>
    </xf>
    <xf numFmtId="0" fontId="4" fillId="2" borderId="7" xfId="13" applyFont="1" applyFill="1" applyBorder="1" applyAlignment="1">
      <alignment horizontal="center" vertical="center"/>
    </xf>
    <xf numFmtId="0" fontId="4" fillId="2" borderId="30" xfId="13" applyFont="1" applyFill="1" applyBorder="1" applyAlignment="1">
      <alignment horizontal="center" vertical="center"/>
    </xf>
    <xf numFmtId="0" fontId="4" fillId="2" borderId="96" xfId="13" applyFont="1" applyFill="1" applyBorder="1" applyAlignment="1" applyProtection="1">
      <alignment horizontal="left" vertical="center" shrinkToFit="1"/>
      <protection locked="0"/>
    </xf>
    <xf numFmtId="0" fontId="4" fillId="2" borderId="97" xfId="13" applyFont="1" applyFill="1" applyBorder="1" applyAlignment="1" applyProtection="1">
      <alignment horizontal="left" vertical="center" shrinkToFit="1"/>
      <protection locked="0"/>
    </xf>
    <xf numFmtId="0" fontId="4" fillId="2" borderId="103" xfId="13" applyFont="1" applyFill="1" applyBorder="1" applyAlignment="1" applyProtection="1">
      <alignment horizontal="left" vertical="center" shrinkToFit="1"/>
      <protection locked="0"/>
    </xf>
    <xf numFmtId="0" fontId="4" fillId="5" borderId="56" xfId="13" applyFont="1" applyFill="1" applyBorder="1" applyAlignment="1" applyProtection="1">
      <alignment horizontal="left" vertical="center" shrinkToFit="1"/>
      <protection locked="0"/>
    </xf>
    <xf numFmtId="181" fontId="4" fillId="5" borderId="133" xfId="13" applyNumberFormat="1" applyFont="1" applyFill="1" applyBorder="1" applyAlignment="1" applyProtection="1">
      <alignment horizontal="right" vertical="center" shrinkToFit="1"/>
      <protection locked="0"/>
    </xf>
    <xf numFmtId="181" fontId="4" fillId="5" borderId="134" xfId="13" applyNumberFormat="1" applyFont="1" applyFill="1" applyBorder="1" applyAlignment="1" applyProtection="1">
      <alignment horizontal="right" vertical="center" shrinkToFit="1"/>
      <protection locked="0"/>
    </xf>
    <xf numFmtId="181" fontId="4" fillId="5" borderId="135" xfId="13" applyNumberFormat="1" applyFont="1" applyFill="1" applyBorder="1" applyAlignment="1" applyProtection="1">
      <alignment horizontal="right" vertical="center" shrinkToFit="1"/>
      <protection locked="0"/>
    </xf>
    <xf numFmtId="181" fontId="4" fillId="5" borderId="54" xfId="13" applyNumberFormat="1" applyFont="1" applyFill="1" applyBorder="1" applyAlignment="1" applyProtection="1">
      <alignment horizontal="right" vertical="center" shrinkToFit="1"/>
      <protection locked="0"/>
    </xf>
    <xf numFmtId="181" fontId="4" fillId="5" borderId="55" xfId="13" applyNumberFormat="1" applyFont="1" applyFill="1" applyBorder="1" applyAlignment="1" applyProtection="1">
      <alignment horizontal="right" vertical="center" shrinkToFit="1"/>
      <protection locked="0"/>
    </xf>
    <xf numFmtId="181" fontId="4" fillId="5" borderId="56" xfId="13" applyNumberFormat="1" applyFont="1" applyFill="1" applyBorder="1" applyAlignment="1" applyProtection="1">
      <alignment horizontal="right" vertical="center" shrinkToFit="1"/>
      <protection locked="0"/>
    </xf>
    <xf numFmtId="0" fontId="4" fillId="2" borderId="98" xfId="13" applyFont="1" applyFill="1" applyBorder="1" applyAlignment="1" applyProtection="1">
      <alignment horizontal="left" vertical="center" shrinkToFit="1"/>
      <protection locked="0"/>
    </xf>
    <xf numFmtId="181" fontId="4" fillId="2" borderId="96" xfId="13" applyNumberFormat="1" applyFont="1" applyFill="1" applyBorder="1" applyAlignment="1" applyProtection="1">
      <alignment horizontal="right" vertical="center" shrinkToFit="1"/>
      <protection locked="0"/>
    </xf>
    <xf numFmtId="181" fontId="4" fillId="2" borderId="97" xfId="13" applyNumberFormat="1" applyFont="1" applyFill="1" applyBorder="1" applyAlignment="1" applyProtection="1">
      <alignment horizontal="right" vertical="center" shrinkToFit="1"/>
      <protection locked="0"/>
    </xf>
    <xf numFmtId="181" fontId="4" fillId="2" borderId="98" xfId="13" applyNumberFormat="1" applyFont="1" applyFill="1" applyBorder="1" applyAlignment="1" applyProtection="1">
      <alignment horizontal="right" vertical="center" shrinkToFit="1"/>
      <protection locked="0"/>
    </xf>
    <xf numFmtId="181" fontId="4" fillId="5" borderId="114" xfId="13" applyNumberFormat="1" applyFont="1" applyFill="1" applyBorder="1" applyAlignment="1" applyProtection="1">
      <alignment horizontal="right" vertical="center" shrinkToFit="1"/>
      <protection locked="0"/>
    </xf>
    <xf numFmtId="0" fontId="4" fillId="5" borderId="114" xfId="13" applyFont="1" applyFill="1" applyBorder="1" applyAlignment="1" applyProtection="1">
      <alignment horizontal="left" vertical="center" shrinkToFit="1"/>
      <protection locked="0"/>
    </xf>
    <xf numFmtId="0" fontId="4" fillId="5" borderId="117" xfId="13" applyFont="1" applyFill="1" applyBorder="1" applyAlignment="1" applyProtection="1">
      <alignment horizontal="left" vertical="center" shrinkToFit="1"/>
      <protection locked="0"/>
    </xf>
    <xf numFmtId="181" fontId="4" fillId="5" borderId="127" xfId="13" applyNumberFormat="1" applyFont="1" applyFill="1" applyBorder="1" applyAlignment="1" applyProtection="1">
      <alignment horizontal="right" vertical="center" shrinkToFit="1"/>
      <protection locked="0"/>
    </xf>
    <xf numFmtId="181" fontId="4" fillId="5" borderId="119" xfId="13" applyNumberFormat="1" applyFont="1" applyFill="1" applyBorder="1" applyAlignment="1" applyProtection="1">
      <alignment horizontal="right" vertical="center" shrinkToFit="1"/>
      <protection locked="0"/>
    </xf>
    <xf numFmtId="0" fontId="4" fillId="2" borderId="130" xfId="13" applyFont="1" applyFill="1" applyBorder="1" applyAlignment="1" applyProtection="1">
      <alignment horizontal="left" vertical="center" shrinkToFit="1"/>
      <protection locked="0"/>
    </xf>
    <xf numFmtId="0" fontId="4" fillId="2" borderId="131" xfId="13" applyFont="1" applyFill="1" applyBorder="1" applyAlignment="1" applyProtection="1">
      <alignment horizontal="left" vertical="center" shrinkToFit="1"/>
      <protection locked="0"/>
    </xf>
    <xf numFmtId="0" fontId="4" fillId="2" borderId="132" xfId="13" applyFont="1" applyFill="1" applyBorder="1" applyAlignment="1" applyProtection="1">
      <alignment horizontal="left" vertical="center" shrinkToFit="1"/>
      <protection locked="0"/>
    </xf>
    <xf numFmtId="181" fontId="4" fillId="2" borderId="107" xfId="13" applyNumberFormat="1" applyFont="1" applyFill="1" applyBorder="1" applyAlignment="1" applyProtection="1">
      <alignment horizontal="right" vertical="center" shrinkToFit="1"/>
      <protection locked="0"/>
    </xf>
    <xf numFmtId="181" fontId="4" fillId="2" borderId="108" xfId="13" applyNumberFormat="1" applyFont="1" applyFill="1" applyBorder="1" applyAlignment="1" applyProtection="1">
      <alignment horizontal="right" vertical="center" shrinkToFit="1"/>
      <protection locked="0"/>
    </xf>
    <xf numFmtId="0" fontId="4" fillId="2" borderId="108" xfId="13" applyFont="1" applyFill="1" applyBorder="1" applyAlignment="1" applyProtection="1">
      <alignment horizontal="left" vertical="center" shrinkToFit="1"/>
      <protection locked="0"/>
    </xf>
    <xf numFmtId="0" fontId="4" fillId="2" borderId="111" xfId="13" applyFont="1" applyFill="1" applyBorder="1" applyAlignment="1" applyProtection="1">
      <alignment horizontal="left" vertical="center" shrinkToFit="1"/>
      <protection locked="0"/>
    </xf>
    <xf numFmtId="181" fontId="4" fillId="0" borderId="100" xfId="13" applyNumberFormat="1" applyFont="1" applyBorder="1" applyAlignment="1" applyProtection="1">
      <alignment horizontal="right" vertical="center" shrinkToFit="1"/>
      <protection locked="0"/>
    </xf>
    <xf numFmtId="0" fontId="4" fillId="0" borderId="100" xfId="13" applyFont="1" applyBorder="1" applyAlignment="1" applyProtection="1">
      <alignment horizontal="left" vertical="center" shrinkToFit="1"/>
      <protection locked="0"/>
    </xf>
    <xf numFmtId="0" fontId="4" fillId="0" borderId="105" xfId="13" applyFont="1" applyBorder="1" applyAlignment="1" applyProtection="1">
      <alignment horizontal="left" vertical="center" shrinkToFit="1"/>
      <protection locked="0"/>
    </xf>
    <xf numFmtId="0" fontId="4" fillId="0" borderId="96" xfId="13" applyFont="1" applyBorder="1" applyAlignment="1" applyProtection="1">
      <alignment horizontal="left" vertical="center" shrinkToFit="1"/>
      <protection locked="0"/>
    </xf>
    <xf numFmtId="0" fontId="4" fillId="0" borderId="97" xfId="13" applyFont="1" applyBorder="1" applyAlignment="1" applyProtection="1">
      <alignment horizontal="left" vertical="center" shrinkToFit="1"/>
      <protection locked="0"/>
    </xf>
    <xf numFmtId="0" fontId="4" fillId="0" borderId="98" xfId="13" applyFont="1" applyBorder="1" applyAlignment="1" applyProtection="1">
      <alignment horizontal="left" vertical="center" shrinkToFit="1"/>
      <protection locked="0"/>
    </xf>
    <xf numFmtId="181" fontId="4" fillId="0" borderId="99" xfId="13" applyNumberFormat="1" applyFont="1" applyBorder="1" applyAlignment="1" applyProtection="1">
      <alignment horizontal="right" vertical="center" shrinkToFit="1"/>
      <protection locked="0"/>
    </xf>
    <xf numFmtId="181" fontId="4" fillId="0" borderId="96" xfId="13" applyNumberFormat="1" applyFont="1" applyBorder="1" applyAlignment="1" applyProtection="1">
      <alignment horizontal="right" vertical="center" shrinkToFit="1"/>
      <protection locked="0"/>
    </xf>
    <xf numFmtId="181" fontId="4" fillId="0" borderId="97" xfId="13" applyNumberFormat="1" applyFont="1" applyBorder="1" applyAlignment="1" applyProtection="1">
      <alignment horizontal="right" vertical="center" shrinkToFit="1"/>
      <protection locked="0"/>
    </xf>
    <xf numFmtId="181" fontId="4" fillId="0" borderId="104" xfId="13" applyNumberFormat="1" applyFont="1" applyBorder="1" applyAlignment="1" applyProtection="1">
      <alignment horizontal="right" vertical="center" shrinkToFit="1"/>
      <protection locked="0"/>
    </xf>
    <xf numFmtId="181" fontId="4" fillId="0" borderId="101" xfId="13" applyNumberFormat="1" applyFont="1" applyBorder="1" applyAlignment="1" applyProtection="1">
      <alignment horizontal="right" vertical="center" shrinkToFit="1"/>
      <protection locked="0"/>
    </xf>
    <xf numFmtId="181" fontId="4" fillId="0" borderId="86" xfId="13" applyNumberFormat="1" applyFont="1" applyBorder="1" applyAlignment="1" applyProtection="1">
      <alignment horizontal="right" vertical="center" shrinkToFit="1"/>
      <protection locked="0"/>
    </xf>
    <xf numFmtId="0" fontId="4" fillId="0" borderId="86" xfId="13" applyFont="1" applyBorder="1" applyAlignment="1" applyProtection="1">
      <alignment horizontal="left" vertical="center" shrinkToFit="1"/>
      <protection locked="0"/>
    </xf>
    <xf numFmtId="0" fontId="4" fillId="0" borderId="92" xfId="13" applyFont="1" applyBorder="1" applyAlignment="1" applyProtection="1">
      <alignment horizontal="left" vertical="center" shrinkToFit="1"/>
      <protection locked="0"/>
    </xf>
    <xf numFmtId="0" fontId="4" fillId="0" borderId="82" xfId="13" applyFont="1" applyBorder="1" applyAlignment="1" applyProtection="1">
      <alignment horizontal="left" vertical="center" shrinkToFit="1"/>
      <protection locked="0"/>
    </xf>
    <xf numFmtId="0" fontId="4" fillId="0" borderId="83" xfId="13" applyFont="1" applyBorder="1" applyAlignment="1" applyProtection="1">
      <alignment horizontal="left" vertical="center" shrinkToFit="1"/>
      <protection locked="0"/>
    </xf>
    <xf numFmtId="0" fontId="4" fillId="0" borderId="84" xfId="13" applyFont="1" applyBorder="1" applyAlignment="1" applyProtection="1">
      <alignment horizontal="left" vertical="center" shrinkToFit="1"/>
      <protection locked="0"/>
    </xf>
    <xf numFmtId="181" fontId="4" fillId="0" borderId="85" xfId="13" applyNumberFormat="1" applyFont="1" applyBorder="1" applyAlignment="1" applyProtection="1">
      <alignment horizontal="right" vertical="center" shrinkToFit="1"/>
      <protection locked="0"/>
    </xf>
    <xf numFmtId="0" fontId="4" fillId="4" borderId="16" xfId="13" applyFont="1" applyFill="1" applyBorder="1" applyAlignment="1" applyProtection="1">
      <alignment horizontal="center" vertical="center" wrapText="1"/>
      <protection locked="0"/>
    </xf>
    <xf numFmtId="0" fontId="4" fillId="4" borderId="19" xfId="13" applyFont="1" applyFill="1" applyBorder="1" applyAlignment="1" applyProtection="1">
      <alignment horizontal="center" vertical="center" wrapText="1"/>
      <protection locked="0"/>
    </xf>
    <xf numFmtId="0" fontId="4" fillId="4" borderId="14" xfId="13" applyFont="1" applyFill="1" applyBorder="1" applyAlignment="1" applyProtection="1">
      <alignment horizontal="center" vertical="center" wrapText="1"/>
      <protection locked="0"/>
    </xf>
    <xf numFmtId="0" fontId="4" fillId="4" borderId="79" xfId="13" applyFont="1" applyFill="1" applyBorder="1" applyAlignment="1" applyProtection="1">
      <alignment horizontal="center" vertical="center" wrapText="1"/>
      <protection locked="0"/>
    </xf>
    <xf numFmtId="0" fontId="4" fillId="4" borderId="77" xfId="13" applyFont="1" applyFill="1" applyBorder="1" applyAlignment="1" applyProtection="1">
      <alignment horizontal="center" vertical="center" wrapText="1"/>
      <protection locked="0"/>
    </xf>
    <xf numFmtId="0" fontId="4" fillId="4" borderId="78" xfId="13" applyFont="1" applyFill="1" applyBorder="1" applyAlignment="1" applyProtection="1">
      <alignment horizontal="center" vertical="center" wrapText="1"/>
      <protection locked="0"/>
    </xf>
    <xf numFmtId="0" fontId="4" fillId="4" borderId="20" xfId="13" applyFont="1" applyFill="1" applyBorder="1" applyAlignment="1" applyProtection="1">
      <alignment horizontal="center" vertical="center" wrapText="1"/>
      <protection locked="0"/>
    </xf>
    <xf numFmtId="0" fontId="4" fillId="4" borderId="80" xfId="13" applyFont="1" applyFill="1" applyBorder="1" applyAlignment="1" applyProtection="1">
      <alignment horizontal="center" vertical="center" wrapText="1"/>
      <protection locked="0"/>
    </xf>
    <xf numFmtId="181" fontId="4" fillId="0" borderId="96" xfId="16" applyNumberFormat="1" applyFont="1" applyBorder="1" applyAlignment="1" applyProtection="1">
      <alignment horizontal="right" vertical="center" shrinkToFit="1"/>
      <protection locked="0"/>
    </xf>
    <xf numFmtId="181" fontId="4" fillId="0" borderId="97" xfId="16" applyNumberFormat="1" applyFont="1" applyBorder="1" applyAlignment="1" applyProtection="1">
      <alignment horizontal="right" vertical="center" shrinkToFit="1"/>
      <protection locked="0"/>
    </xf>
    <xf numFmtId="181" fontId="4" fillId="0" borderId="98" xfId="16" applyNumberFormat="1" applyFont="1" applyBorder="1" applyAlignment="1" applyProtection="1">
      <alignment horizontal="right" vertical="center" shrinkToFit="1"/>
      <protection locked="0"/>
    </xf>
    <xf numFmtId="0" fontId="4" fillId="0" borderId="96" xfId="16" applyFont="1" applyBorder="1" applyAlignment="1" applyProtection="1">
      <alignment horizontal="left" vertical="center" shrinkToFit="1"/>
      <protection locked="0"/>
    </xf>
    <xf numFmtId="0" fontId="4" fillId="0" borderId="97" xfId="16" applyFont="1" applyBorder="1" applyAlignment="1" applyProtection="1">
      <alignment horizontal="left" vertical="center" shrinkToFit="1"/>
      <protection locked="0"/>
    </xf>
    <xf numFmtId="0" fontId="4" fillId="0" borderId="103" xfId="16" applyFont="1" applyBorder="1" applyAlignment="1" applyProtection="1">
      <alignment horizontal="left" vertical="center" shrinkToFit="1"/>
      <protection locked="0"/>
    </xf>
    <xf numFmtId="0" fontId="4" fillId="4" borderId="18" xfId="13" applyFont="1" applyFill="1" applyBorder="1" applyAlignment="1" applyProtection="1">
      <alignment horizontal="center" vertical="center"/>
      <protection locked="0"/>
    </xf>
    <xf numFmtId="0" fontId="4" fillId="4" borderId="19" xfId="13" applyFont="1" applyFill="1" applyBorder="1" applyAlignment="1" applyProtection="1">
      <alignment horizontal="center" vertical="center"/>
      <protection locked="0"/>
    </xf>
    <xf numFmtId="0" fontId="4" fillId="4" borderId="14" xfId="13" applyFont="1" applyFill="1" applyBorder="1" applyAlignment="1" applyProtection="1">
      <alignment horizontal="center" vertical="center"/>
      <protection locked="0"/>
    </xf>
    <xf numFmtId="0" fontId="4" fillId="4" borderId="76" xfId="13" applyFont="1" applyFill="1" applyBorder="1" applyAlignment="1" applyProtection="1">
      <alignment horizontal="center" vertical="center"/>
      <protection locked="0"/>
    </xf>
    <xf numFmtId="0" fontId="4" fillId="4" borderId="77" xfId="13" applyFont="1" applyFill="1" applyBorder="1" applyAlignment="1" applyProtection="1">
      <alignment horizontal="center" vertical="center"/>
      <protection locked="0"/>
    </xf>
    <xf numFmtId="0" fontId="4" fillId="4" borderId="78" xfId="13" applyFont="1" applyFill="1" applyBorder="1" applyAlignment="1" applyProtection="1">
      <alignment horizontal="center" vertical="center"/>
      <protection locked="0"/>
    </xf>
    <xf numFmtId="0" fontId="4" fillId="4" borderId="16" xfId="13" applyFont="1" applyFill="1" applyBorder="1" applyAlignment="1" applyProtection="1">
      <alignment horizontal="center" vertical="center" wrapText="1" shrinkToFit="1"/>
      <protection locked="0"/>
    </xf>
    <xf numFmtId="0" fontId="4" fillId="4" borderId="19" xfId="13" applyFont="1" applyFill="1" applyBorder="1" applyAlignment="1" applyProtection="1">
      <alignment horizontal="center" vertical="center" shrinkToFit="1"/>
      <protection locked="0"/>
    </xf>
    <xf numFmtId="0" fontId="4" fillId="4" borderId="14" xfId="13" applyFont="1" applyFill="1" applyBorder="1" applyAlignment="1" applyProtection="1">
      <alignment horizontal="center" vertical="center" shrinkToFit="1"/>
      <protection locked="0"/>
    </xf>
    <xf numFmtId="0" fontId="4" fillId="4" borderId="79" xfId="13" applyFont="1" applyFill="1" applyBorder="1" applyAlignment="1" applyProtection="1">
      <alignment horizontal="center" vertical="center" shrinkToFit="1"/>
      <protection locked="0"/>
    </xf>
    <xf numFmtId="0" fontId="4" fillId="4" borderId="77" xfId="13" applyFont="1" applyFill="1" applyBorder="1" applyAlignment="1" applyProtection="1">
      <alignment horizontal="center" vertical="center" shrinkToFit="1"/>
      <protection locked="0"/>
    </xf>
    <xf numFmtId="0" fontId="4" fillId="4" borderId="78" xfId="13" applyFont="1" applyFill="1" applyBorder="1" applyAlignment="1" applyProtection="1">
      <alignment horizontal="center" vertical="center" shrinkToFit="1"/>
      <protection locked="0"/>
    </xf>
    <xf numFmtId="0" fontId="4" fillId="4" borderId="79" xfId="13" applyFont="1" applyFill="1" applyBorder="1" applyAlignment="1" applyProtection="1">
      <alignment horizontal="center" vertical="center"/>
      <protection locked="0"/>
    </xf>
    <xf numFmtId="0" fontId="4" fillId="0" borderId="98" xfId="16" applyFont="1" applyBorder="1" applyAlignment="1" applyProtection="1">
      <alignment horizontal="left" vertical="center" shrinkToFit="1"/>
      <protection locked="0"/>
    </xf>
    <xf numFmtId="179" fontId="4" fillId="5" borderId="119" xfId="13" applyNumberFormat="1" applyFont="1" applyFill="1" applyBorder="1" applyAlignment="1" applyProtection="1">
      <alignment horizontal="right" vertical="center" shrinkToFit="1"/>
      <protection locked="0"/>
    </xf>
    <xf numFmtId="181" fontId="4" fillId="5" borderId="62" xfId="13" applyNumberFormat="1" applyFont="1" applyFill="1" applyBorder="1" applyAlignment="1" applyProtection="1">
      <alignment horizontal="right" vertical="center" shrinkToFit="1"/>
      <protection locked="0"/>
    </xf>
    <xf numFmtId="181" fontId="4" fillId="5" borderId="57" xfId="13" applyNumberFormat="1" applyFont="1" applyFill="1" applyBorder="1" applyAlignment="1" applyProtection="1">
      <alignment horizontal="right" vertical="center" shrinkToFit="1"/>
      <protection locked="0"/>
    </xf>
    <xf numFmtId="181" fontId="4" fillId="5" borderId="128" xfId="13" applyNumberFormat="1" applyFont="1" applyFill="1" applyBorder="1" applyAlignment="1" applyProtection="1">
      <alignment horizontal="right" vertical="center" shrinkToFit="1"/>
      <protection locked="0"/>
    </xf>
    <xf numFmtId="181" fontId="4" fillId="5" borderId="116" xfId="13" applyNumberFormat="1" applyFont="1" applyFill="1" applyBorder="1" applyAlignment="1" applyProtection="1">
      <alignment horizontal="right" vertical="center" shrinkToFit="1"/>
      <protection locked="0"/>
    </xf>
    <xf numFmtId="181" fontId="4" fillId="5" borderId="117" xfId="13" applyNumberFormat="1" applyFont="1" applyFill="1" applyBorder="1" applyAlignment="1" applyProtection="1">
      <alignment horizontal="right" vertical="center" shrinkToFit="1"/>
      <protection locked="0"/>
    </xf>
    <xf numFmtId="181" fontId="4" fillId="5" borderId="118" xfId="13" applyNumberFormat="1" applyFont="1" applyFill="1" applyBorder="1" applyAlignment="1" applyProtection="1">
      <alignment horizontal="right" vertical="center" shrinkToFit="1"/>
      <protection locked="0"/>
    </xf>
    <xf numFmtId="181" fontId="4" fillId="2" borderId="104" xfId="14" applyNumberFormat="1" applyFont="1" applyFill="1" applyBorder="1" applyAlignment="1" applyProtection="1">
      <alignment horizontal="right" vertical="center" shrinkToFit="1"/>
      <protection locked="0"/>
    </xf>
    <xf numFmtId="181" fontId="4" fillId="2" borderId="100" xfId="14" applyNumberFormat="1" applyFont="1" applyFill="1" applyBorder="1" applyAlignment="1" applyProtection="1">
      <alignment horizontal="right" vertical="center" shrinkToFit="1"/>
      <protection locked="0"/>
    </xf>
    <xf numFmtId="179" fontId="4" fillId="2" borderId="100" xfId="14" applyNumberFormat="1" applyFont="1" applyFill="1" applyBorder="1" applyAlignment="1" applyProtection="1">
      <alignment horizontal="right" vertical="center" shrinkToFit="1"/>
      <protection locked="0"/>
    </xf>
    <xf numFmtId="0" fontId="4" fillId="0" borderId="65" xfId="13" applyFont="1" applyBorder="1" applyAlignment="1" applyProtection="1">
      <alignment horizontal="center" vertical="center" shrinkToFit="1"/>
      <protection locked="0"/>
    </xf>
    <xf numFmtId="0" fontId="4" fillId="0" borderId="50" xfId="13" applyFont="1" applyBorder="1" applyAlignment="1" applyProtection="1">
      <alignment horizontal="center" vertical="center"/>
      <protection locked="0"/>
    </xf>
    <xf numFmtId="0" fontId="4" fillId="0" borderId="52" xfId="13" applyFont="1" applyBorder="1" applyAlignment="1" applyProtection="1">
      <alignment horizontal="center" vertical="center"/>
      <protection locked="0"/>
    </xf>
    <xf numFmtId="0" fontId="4" fillId="0" borderId="96" xfId="15" applyFont="1" applyBorder="1" applyAlignment="1" applyProtection="1">
      <alignment horizontal="left" vertical="center" shrinkToFit="1"/>
      <protection locked="0"/>
    </xf>
    <xf numFmtId="0" fontId="4" fillId="0" borderId="97" xfId="15" applyFont="1" applyBorder="1" applyAlignment="1" applyProtection="1">
      <alignment horizontal="left" vertical="center" shrinkToFit="1"/>
      <protection locked="0"/>
    </xf>
    <xf numFmtId="0" fontId="4" fillId="0" borderId="98" xfId="15" applyFont="1" applyBorder="1" applyAlignment="1" applyProtection="1">
      <alignment horizontal="left" vertical="center" shrinkToFit="1"/>
      <protection locked="0"/>
    </xf>
    <xf numFmtId="181" fontId="4" fillId="2" borderId="99" xfId="14" applyNumberFormat="1" applyFont="1" applyFill="1" applyBorder="1" applyAlignment="1" applyProtection="1">
      <alignment horizontal="right" vertical="center" shrinkToFit="1"/>
      <protection locked="0"/>
    </xf>
    <xf numFmtId="181" fontId="4" fillId="2" borderId="101" xfId="14" applyNumberFormat="1" applyFont="1" applyFill="1" applyBorder="1" applyAlignment="1" applyProtection="1">
      <alignment horizontal="right" vertical="center" shrinkToFit="1"/>
      <protection locked="0"/>
    </xf>
    <xf numFmtId="181" fontId="4" fillId="0" borderId="102" xfId="15" applyNumberFormat="1" applyFont="1" applyBorder="1" applyAlignment="1" applyProtection="1">
      <alignment horizontal="right" vertical="center" shrinkToFit="1"/>
      <protection locked="0"/>
    </xf>
    <xf numFmtId="181" fontId="4" fillId="0" borderId="97" xfId="15" applyNumberFormat="1" applyFont="1" applyBorder="1" applyAlignment="1" applyProtection="1">
      <alignment horizontal="right" vertical="center" shrinkToFit="1"/>
      <protection locked="0"/>
    </xf>
    <xf numFmtId="181" fontId="4" fillId="0" borderId="103" xfId="15" applyNumberFormat="1" applyFont="1" applyBorder="1" applyAlignment="1" applyProtection="1">
      <alignment horizontal="right" vertical="center" shrinkToFit="1"/>
      <protection locked="0"/>
    </xf>
    <xf numFmtId="181" fontId="4" fillId="0" borderId="99" xfId="15" applyNumberFormat="1" applyFont="1" applyBorder="1" applyAlignment="1" applyProtection="1">
      <alignment horizontal="right" vertical="center" shrinkToFit="1"/>
      <protection locked="0"/>
    </xf>
    <xf numFmtId="181" fontId="4" fillId="0" borderId="100" xfId="15" applyNumberFormat="1" applyFont="1" applyBorder="1" applyAlignment="1" applyProtection="1">
      <alignment horizontal="right" vertical="center" shrinkToFit="1"/>
      <protection locked="0"/>
    </xf>
    <xf numFmtId="181" fontId="4" fillId="0" borderId="101" xfId="15" applyNumberFormat="1" applyFont="1" applyBorder="1" applyAlignment="1" applyProtection="1">
      <alignment horizontal="right" vertical="center" shrinkToFit="1"/>
      <protection locked="0"/>
    </xf>
    <xf numFmtId="179" fontId="4" fillId="0" borderId="100" xfId="13" applyNumberFormat="1" applyFont="1" applyBorder="1" applyAlignment="1" applyProtection="1">
      <alignment horizontal="right" vertical="center" shrinkToFit="1"/>
      <protection locked="0"/>
    </xf>
    <xf numFmtId="0" fontId="4" fillId="0" borderId="122" xfId="13" applyFont="1" applyBorder="1" applyAlignment="1" applyProtection="1">
      <alignment horizontal="left" vertical="center" shrinkToFit="1"/>
      <protection locked="0"/>
    </xf>
    <xf numFmtId="0" fontId="4" fillId="0" borderId="125" xfId="13" applyFont="1" applyBorder="1" applyAlignment="1" applyProtection="1">
      <alignment horizontal="left" vertical="center" shrinkToFit="1"/>
      <protection locked="0"/>
    </xf>
    <xf numFmtId="0" fontId="4" fillId="0" borderId="82" xfId="15" applyFont="1" applyBorder="1" applyAlignment="1" applyProtection="1">
      <alignment horizontal="left" vertical="center" shrinkToFit="1"/>
      <protection locked="0"/>
    </xf>
    <xf numFmtId="0" fontId="4" fillId="0" borderId="83" xfId="15" applyFont="1" applyBorder="1" applyAlignment="1" applyProtection="1">
      <alignment horizontal="left" vertical="center" shrinkToFit="1"/>
      <protection locked="0"/>
    </xf>
    <xf numFmtId="0" fontId="4" fillId="0" borderId="84" xfId="15" applyFont="1" applyBorder="1" applyAlignment="1" applyProtection="1">
      <alignment horizontal="left" vertical="center" shrinkToFit="1"/>
      <protection locked="0"/>
    </xf>
    <xf numFmtId="181" fontId="4" fillId="0" borderId="121" xfId="15" applyNumberFormat="1" applyFont="1" applyBorder="1" applyAlignment="1" applyProtection="1">
      <alignment horizontal="right" vertical="center" shrinkToFit="1"/>
      <protection locked="0"/>
    </xf>
    <xf numFmtId="181" fontId="4" fillId="0" borderId="122" xfId="15" applyNumberFormat="1" applyFont="1" applyBorder="1" applyAlignment="1" applyProtection="1">
      <alignment horizontal="right" vertical="center" shrinkToFit="1"/>
      <protection locked="0"/>
    </xf>
    <xf numFmtId="181" fontId="4" fillId="0" borderId="123" xfId="15" applyNumberFormat="1" applyFont="1" applyBorder="1" applyAlignment="1" applyProtection="1">
      <alignment horizontal="right" vertical="center" shrinkToFit="1"/>
      <protection locked="0"/>
    </xf>
    <xf numFmtId="181" fontId="4" fillId="0" borderId="124" xfId="15" applyNumberFormat="1" applyFont="1" applyBorder="1" applyAlignment="1" applyProtection="1">
      <alignment horizontal="right" vertical="center" shrinkToFit="1"/>
      <protection locked="0"/>
    </xf>
    <xf numFmtId="181" fontId="4" fillId="0" borderId="125" xfId="15" applyNumberFormat="1" applyFont="1" applyBorder="1" applyAlignment="1" applyProtection="1">
      <alignment horizontal="right" vertical="center" shrinkToFit="1"/>
      <protection locked="0"/>
    </xf>
    <xf numFmtId="181" fontId="4" fillId="0" borderId="126" xfId="13" applyNumberFormat="1" applyFont="1" applyBorder="1" applyAlignment="1" applyProtection="1">
      <alignment horizontal="right" vertical="center" shrinkToFit="1"/>
      <protection locked="0"/>
    </xf>
    <xf numFmtId="181" fontId="4" fillId="0" borderId="122" xfId="13" applyNumberFormat="1" applyFont="1" applyBorder="1" applyAlignment="1" applyProtection="1">
      <alignment horizontal="right" vertical="center" shrinkToFit="1"/>
      <protection locked="0"/>
    </xf>
    <xf numFmtId="179" fontId="4" fillId="0" borderId="122" xfId="13" applyNumberFormat="1" applyFont="1" applyBorder="1" applyAlignment="1" applyProtection="1">
      <alignment horizontal="right" vertical="center" shrinkToFit="1"/>
      <protection locked="0"/>
    </xf>
    <xf numFmtId="0" fontId="4" fillId="4" borderId="18" xfId="13" applyFont="1" applyFill="1" applyBorder="1" applyAlignment="1" applyProtection="1">
      <alignment horizontal="center" vertical="center" wrapText="1" shrinkToFit="1"/>
      <protection locked="0"/>
    </xf>
    <xf numFmtId="0" fontId="4" fillId="4" borderId="20" xfId="13" applyFont="1" applyFill="1" applyBorder="1" applyAlignment="1" applyProtection="1">
      <alignment horizontal="center" vertical="center" shrinkToFit="1"/>
      <protection locked="0"/>
    </xf>
    <xf numFmtId="0" fontId="4" fillId="4" borderId="76" xfId="13" applyFont="1" applyFill="1" applyBorder="1" applyAlignment="1" applyProtection="1">
      <alignment horizontal="center" vertical="center" shrinkToFit="1"/>
      <protection locked="0"/>
    </xf>
    <xf numFmtId="0" fontId="4" fillId="4" borderId="80" xfId="13" applyFont="1" applyFill="1" applyBorder="1" applyAlignment="1" applyProtection="1">
      <alignment horizontal="center" vertical="center" shrinkToFit="1"/>
      <protection locked="0"/>
    </xf>
    <xf numFmtId="0" fontId="4" fillId="2" borderId="46" xfId="13" applyFont="1" applyFill="1" applyBorder="1" applyAlignment="1">
      <alignment horizontal="left" vertical="center"/>
    </xf>
    <xf numFmtId="0" fontId="4" fillId="2" borderId="19" xfId="13" applyFont="1" applyFill="1" applyBorder="1" applyAlignment="1">
      <alignment horizontal="left" vertical="center"/>
    </xf>
    <xf numFmtId="181" fontId="4" fillId="5" borderId="114" xfId="16" applyNumberFormat="1" applyFont="1" applyFill="1" applyBorder="1" applyAlignment="1" applyProtection="1">
      <alignment horizontal="right" vertical="center" shrinkToFit="1"/>
      <protection locked="0"/>
    </xf>
    <xf numFmtId="0" fontId="4" fillId="5" borderId="114" xfId="16" applyFont="1" applyFill="1" applyBorder="1" applyAlignment="1" applyProtection="1">
      <alignment horizontal="left" vertical="center" shrinkToFit="1"/>
      <protection locked="0"/>
    </xf>
    <xf numFmtId="0" fontId="4" fillId="5" borderId="117" xfId="16" applyFont="1" applyFill="1" applyBorder="1" applyAlignment="1" applyProtection="1">
      <alignment horizontal="left" vertical="center" shrinkToFit="1"/>
      <protection locked="0"/>
    </xf>
    <xf numFmtId="181" fontId="4" fillId="5" borderId="62" xfId="16" applyNumberFormat="1" applyFont="1" applyFill="1" applyBorder="1" applyAlignment="1" applyProtection="1">
      <alignment horizontal="right" vertical="center" shrinkToFit="1"/>
      <protection locked="0"/>
    </xf>
    <xf numFmtId="181" fontId="4" fillId="5" borderId="55" xfId="16" applyNumberFormat="1" applyFont="1" applyFill="1" applyBorder="1" applyAlignment="1" applyProtection="1">
      <alignment horizontal="right" vertical="center" shrinkToFit="1"/>
      <protection locked="0"/>
    </xf>
    <xf numFmtId="181" fontId="4" fillId="5" borderId="57" xfId="16" applyNumberFormat="1" applyFont="1" applyFill="1" applyBorder="1" applyAlignment="1" applyProtection="1">
      <alignment horizontal="right" vertical="center" shrinkToFit="1"/>
      <protection locked="0"/>
    </xf>
    <xf numFmtId="181" fontId="4" fillId="5" borderId="113" xfId="16" applyNumberFormat="1" applyFont="1" applyFill="1" applyBorder="1" applyAlignment="1" applyProtection="1">
      <alignment horizontal="right" vertical="center" shrinkToFit="1"/>
      <protection locked="0"/>
    </xf>
    <xf numFmtId="181" fontId="4" fillId="5" borderId="115" xfId="16" applyNumberFormat="1" applyFont="1" applyFill="1" applyBorder="1" applyAlignment="1" applyProtection="1">
      <alignment horizontal="right" vertical="center" shrinkToFit="1"/>
      <protection locked="0"/>
    </xf>
    <xf numFmtId="181" fontId="4" fillId="5" borderId="116" xfId="16" applyNumberFormat="1" applyFont="1" applyFill="1" applyBorder="1" applyAlignment="1" applyProtection="1">
      <alignment horizontal="right" vertical="center" shrinkToFit="1"/>
      <protection locked="0"/>
    </xf>
    <xf numFmtId="181" fontId="4" fillId="5" borderId="117" xfId="16" applyNumberFormat="1" applyFont="1" applyFill="1" applyBorder="1" applyAlignment="1" applyProtection="1">
      <alignment horizontal="right" vertical="center" shrinkToFit="1"/>
      <protection locked="0"/>
    </xf>
    <xf numFmtId="181" fontId="4" fillId="5" borderId="118" xfId="16" applyNumberFormat="1" applyFont="1" applyFill="1" applyBorder="1" applyAlignment="1" applyProtection="1">
      <alignment horizontal="right" vertical="center" shrinkToFit="1"/>
      <protection locked="0"/>
    </xf>
    <xf numFmtId="181" fontId="4" fillId="5" borderId="119" xfId="16" applyNumberFormat="1" applyFont="1" applyFill="1" applyBorder="1" applyAlignment="1" applyProtection="1">
      <alignment horizontal="right" vertical="center" shrinkToFit="1"/>
      <protection locked="0"/>
    </xf>
    <xf numFmtId="181" fontId="4" fillId="0" borderId="107" xfId="15" applyNumberFormat="1" applyFont="1" applyBorder="1" applyAlignment="1" applyProtection="1">
      <alignment horizontal="right" vertical="center" shrinkToFit="1"/>
      <protection locked="0"/>
    </xf>
    <xf numFmtId="181" fontId="4" fillId="0" borderId="108" xfId="15" applyNumberFormat="1" applyFont="1" applyBorder="1" applyAlignment="1" applyProtection="1">
      <alignment horizontal="right" vertical="center" shrinkToFit="1"/>
      <protection locked="0"/>
    </xf>
    <xf numFmtId="181" fontId="4" fillId="0" borderId="109" xfId="15" applyNumberFormat="1" applyFont="1" applyBorder="1" applyAlignment="1" applyProtection="1">
      <alignment horizontal="right" vertical="center" shrinkToFit="1"/>
      <protection locked="0"/>
    </xf>
    <xf numFmtId="181" fontId="4" fillId="0" borderId="110" xfId="16" applyNumberFormat="1" applyFont="1" applyBorder="1" applyAlignment="1" applyProtection="1">
      <alignment horizontal="right" vertical="center" shrinkToFit="1"/>
      <protection locked="0"/>
    </xf>
    <xf numFmtId="181" fontId="4" fillId="0" borderId="108" xfId="16" applyNumberFormat="1" applyFont="1" applyBorder="1" applyAlignment="1" applyProtection="1">
      <alignment horizontal="right" vertical="center" shrinkToFit="1"/>
      <protection locked="0"/>
    </xf>
    <xf numFmtId="0" fontId="4" fillId="0" borderId="108" xfId="16" applyFont="1" applyBorder="1" applyAlignment="1" applyProtection="1">
      <alignment horizontal="left" vertical="center" shrinkToFit="1"/>
      <protection locked="0"/>
    </xf>
    <xf numFmtId="0" fontId="4" fillId="0" borderId="111" xfId="16" applyFont="1" applyBorder="1" applyAlignment="1" applyProtection="1">
      <alignment horizontal="left" vertical="center" shrinkToFit="1"/>
      <protection locked="0"/>
    </xf>
    <xf numFmtId="181" fontId="4" fillId="0" borderId="104" xfId="16" applyNumberFormat="1" applyFont="1" applyBorder="1" applyAlignment="1" applyProtection="1">
      <alignment horizontal="right" vertical="center" shrinkToFit="1"/>
      <protection locked="0"/>
    </xf>
    <xf numFmtId="181" fontId="4" fillId="0" borderId="100" xfId="16" applyNumberFormat="1" applyFont="1" applyBorder="1" applyAlignment="1" applyProtection="1">
      <alignment horizontal="right" vertical="center" shrinkToFit="1"/>
      <protection locked="0"/>
    </xf>
    <xf numFmtId="0" fontId="4" fillId="0" borderId="100" xfId="16" applyFont="1" applyBorder="1" applyAlignment="1" applyProtection="1">
      <alignment horizontal="left" vertical="center" shrinkToFit="1"/>
      <protection locked="0"/>
    </xf>
    <xf numFmtId="0" fontId="4" fillId="0" borderId="105" xfId="16" applyFont="1" applyBorder="1" applyAlignment="1" applyProtection="1">
      <alignment horizontal="left" vertical="center" shrinkToFit="1"/>
      <protection locked="0"/>
    </xf>
    <xf numFmtId="181" fontId="4" fillId="0" borderId="82" xfId="16" applyNumberFormat="1" applyFont="1" applyBorder="1" applyAlignment="1" applyProtection="1">
      <alignment horizontal="right" vertical="center" shrinkToFit="1"/>
      <protection locked="0"/>
    </xf>
    <xf numFmtId="181" fontId="4" fillId="0" borderId="83" xfId="16" applyNumberFormat="1" applyFont="1" applyBorder="1" applyAlignment="1" applyProtection="1">
      <alignment horizontal="right" vertical="center" shrinkToFit="1"/>
      <protection locked="0"/>
    </xf>
    <xf numFmtId="181" fontId="4" fillId="0" borderId="84" xfId="16" applyNumberFormat="1" applyFont="1" applyBorder="1" applyAlignment="1" applyProtection="1">
      <alignment horizontal="right" vertical="center" shrinkToFit="1"/>
      <protection locked="0"/>
    </xf>
    <xf numFmtId="0" fontId="4" fillId="0" borderId="82" xfId="16" applyFont="1" applyBorder="1" applyAlignment="1" applyProtection="1">
      <alignment horizontal="left" vertical="center" shrinkToFit="1"/>
      <protection locked="0"/>
    </xf>
    <xf numFmtId="0" fontId="4" fillId="0" borderId="83" xfId="16" applyFont="1" applyBorder="1" applyAlignment="1" applyProtection="1">
      <alignment horizontal="left" vertical="center" shrinkToFit="1"/>
      <protection locked="0"/>
    </xf>
    <xf numFmtId="0" fontId="4" fillId="0" borderId="94" xfId="16" applyFont="1" applyBorder="1" applyAlignment="1" applyProtection="1">
      <alignment horizontal="left" vertical="center" shrinkToFit="1"/>
      <protection locked="0"/>
    </xf>
    <xf numFmtId="181" fontId="4" fillId="0" borderId="85" xfId="15" applyNumberFormat="1" applyFont="1" applyBorder="1" applyAlignment="1" applyProtection="1">
      <alignment horizontal="right" vertical="center" shrinkToFit="1"/>
      <protection locked="0"/>
    </xf>
    <xf numFmtId="181" fontId="4" fillId="0" borderId="86" xfId="15" applyNumberFormat="1" applyFont="1" applyBorder="1" applyAlignment="1" applyProtection="1">
      <alignment horizontal="right" vertical="center" shrinkToFit="1"/>
      <protection locked="0"/>
    </xf>
    <xf numFmtId="181" fontId="4" fillId="0" borderId="87" xfId="15" applyNumberFormat="1" applyFont="1" applyBorder="1" applyAlignment="1" applyProtection="1">
      <alignment horizontal="right" vertical="center" shrinkToFit="1"/>
      <protection locked="0"/>
    </xf>
    <xf numFmtId="181" fontId="4" fillId="0" borderId="88" xfId="15" applyNumberFormat="1" applyFont="1" applyBorder="1" applyAlignment="1" applyProtection="1">
      <alignment horizontal="right" vertical="center" shrinkToFit="1"/>
      <protection locked="0"/>
    </xf>
    <xf numFmtId="181" fontId="4" fillId="0" borderId="89" xfId="15" applyNumberFormat="1" applyFont="1" applyBorder="1" applyAlignment="1" applyProtection="1">
      <alignment horizontal="right" vertical="center" shrinkToFit="1"/>
      <protection locked="0"/>
    </xf>
    <xf numFmtId="181" fontId="4" fillId="0" borderId="90" xfId="15" applyNumberFormat="1" applyFont="1" applyBorder="1" applyAlignment="1" applyProtection="1">
      <alignment horizontal="right" vertical="center" shrinkToFit="1"/>
      <protection locked="0"/>
    </xf>
    <xf numFmtId="181" fontId="4" fillId="0" borderId="91" xfId="16" applyNumberFormat="1" applyFont="1" applyBorder="1" applyAlignment="1" applyProtection="1">
      <alignment horizontal="right" vertical="center" shrinkToFit="1"/>
      <protection locked="0"/>
    </xf>
    <xf numFmtId="181" fontId="4" fillId="0" borderId="86" xfId="16" applyNumberFormat="1" applyFont="1" applyBorder="1" applyAlignment="1" applyProtection="1">
      <alignment horizontal="right" vertical="center" shrinkToFit="1"/>
      <protection locked="0"/>
    </xf>
    <xf numFmtId="0" fontId="4" fillId="0" borderId="86" xfId="16" applyFont="1" applyBorder="1" applyAlignment="1" applyProtection="1">
      <alignment horizontal="left" vertical="center" shrinkToFit="1"/>
      <protection locked="0"/>
    </xf>
    <xf numFmtId="0" fontId="4" fillId="0" borderId="92" xfId="16" applyFont="1" applyBorder="1" applyAlignment="1" applyProtection="1">
      <alignment horizontal="left" vertical="center" shrinkToFit="1"/>
      <protection locked="0"/>
    </xf>
    <xf numFmtId="0" fontId="4" fillId="0" borderId="84" xfId="16" applyFont="1" applyBorder="1" applyAlignment="1" applyProtection="1">
      <alignment horizontal="left" vertical="center" shrinkToFit="1"/>
      <protection locked="0"/>
    </xf>
    <xf numFmtId="0" fontId="3" fillId="4" borderId="16" xfId="13" applyFill="1" applyBorder="1" applyAlignment="1" applyProtection="1">
      <alignment horizontal="center" vertical="center" wrapText="1"/>
      <protection locked="0"/>
    </xf>
    <xf numFmtId="0" fontId="3" fillId="4" borderId="19" xfId="13" applyFill="1" applyBorder="1" applyAlignment="1" applyProtection="1">
      <alignment horizontal="center" vertical="center" wrapText="1"/>
      <protection locked="0"/>
    </xf>
    <xf numFmtId="0" fontId="3" fillId="4" borderId="14" xfId="13" applyFill="1" applyBorder="1" applyAlignment="1" applyProtection="1">
      <alignment horizontal="center" vertical="center" wrapText="1"/>
      <protection locked="0"/>
    </xf>
    <xf numFmtId="0" fontId="3" fillId="4" borderId="79" xfId="13" applyFill="1" applyBorder="1" applyAlignment="1" applyProtection="1">
      <alignment horizontal="center" vertical="center" wrapText="1"/>
      <protection locked="0"/>
    </xf>
    <xf numFmtId="0" fontId="3" fillId="4" borderId="77" xfId="13" applyFill="1" applyBorder="1" applyAlignment="1" applyProtection="1">
      <alignment horizontal="center" vertical="center" wrapText="1"/>
      <protection locked="0"/>
    </xf>
    <xf numFmtId="0" fontId="3" fillId="4" borderId="78" xfId="13" applyFill="1" applyBorder="1" applyAlignment="1" applyProtection="1">
      <alignment horizontal="center" vertical="center" wrapText="1"/>
      <protection locked="0"/>
    </xf>
    <xf numFmtId="0" fontId="23" fillId="2" borderId="0" xfId="13" applyFont="1" applyFill="1">
      <alignment vertical="center"/>
    </xf>
    <xf numFmtId="0" fontId="24" fillId="2" borderId="21" xfId="13" applyFont="1" applyFill="1" applyBorder="1" applyAlignment="1">
      <alignment horizontal="center" vertical="center"/>
    </xf>
    <xf numFmtId="0" fontId="24" fillId="2" borderId="22" xfId="13" applyFont="1" applyFill="1" applyBorder="1" applyAlignment="1">
      <alignment horizontal="center" vertical="center"/>
    </xf>
    <xf numFmtId="0" fontId="24" fillId="2" borderId="23" xfId="13" applyFont="1" applyFill="1" applyBorder="1" applyAlignment="1">
      <alignment horizontal="center" vertical="center"/>
    </xf>
    <xf numFmtId="0" fontId="4" fillId="4" borderId="18" xfId="13" applyFont="1" applyFill="1" applyBorder="1" applyAlignment="1" applyProtection="1">
      <alignment horizontal="center" vertical="center" wrapText="1"/>
      <protection locked="0"/>
    </xf>
    <xf numFmtId="0" fontId="4" fillId="4" borderId="76" xfId="13" applyFont="1" applyFill="1" applyBorder="1" applyAlignment="1" applyProtection="1">
      <alignment horizontal="center" vertical="center" wrapText="1"/>
      <protection locked="0"/>
    </xf>
    <xf numFmtId="177" fontId="22" fillId="2" borderId="10" xfId="2" applyNumberFormat="1" applyFont="1" applyFill="1" applyBorder="1" applyAlignment="1">
      <alignment vertical="center" wrapText="1"/>
    </xf>
    <xf numFmtId="177" fontId="22" fillId="2" borderId="9" xfId="2" applyNumberFormat="1" applyFont="1" applyFill="1" applyBorder="1" applyAlignment="1">
      <alignment vertical="center" wrapText="1"/>
    </xf>
    <xf numFmtId="177" fontId="22" fillId="2" borderId="11" xfId="2" applyNumberFormat="1" applyFont="1" applyFill="1" applyBorder="1" applyAlignment="1">
      <alignment vertical="center" wrapText="1"/>
    </xf>
    <xf numFmtId="177" fontId="22" fillId="0" borderId="10" xfId="2" applyNumberFormat="1" applyFont="1" applyFill="1" applyBorder="1" applyAlignment="1">
      <alignment vertical="center" wrapText="1"/>
    </xf>
    <xf numFmtId="177" fontId="22" fillId="0" borderId="9" xfId="2" applyNumberFormat="1" applyFont="1" applyFill="1" applyBorder="1" applyAlignment="1">
      <alignment vertical="center" wrapText="1"/>
    </xf>
    <xf numFmtId="177" fontId="22" fillId="0" borderId="11" xfId="2" applyNumberFormat="1" applyFont="1" applyFill="1" applyBorder="1" applyAlignment="1">
      <alignment vertical="center" wrapText="1"/>
    </xf>
    <xf numFmtId="0" fontId="22" fillId="2" borderId="10" xfId="2" applyFont="1" applyFill="1" applyBorder="1" applyAlignment="1">
      <alignment vertical="center"/>
    </xf>
    <xf numFmtId="0" fontId="22" fillId="2" borderId="9" xfId="2" applyFont="1" applyFill="1" applyBorder="1" applyAlignment="1">
      <alignment vertical="center"/>
    </xf>
    <xf numFmtId="0" fontId="22" fillId="2" borderId="11" xfId="2" applyFont="1" applyFill="1" applyBorder="1" applyAlignment="1">
      <alignment vertical="center"/>
    </xf>
    <xf numFmtId="177" fontId="28" fillId="0" borderId="36" xfId="4" applyNumberFormat="1" applyFont="1" applyBorder="1" applyAlignment="1">
      <alignment horizontal="center" vertical="center" wrapText="1"/>
    </xf>
    <xf numFmtId="177" fontId="28" fillId="0" borderId="32" xfId="4" applyNumberFormat="1" applyFont="1" applyBorder="1" applyAlignment="1">
      <alignment horizontal="center" vertical="center" wrapText="1"/>
    </xf>
    <xf numFmtId="177" fontId="28" fillId="0" borderId="10" xfId="4" applyNumberFormat="1" applyFont="1" applyBorder="1" applyAlignment="1">
      <alignment horizontal="center" vertical="center"/>
    </xf>
    <xf numFmtId="177" fontId="28" fillId="0" borderId="9" xfId="4" applyNumberFormat="1" applyFont="1" applyBorder="1" applyAlignment="1">
      <alignment horizontal="center" vertical="center"/>
    </xf>
    <xf numFmtId="177" fontId="28" fillId="0" borderId="11" xfId="4" applyNumberFormat="1" applyFont="1" applyBorder="1" applyAlignment="1">
      <alignment horizontal="center" vertical="center"/>
    </xf>
    <xf numFmtId="0" fontId="3" fillId="2" borderId="12" xfId="2" applyFont="1" applyFill="1" applyBorder="1" applyAlignment="1">
      <alignment horizontal="center" vertical="center" wrapText="1"/>
    </xf>
    <xf numFmtId="0" fontId="3" fillId="2" borderId="12" xfId="2" applyFont="1" applyFill="1" applyBorder="1" applyAlignment="1">
      <alignment horizontal="center" vertical="center"/>
    </xf>
    <xf numFmtId="178" fontId="22" fillId="2" borderId="10" xfId="3" applyNumberFormat="1" applyFont="1" applyFill="1" applyBorder="1" applyAlignment="1">
      <alignment horizontal="left" vertical="center" wrapText="1"/>
    </xf>
    <xf numFmtId="178" fontId="22" fillId="2" borderId="9" xfId="3" applyNumberFormat="1" applyFont="1" applyFill="1" applyBorder="1" applyAlignment="1">
      <alignment horizontal="left" vertical="center" wrapText="1"/>
    </xf>
    <xf numFmtId="178" fontId="22" fillId="2" borderId="11" xfId="3" applyNumberFormat="1" applyFont="1" applyFill="1" applyBorder="1" applyAlignment="1">
      <alignment horizontal="left" vertical="center" wrapText="1"/>
    </xf>
    <xf numFmtId="0" fontId="22" fillId="2" borderId="10" xfId="3" applyFont="1" applyFill="1" applyBorder="1" applyAlignment="1">
      <alignment horizontal="left" vertical="center"/>
    </xf>
    <xf numFmtId="0" fontId="22" fillId="2" borderId="9" xfId="3" applyFont="1" applyFill="1" applyBorder="1" applyAlignment="1">
      <alignment horizontal="left" vertical="center"/>
    </xf>
    <xf numFmtId="0" fontId="22" fillId="2" borderId="11" xfId="3" applyFont="1" applyFill="1" applyBorder="1" applyAlignment="1">
      <alignment horizontal="left" vertical="center"/>
    </xf>
    <xf numFmtId="177" fontId="28" fillId="0" borderId="10" xfId="2" applyNumberFormat="1" applyFont="1" applyBorder="1">
      <alignment vertical="center"/>
    </xf>
    <xf numFmtId="177" fontId="28" fillId="0" borderId="9" xfId="2" applyNumberFormat="1" applyFont="1" applyBorder="1">
      <alignment vertical="center"/>
    </xf>
    <xf numFmtId="177" fontId="28" fillId="0" borderId="11" xfId="2" applyNumberFormat="1" applyFont="1" applyBorder="1">
      <alignment vertical="center"/>
    </xf>
    <xf numFmtId="177" fontId="22" fillId="0" borderId="2" xfId="2" applyNumberFormat="1" applyFont="1" applyFill="1" applyBorder="1">
      <alignment vertical="center"/>
    </xf>
    <xf numFmtId="0" fontId="30" fillId="0" borderId="19" xfId="17" applyFont="1" applyFill="1" applyBorder="1" applyAlignment="1" applyProtection="1">
      <alignment horizontal="left" vertical="center" wrapText="1"/>
    </xf>
    <xf numFmtId="0" fontId="30" fillId="0" borderId="20" xfId="17" applyFont="1" applyFill="1" applyBorder="1" applyAlignment="1" applyProtection="1">
      <alignment horizontal="left" vertical="center" wrapText="1"/>
    </xf>
    <xf numFmtId="0" fontId="30" fillId="0" borderId="2" xfId="17" applyFont="1" applyFill="1" applyBorder="1" applyAlignment="1" applyProtection="1">
      <alignment horizontal="left" vertical="center"/>
    </xf>
    <xf numFmtId="0" fontId="30" fillId="0" borderId="39" xfId="17" applyFont="1" applyFill="1" applyBorder="1" applyAlignment="1" applyProtection="1">
      <alignment horizontal="left" vertical="center"/>
    </xf>
    <xf numFmtId="0" fontId="30" fillId="0" borderId="55" xfId="17" applyFont="1" applyFill="1" applyBorder="1" applyAlignment="1" applyProtection="1">
      <alignment horizontal="left" vertical="center"/>
    </xf>
    <xf numFmtId="0" fontId="30" fillId="0" borderId="57" xfId="17" applyFont="1" applyFill="1" applyBorder="1" applyAlignment="1" applyProtection="1">
      <alignment horizontal="left" vertical="center"/>
    </xf>
    <xf numFmtId="0" fontId="31" fillId="0" borderId="9" xfId="18" applyFont="1" applyFill="1" applyBorder="1" applyAlignment="1">
      <alignment horizontal="left" vertical="center" wrapText="1"/>
    </xf>
    <xf numFmtId="0" fontId="31" fillId="0" borderId="9" xfId="18" applyFont="1" applyBorder="1" applyAlignment="1">
      <alignment horizontal="left" vertical="center" wrapText="1"/>
    </xf>
    <xf numFmtId="0" fontId="31" fillId="0" borderId="53" xfId="18" applyFont="1" applyBorder="1" applyAlignment="1">
      <alignment horizontal="left" vertical="center" wrapText="1"/>
    </xf>
    <xf numFmtId="0" fontId="31" fillId="0" borderId="55" xfId="18" applyFont="1" applyFill="1" applyBorder="1" applyAlignment="1">
      <alignment horizontal="left" vertical="center" wrapText="1"/>
    </xf>
    <xf numFmtId="0" fontId="31" fillId="0" borderId="55" xfId="18" applyFont="1" applyBorder="1" applyAlignment="1">
      <alignment horizontal="left" vertical="center" wrapText="1"/>
    </xf>
    <xf numFmtId="0" fontId="31" fillId="0" borderId="57" xfId="18" applyFont="1" applyBorder="1" applyAlignment="1">
      <alignment horizontal="left" vertical="center" wrapText="1"/>
    </xf>
    <xf numFmtId="0" fontId="31" fillId="0" borderId="50" xfId="18" applyFont="1" applyFill="1" applyBorder="1" applyAlignment="1">
      <alignment horizontal="left" vertical="center" wrapText="1"/>
    </xf>
    <xf numFmtId="0" fontId="31" fillId="0" borderId="52" xfId="18" applyFont="1" applyFill="1" applyBorder="1" applyAlignment="1">
      <alignment horizontal="left" vertical="center" wrapText="1"/>
    </xf>
    <xf numFmtId="0" fontId="31" fillId="0" borderId="34" xfId="19" applyFont="1" applyFill="1" applyBorder="1" applyAlignment="1">
      <alignment vertical="center" wrapText="1"/>
    </xf>
    <xf numFmtId="0" fontId="31" fillId="0" borderId="11" xfId="19" applyFont="1" applyFill="1" applyBorder="1" applyAlignment="1">
      <alignment vertical="center" wrapText="1"/>
    </xf>
    <xf numFmtId="0" fontId="31" fillId="0" borderId="9" xfId="19" applyFont="1" applyFill="1" applyBorder="1" applyAlignment="1">
      <alignment vertical="center"/>
    </xf>
    <xf numFmtId="0" fontId="31" fillId="0" borderId="53" xfId="19" applyFont="1" applyFill="1" applyBorder="1" applyAlignment="1">
      <alignment vertical="center"/>
    </xf>
    <xf numFmtId="0" fontId="31" fillId="0" borderId="62" xfId="19" applyFont="1" applyFill="1" applyBorder="1" applyAlignment="1">
      <alignment vertical="center"/>
    </xf>
    <xf numFmtId="0" fontId="31" fillId="0" borderId="56" xfId="19" applyFont="1" applyFill="1" applyBorder="1" applyAlignment="1">
      <alignment vertical="center"/>
    </xf>
    <xf numFmtId="0" fontId="31" fillId="0" borderId="55" xfId="19" applyFont="1" applyFill="1" applyBorder="1" applyAlignment="1">
      <alignment vertical="center"/>
    </xf>
    <xf numFmtId="0" fontId="31" fillId="0" borderId="57" xfId="19" applyFont="1" applyFill="1" applyBorder="1" applyAlignment="1">
      <alignment vertical="center"/>
    </xf>
    <xf numFmtId="0" fontId="32" fillId="0" borderId="183" xfId="19" applyFont="1" applyBorder="1" applyAlignment="1">
      <alignment horizontal="center" vertical="center" wrapText="1"/>
    </xf>
    <xf numFmtId="0" fontId="32" fillId="0" borderId="184" xfId="19" applyFont="1" applyBorder="1" applyAlignment="1">
      <alignment horizontal="center" vertical="center" wrapText="1"/>
    </xf>
    <xf numFmtId="0" fontId="32" fillId="0" borderId="112" xfId="19" applyFont="1" applyBorder="1" applyAlignment="1">
      <alignment horizontal="center" vertical="center" wrapText="1"/>
    </xf>
    <xf numFmtId="0" fontId="32" fillId="0" borderId="182" xfId="19" applyFont="1" applyBorder="1" applyAlignment="1">
      <alignment horizontal="center" vertical="center" wrapText="1"/>
    </xf>
    <xf numFmtId="0" fontId="32" fillId="0" borderId="49" xfId="19" applyFont="1" applyBorder="1">
      <alignment vertical="center"/>
    </xf>
    <xf numFmtId="0" fontId="32" fillId="0" borderId="50" xfId="19" applyFont="1" applyBorder="1">
      <alignment vertical="center"/>
    </xf>
    <xf numFmtId="0" fontId="32" fillId="0" borderId="51" xfId="19" applyFont="1" applyBorder="1">
      <alignment vertical="center"/>
    </xf>
    <xf numFmtId="0" fontId="32" fillId="0" borderId="54" xfId="19" applyFont="1" applyBorder="1">
      <alignment vertical="center"/>
    </xf>
    <xf numFmtId="0" fontId="32" fillId="0" borderId="55" xfId="19" applyFont="1" applyBorder="1">
      <alignment vertical="center"/>
    </xf>
    <xf numFmtId="0" fontId="32" fillId="0" borderId="56" xfId="19" applyFont="1" applyBorder="1">
      <alignment vertical="center"/>
    </xf>
    <xf numFmtId="0" fontId="31" fillId="0" borderId="18" xfId="19" applyFont="1" applyFill="1" applyBorder="1" applyAlignment="1">
      <alignment vertical="center" wrapText="1"/>
    </xf>
    <xf numFmtId="0" fontId="31" fillId="0" borderId="14" xfId="19" applyFont="1" applyFill="1" applyBorder="1" applyAlignment="1">
      <alignment vertical="center" wrapText="1"/>
    </xf>
    <xf numFmtId="0" fontId="31" fillId="0" borderId="27" xfId="19" applyFont="1" applyFill="1" applyBorder="1" applyAlignment="1">
      <alignment vertical="center" wrapText="1"/>
    </xf>
    <xf numFmtId="0" fontId="31" fillId="0" borderId="5" xfId="19" applyFont="1" applyFill="1" applyBorder="1" applyAlignment="1">
      <alignment vertical="center" wrapText="1"/>
    </xf>
    <xf numFmtId="0" fontId="31" fillId="0" borderId="29" xfId="19" applyFont="1" applyFill="1" applyBorder="1" applyAlignment="1">
      <alignment vertical="center" wrapText="1"/>
    </xf>
    <xf numFmtId="0" fontId="31" fillId="0" borderId="8" xfId="19" applyFont="1" applyFill="1" applyBorder="1" applyAlignment="1">
      <alignment vertical="center" wrapText="1"/>
    </xf>
    <xf numFmtId="0" fontId="31" fillId="0" borderId="50" xfId="19" applyFont="1" applyFill="1" applyBorder="1" applyAlignment="1">
      <alignment vertical="center"/>
    </xf>
    <xf numFmtId="0" fontId="31" fillId="0" borderId="52" xfId="19" applyFont="1" applyFill="1" applyBorder="1" applyAlignment="1">
      <alignment vertical="center"/>
    </xf>
    <xf numFmtId="0" fontId="31" fillId="0" borderId="38" xfId="20" applyFont="1" applyFill="1" applyBorder="1" applyAlignment="1">
      <alignment vertical="center" wrapText="1"/>
    </xf>
    <xf numFmtId="0" fontId="31" fillId="0" borderId="3" xfId="20" applyFont="1" applyFill="1" applyBorder="1" applyAlignment="1">
      <alignment vertical="center" wrapText="1"/>
    </xf>
    <xf numFmtId="0" fontId="31" fillId="0" borderId="27" xfId="20" applyFont="1" applyFill="1" applyBorder="1" applyAlignment="1">
      <alignment vertical="center" wrapText="1"/>
    </xf>
    <xf numFmtId="0" fontId="31" fillId="0" borderId="5" xfId="20" applyFont="1" applyFill="1" applyBorder="1" applyAlignment="1">
      <alignment vertical="center" wrapText="1"/>
    </xf>
    <xf numFmtId="0" fontId="31" fillId="0" borderId="29" xfId="20" applyFont="1" applyFill="1" applyBorder="1" applyAlignment="1">
      <alignment vertical="center" wrapText="1"/>
    </xf>
    <xf numFmtId="0" fontId="31" fillId="0" borderId="8" xfId="20" applyFont="1" applyFill="1" applyBorder="1" applyAlignment="1">
      <alignment vertical="center" wrapText="1"/>
    </xf>
    <xf numFmtId="0" fontId="31" fillId="0" borderId="9" xfId="20" applyFont="1" applyFill="1" applyBorder="1" applyAlignment="1">
      <alignment horizontal="left" vertical="center"/>
    </xf>
    <xf numFmtId="0" fontId="31" fillId="0" borderId="53" xfId="20" applyFont="1" applyFill="1" applyBorder="1" applyAlignment="1">
      <alignment horizontal="left" vertical="center"/>
    </xf>
    <xf numFmtId="0" fontId="31" fillId="0" borderId="62" xfId="20" applyFont="1" applyFill="1" applyBorder="1" applyAlignment="1">
      <alignment vertical="center"/>
    </xf>
    <xf numFmtId="0" fontId="31" fillId="0" borderId="56" xfId="20" applyFont="1" applyFill="1" applyBorder="1" applyAlignment="1">
      <alignment vertical="center"/>
    </xf>
    <xf numFmtId="0" fontId="31" fillId="0" borderId="55" xfId="20" applyFont="1" applyFill="1" applyBorder="1" applyAlignment="1">
      <alignment horizontal="left" vertical="center"/>
    </xf>
    <xf numFmtId="0" fontId="31" fillId="0" borderId="57" xfId="20" applyFont="1" applyFill="1" applyBorder="1" applyAlignment="1">
      <alignment horizontal="left" vertical="center"/>
    </xf>
    <xf numFmtId="0" fontId="31" fillId="0" borderId="18" xfId="20" applyFont="1" applyFill="1" applyBorder="1" applyAlignment="1">
      <alignment vertical="center" wrapText="1"/>
    </xf>
    <xf numFmtId="0" fontId="31" fillId="0" borderId="14" xfId="20" applyFont="1" applyFill="1" applyBorder="1" applyAlignment="1">
      <alignment vertical="center" wrapText="1"/>
    </xf>
    <xf numFmtId="0" fontId="31" fillId="0" borderId="50" xfId="20" applyFont="1" applyFill="1" applyBorder="1" applyAlignment="1">
      <alignment horizontal="left" vertical="center"/>
    </xf>
    <xf numFmtId="0" fontId="31" fillId="0" borderId="52" xfId="20" applyFont="1" applyFill="1" applyBorder="1" applyAlignment="1">
      <alignment horizontal="left" vertical="center"/>
    </xf>
    <xf numFmtId="0" fontId="31" fillId="0" borderId="10" xfId="20" applyFont="1" applyFill="1" applyBorder="1" applyAlignment="1">
      <alignment horizontal="center" vertical="center" shrinkToFit="1"/>
    </xf>
    <xf numFmtId="0" fontId="31" fillId="0" borderId="9" xfId="20" applyFont="1" applyFill="1" applyBorder="1" applyAlignment="1">
      <alignment horizontal="center" vertical="center" shrinkToFit="1"/>
    </xf>
    <xf numFmtId="0" fontId="31" fillId="0" borderId="53" xfId="20" applyFont="1" applyFill="1" applyBorder="1" applyAlignment="1">
      <alignment horizontal="center" vertical="center" shrinkToFit="1"/>
    </xf>
    <xf numFmtId="0" fontId="37" fillId="0" borderId="10" xfId="17" applyFont="1" applyFill="1" applyBorder="1" applyAlignment="1" applyProtection="1">
      <alignment horizontal="left" vertical="center" wrapText="1"/>
      <protection locked="0"/>
    </xf>
    <xf numFmtId="0" fontId="37" fillId="0" borderId="9" xfId="17" applyFont="1" applyFill="1" applyBorder="1" applyAlignment="1" applyProtection="1">
      <alignment horizontal="left" vertical="center" wrapText="1"/>
      <protection locked="0"/>
    </xf>
    <xf numFmtId="0" fontId="37" fillId="0" borderId="53" xfId="17" applyFont="1" applyFill="1" applyBorder="1" applyAlignment="1" applyProtection="1">
      <alignment horizontal="left" vertical="center" wrapText="1"/>
      <protection locked="0"/>
    </xf>
    <xf numFmtId="0" fontId="37" fillId="0" borderId="54" xfId="17" applyFont="1" applyFill="1" applyBorder="1" applyAlignment="1" applyProtection="1">
      <alignment horizontal="left" vertical="center" wrapText="1"/>
      <protection locked="0"/>
    </xf>
    <xf numFmtId="0" fontId="37" fillId="0" borderId="55" xfId="17" applyFont="1" applyFill="1" applyBorder="1" applyAlignment="1" applyProtection="1">
      <alignment horizontal="left" vertical="center" wrapText="1"/>
      <protection locked="0"/>
    </xf>
    <xf numFmtId="0" fontId="37" fillId="0" borderId="57" xfId="17" applyFont="1" applyFill="1" applyBorder="1" applyAlignment="1" applyProtection="1">
      <alignment horizontal="left" vertical="center" wrapText="1"/>
      <protection locked="0"/>
    </xf>
    <xf numFmtId="0" fontId="37" fillId="0" borderId="22" xfId="17" applyFont="1" applyFill="1" applyBorder="1" applyAlignment="1" applyProtection="1">
      <alignment horizontal="left" vertical="center"/>
    </xf>
    <xf numFmtId="0" fontId="37" fillId="0" borderId="23" xfId="17" applyFont="1" applyFill="1" applyBorder="1" applyAlignment="1" applyProtection="1">
      <alignment horizontal="left" vertical="center"/>
    </xf>
    <xf numFmtId="0" fontId="37" fillId="0" borderId="19" xfId="17" applyFont="1" applyFill="1" applyBorder="1" applyAlignment="1" applyProtection="1">
      <alignment horizontal="left" vertical="center" wrapText="1"/>
    </xf>
    <xf numFmtId="0" fontId="37" fillId="0" borderId="20" xfId="17" applyFont="1" applyFill="1" applyBorder="1" applyAlignment="1" applyProtection="1">
      <alignment horizontal="left" vertical="center" wrapText="1"/>
    </xf>
    <xf numFmtId="0" fontId="37" fillId="0" borderId="2" xfId="17" applyFont="1" applyFill="1" applyBorder="1" applyAlignment="1" applyProtection="1">
      <alignment horizontal="left" vertical="center"/>
    </xf>
    <xf numFmtId="0" fontId="37" fillId="0" borderId="39" xfId="17" applyFont="1" applyFill="1" applyBorder="1" applyAlignment="1" applyProtection="1">
      <alignment horizontal="left" vertical="center"/>
    </xf>
    <xf numFmtId="0" fontId="37" fillId="0" borderId="9" xfId="17" applyFont="1" applyFill="1" applyBorder="1" applyAlignment="1" applyProtection="1">
      <alignment horizontal="left" vertical="center"/>
    </xf>
    <xf numFmtId="0" fontId="37" fillId="0" borderId="53" xfId="17" applyFont="1" applyFill="1" applyBorder="1" applyAlignment="1" applyProtection="1">
      <alignment horizontal="left" vertical="center"/>
    </xf>
    <xf numFmtId="0" fontId="3" fillId="0" borderId="0" xfId="2" applyFont="1" applyAlignment="1">
      <alignment horizontal="center" vertical="center"/>
    </xf>
    <xf numFmtId="179" fontId="3" fillId="2" borderId="0" xfId="3" applyNumberFormat="1" applyFont="1" applyFill="1" applyAlignment="1">
      <alignment horizontal="center" vertical="center" wrapText="1"/>
    </xf>
    <xf numFmtId="179" fontId="3" fillId="2" borderId="12" xfId="3" applyNumberFormat="1" applyFont="1" applyFill="1" applyBorder="1" applyAlignment="1">
      <alignment horizontal="center" vertical="center"/>
    </xf>
    <xf numFmtId="177" fontId="1" fillId="0" borderId="0" xfId="2" applyNumberFormat="1" applyAlignment="1">
      <alignment horizontal="center" vertical="center"/>
    </xf>
    <xf numFmtId="179" fontId="3" fillId="0" borderId="0" xfId="2" applyNumberFormat="1" applyFont="1" applyAlignment="1">
      <alignment horizontal="center" vertical="center"/>
    </xf>
    <xf numFmtId="178" fontId="3" fillId="2" borderId="12" xfId="3" applyNumberFormat="1" applyFont="1" applyFill="1" applyBorder="1" applyAlignment="1">
      <alignment horizontal="center" vertical="center" wrapText="1"/>
    </xf>
    <xf numFmtId="0" fontId="3" fillId="0" borderId="12" xfId="2" applyFont="1" applyBorder="1" applyAlignment="1">
      <alignment horizontal="center" vertical="center"/>
    </xf>
    <xf numFmtId="179" fontId="3" fillId="2" borderId="0" xfId="3" applyNumberFormat="1" applyFont="1" applyFill="1" applyAlignment="1">
      <alignment horizontal="center" vertical="center"/>
    </xf>
    <xf numFmtId="0" fontId="3" fillId="0" borderId="1" xfId="2" applyFont="1" applyBorder="1" applyAlignment="1" applyProtection="1">
      <alignment horizontal="left" vertical="top" wrapText="1"/>
      <protection locked="0"/>
    </xf>
    <xf numFmtId="0" fontId="3" fillId="0" borderId="2" xfId="2" applyFont="1" applyBorder="1" applyAlignment="1" applyProtection="1">
      <alignment horizontal="left" vertical="top" wrapText="1"/>
      <protection locked="0"/>
    </xf>
    <xf numFmtId="0" fontId="3" fillId="0" borderId="3" xfId="2" applyFont="1" applyBorder="1" applyAlignment="1" applyProtection="1">
      <alignment horizontal="left" vertical="top" wrapText="1"/>
      <protection locked="0"/>
    </xf>
    <xf numFmtId="0" fontId="3" fillId="0" borderId="4" xfId="2" applyFont="1" applyBorder="1" applyAlignment="1" applyProtection="1">
      <alignment horizontal="left" vertical="top" wrapText="1"/>
      <protection locked="0"/>
    </xf>
    <xf numFmtId="0" fontId="3" fillId="0" borderId="0" xfId="2" applyFont="1" applyAlignment="1" applyProtection="1">
      <alignment horizontal="left" vertical="top" wrapText="1"/>
      <protection locked="0"/>
    </xf>
    <xf numFmtId="0" fontId="3" fillId="0" borderId="5" xfId="2" applyFont="1" applyBorder="1" applyAlignment="1" applyProtection="1">
      <alignment horizontal="left" vertical="top" wrapText="1"/>
      <protection locked="0"/>
    </xf>
    <xf numFmtId="0" fontId="3" fillId="0" borderId="6" xfId="2" applyFont="1" applyBorder="1" applyAlignment="1" applyProtection="1">
      <alignment horizontal="left" vertical="top" wrapText="1"/>
      <protection locked="0"/>
    </xf>
    <xf numFmtId="0" fontId="3" fillId="0" borderId="7" xfId="2" applyFont="1" applyBorder="1" applyAlignment="1" applyProtection="1">
      <alignment horizontal="left" vertical="top" wrapText="1"/>
      <protection locked="0"/>
    </xf>
    <xf numFmtId="0" fontId="3" fillId="0" borderId="8" xfId="2" applyFont="1" applyBorder="1" applyAlignment="1" applyProtection="1">
      <alignment horizontal="left" vertical="top" wrapText="1"/>
      <protection locked="0"/>
    </xf>
    <xf numFmtId="178" fontId="3" fillId="2" borderId="0" xfId="3" applyNumberFormat="1" applyFont="1" applyFill="1" applyAlignment="1">
      <alignment horizontal="center" vertical="center" wrapText="1"/>
    </xf>
    <xf numFmtId="0" fontId="3" fillId="0" borderId="10" xfId="2" applyFont="1" applyBorder="1" applyAlignment="1">
      <alignment horizontal="center" vertical="center"/>
    </xf>
    <xf numFmtId="0" fontId="3" fillId="0" borderId="9" xfId="2" applyFont="1" applyBorder="1" applyAlignment="1">
      <alignment horizontal="center" vertical="center"/>
    </xf>
    <xf numFmtId="0" fontId="3" fillId="0" borderId="11" xfId="2" applyFont="1" applyBorder="1" applyAlignment="1">
      <alignment horizontal="center" vertical="center"/>
    </xf>
    <xf numFmtId="178" fontId="3" fillId="0" borderId="0" xfId="3" applyNumberFormat="1" applyFont="1" applyAlignment="1">
      <alignment horizontal="center" vertical="center" wrapText="1"/>
    </xf>
  </cellXfs>
  <cellStyles count="22">
    <cellStyle name="標準" xfId="0" builtinId="0"/>
    <cellStyle name="標準 2" xfId="1" xr:uid="{00000000-0005-0000-0000-000001000000}"/>
    <cellStyle name="標準 2 2" xfId="8" xr:uid="{8D3FAD9E-9714-4D46-8906-B372DB3B983D}"/>
    <cellStyle name="標準 2 3" xfId="10" xr:uid="{D1FD812C-D300-43E0-9D52-81CAFBCF4FCF}"/>
    <cellStyle name="標準 3" xfId="12" xr:uid="{A35D8469-5D43-45D4-9717-B36772CE4BED}"/>
    <cellStyle name="標準 4" xfId="21" xr:uid="{0554C80F-6800-4762-9BD0-A985BBEBBB3A}"/>
    <cellStyle name="標準 4_APAHO401600" xfId="17" xr:uid="{275AA622-DA56-4B9A-A5B7-A549E381B4C7}"/>
    <cellStyle name="標準 4_APAHO4019001" xfId="20" xr:uid="{0792D26F-4CC4-41E0-B1F3-6B2EEB3164EE}"/>
    <cellStyle name="標準 4_ZJ08_022012_青森市_2010" xfId="19" xr:uid="{411C8884-EF48-4894-A062-2410B703CFCE}"/>
    <cellStyle name="標準 6" xfId="7" xr:uid="{3078974B-FE84-49C2-A122-847C8696FDE6}"/>
    <cellStyle name="標準 6 2" xfId="11" xr:uid="{6B4D529A-365F-4AFC-9359-B5CDA00BD39E}"/>
    <cellStyle name="標準 6_APAHO401000" xfId="9" xr:uid="{1EABEF57-CF80-4954-BA73-549F20C4259E}"/>
    <cellStyle name="標準 6_APAHO401200_O-JJ1016-001-3_財政状況資料集(決算状況カード(各会計・関係団体))(Rev2)2" xfId="16" xr:uid="{DC9336D3-B6C7-4FAC-9FA9-9938D886FA1A}"/>
    <cellStyle name="標準 6_APAHO402200_O-JJ1016-001-3_財政状況資料集(決算状況カード(各会計・関係団体))(Rev2)2" xfId="13" xr:uid="{CF660A0F-352D-4260-A3C6-B6F3E97FE24E}"/>
    <cellStyle name="標準 7" xfId="6" xr:uid="{00000000-0005-0000-0000-000002000000}"/>
    <cellStyle name="標準_【レイアウト】（県）資料３（Ｐ２）　歳出比較分析表" xfId="2" xr:uid="{00000000-0005-0000-0000-000003000000}"/>
    <cellStyle name="標準_【レイアウト】（市）資料３（Ｐ２）　歳出比較分析表" xfId="3" xr:uid="{00000000-0005-0000-0000-000004000000}"/>
    <cellStyle name="標準_APAHO251300" xfId="4" xr:uid="{00000000-0005-0000-0000-000005000000}"/>
    <cellStyle name="標準_APAHO252300" xfId="5" xr:uid="{00000000-0005-0000-0000-000006000000}"/>
    <cellStyle name="標準_Book1" xfId="14" xr:uid="{BB5594EE-080D-451D-8857-13AA5CD89423}"/>
    <cellStyle name="標準_O-JJ0722-001-3_決算状況カード(各会計・関係団体)_O-JJ1016-001-3_財政状況資料集(決算状況カード(各会計・関係団体))(Rev2)2" xfId="15" xr:uid="{6522994C-E963-4625-B751-6994D486300D}"/>
    <cellStyle name="標準_O-JJ0722-001-8_連結実質赤字比率に係る赤字・黒字の構成分析" xfId="18" xr:uid="{A852F8A9-EF9E-4747-BC1B-189A15EC499A}"/>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theme" Target="theme/theme1.xml"/><Relationship Id="rId3" Type="http://schemas.openxmlformats.org/officeDocument/2006/relationships/worksheet" Target="worksheets/sheet3.xml"/><Relationship Id="rId21" Type="http://schemas.openxmlformats.org/officeDocument/2006/relationships/calcChain" Target="calcChain.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externalLink" Target="externalLinks/externalLink1.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sharedStrings" Target="sharedString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worksheet" Target="worksheets/sheet15.xml"/><Relationship Id="rId10" Type="http://schemas.openxmlformats.org/officeDocument/2006/relationships/worksheet" Target="worksheets/sheet10.xml"/><Relationship Id="rId19" Type="http://schemas.openxmlformats.org/officeDocument/2006/relationships/styles" Target="styles.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charts/_rels/chart1.xml.rels><?xml version="1.0" encoding="UTF-8" standalone="yes"?>
<Relationships xmlns="http://schemas.openxmlformats.org/package/2006/relationships"><Relationship Id="rId1" Type="http://schemas.openxmlformats.org/officeDocument/2006/relationships/chartUserShapes" Target="../drawings/drawing5.xml"/></Relationships>
</file>

<file path=xl/charts/_rels/chart7.xml.rels><?xml version="1.0" encoding="UTF-8" standalone="yes"?>
<Relationships xmlns="http://schemas.openxmlformats.org/package/2006/relationships"><Relationship Id="rId1" Type="http://schemas.openxmlformats.org/officeDocument/2006/relationships/themeOverride" Target="../theme/themeOverride1.xml"/></Relationships>
</file>

<file path=xl/charts/_rels/chart8.xml.rels><?xml version="1.0" encoding="UTF-8" standalone="yes"?>
<Relationships xmlns="http://schemas.openxmlformats.org/package/2006/relationships"><Relationship Id="rId1" Type="http://schemas.openxmlformats.org/officeDocument/2006/relationships/themeOverride" Target="../theme/themeOverride2.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1371841155234644"/>
          <c:y val="0.18300653594771241"/>
          <c:w val="0.87003610108303253"/>
          <c:h val="0.5816993464052288"/>
        </c:manualLayout>
      </c:layout>
      <c:lineChart>
        <c:grouping val="standard"/>
        <c:varyColors val="0"/>
        <c:ser>
          <c:idx val="0"/>
          <c:order val="0"/>
          <c:tx>
            <c:strRef>
              <c:f>[1]データシート!$F$2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([1]データシート!$A$3,[1]データシート!$A$5,[1]データシート!$A$7,[1]データシート!$A$9,[1]データシート!$A$11)</c:f>
              <c:strCache>
                <c:ptCount val="5"/>
                <c:pt idx="0">
                  <c:v> H29</c:v>
                </c:pt>
                <c:pt idx="1">
                  <c:v> H30</c:v>
                </c:pt>
                <c:pt idx="2">
                  <c:v> R01</c:v>
                </c:pt>
                <c:pt idx="3">
                  <c:v> R02</c:v>
                </c:pt>
                <c:pt idx="4">
                  <c:v> R03</c:v>
                </c:pt>
              </c:strCache>
            </c:strRef>
          </c:cat>
          <c:val>
            <c:numRef>
              <c:f>([1]データシート!$F$3,[1]データシート!$F$5,[1]データシート!$F$7,[1]データシート!$F$9,[1]データシート!$F$11)</c:f>
              <c:numCache>
                <c:formatCode>General</c:formatCode>
                <c:ptCount val="5"/>
                <c:pt idx="0">
                  <c:v>53655</c:v>
                </c:pt>
                <c:pt idx="1">
                  <c:v>53869</c:v>
                </c:pt>
                <c:pt idx="2">
                  <c:v>59119</c:v>
                </c:pt>
                <c:pt idx="3">
                  <c:v>53895</c:v>
                </c:pt>
                <c:pt idx="4">
                  <c:v>56181</c:v>
                </c:pt>
              </c:numCache>
            </c:numRef>
          </c:val>
          <c:smooth val="0"/>
          <c:extLst>
            <c:ext xmlns:c16="http://schemas.microsoft.com/office/drawing/2014/chart" uri="{C3380CC4-5D6E-409C-BE32-E72D297353CC}">
              <c16:uniqueId val="{00000000-272F-4CCE-956D-18E7FFB3A9D9}"/>
            </c:ext>
          </c:extLst>
        </c:ser>
        <c:ser>
          <c:idx val="1"/>
          <c:order val="1"/>
          <c:tx>
            <c:strRef>
              <c:f>[1]データシート!$D$2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([1]データシート!$A$3,[1]データシート!$A$5,[1]データシート!$A$7,[1]データシート!$A$9,[1]データシート!$A$11)</c:f>
              <c:strCache>
                <c:ptCount val="5"/>
                <c:pt idx="0">
                  <c:v> H29</c:v>
                </c:pt>
                <c:pt idx="1">
                  <c:v> H30</c:v>
                </c:pt>
                <c:pt idx="2">
                  <c:v> R01</c:v>
                </c:pt>
                <c:pt idx="3">
                  <c:v> R02</c:v>
                </c:pt>
                <c:pt idx="4">
                  <c:v> R03</c:v>
                </c:pt>
              </c:strCache>
            </c:strRef>
          </c:cat>
          <c:val>
            <c:numRef>
              <c:f>([1]データシート!$D$3,[1]データシート!$D$5,[1]データシート!$D$7,[1]データシート!$D$9,[1]データシート!$D$11)</c:f>
              <c:numCache>
                <c:formatCode>General</c:formatCode>
                <c:ptCount val="5"/>
                <c:pt idx="0">
                  <c:v>31650</c:v>
                </c:pt>
                <c:pt idx="1">
                  <c:v>103054</c:v>
                </c:pt>
                <c:pt idx="2">
                  <c:v>51984</c:v>
                </c:pt>
                <c:pt idx="3">
                  <c:v>47361</c:v>
                </c:pt>
                <c:pt idx="4">
                  <c:v>41622</c:v>
                </c:pt>
              </c:numCache>
            </c:numRef>
          </c:val>
          <c:smooth val="0"/>
          <c:extLst>
            <c:ext xmlns:c16="http://schemas.microsoft.com/office/drawing/2014/chart" uri="{C3380CC4-5D6E-409C-BE32-E72D297353CC}">
              <c16:uniqueId val="{00000001-272F-4CCE-956D-18E7FFB3A9D9}"/>
            </c:ext>
          </c:extLst>
        </c:ser>
        <c:dLbls>
          <c:showLegendKey val="0"/>
          <c:showVal val="0"/>
          <c:showCatName val="0"/>
          <c:showSerName val="0"/>
          <c:showPercent val="0"/>
          <c:showBubbleSize val="0"/>
        </c:dLbls>
        <c:marker val="1"/>
        <c:smooth val="0"/>
        <c:axId val="127337600"/>
        <c:axId val="127339520"/>
      </c:lineChart>
      <c:catAx>
        <c:axId val="127337600"/>
        <c:scaling>
          <c:orientation val="minMax"/>
        </c:scaling>
        <c:delete val="0"/>
        <c:axPos val="b"/>
        <c:numFmt formatCode="General"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127339520"/>
        <c:crosses val="autoZero"/>
        <c:auto val="1"/>
        <c:lblAlgn val="ctr"/>
        <c:lblOffset val="100"/>
        <c:tickLblSkip val="1"/>
        <c:tickMarkSkip val="1"/>
        <c:noMultiLvlLbl val="0"/>
      </c:catAx>
      <c:valAx>
        <c:axId val="127339520"/>
        <c:scaling>
          <c:orientation val="minMax"/>
          <c:max val="140000"/>
          <c:min val="0"/>
        </c:scaling>
        <c:delete val="0"/>
        <c:axPos val="l"/>
        <c:majorGridlines>
          <c:spPr>
            <a:ln w="12700">
              <a:solidFill>
                <a:srgbClr val="C0C0C0"/>
              </a:solidFill>
              <a:prstDash val="solid"/>
            </a:ln>
          </c:spPr>
        </c:majorGridlines>
        <c:title>
          <c:tx>
            <c:rich>
              <a:bodyPr rot="0" vert="horz"/>
              <a:lstStyle/>
              <a:p>
                <a:pPr algn="ctr">
                  <a:defRPr sz="1075" b="0" i="0" u="none" strike="noStrike" baseline="0">
                    <a:solidFill>
                      <a:srgbClr val="000000"/>
                    </a:solidFill>
                    <a:latin typeface="ＭＳ Ｐゴシック"/>
                    <a:ea typeface="ＭＳ Ｐゴシック"/>
                    <a:cs typeface="ＭＳ Ｐゴシック"/>
                  </a:defRPr>
                </a:pPr>
                <a:r>
                  <a:rPr lang="ja-JP" altLang="en-US"/>
                  <a:t>（円）</a:t>
                </a:r>
              </a:p>
            </c:rich>
          </c:tx>
          <c:layout>
            <c:manualLayout>
              <c:xMode val="edge"/>
              <c:yMode val="edge"/>
              <c:x val="9.386281588447673E-2"/>
              <c:y val="7.5163398692810454E-2"/>
            </c:manualLayout>
          </c:layout>
          <c:overlay val="0"/>
          <c:spPr>
            <a:noFill/>
            <a:ln w="25400">
              <a:noFill/>
            </a:ln>
          </c:spPr>
        </c:title>
        <c:numFmt formatCode="General"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127337600"/>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a:lstStyle/>
    <a:p>
      <a:pPr>
        <a:defRPr sz="1075"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0.98399999999999999" l="0.78700000000000003" r="0.78700000000000003" t="0.98399999999999999" header="0.51200000000000001" footer="0.51200000000000001"/>
    <c:pageSetup/>
  </c:printSettings>
  <c:userShapes r:id="rId1"/>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6443941109852781E-2"/>
          <c:y val="7.7726262125610748E-2"/>
          <c:w val="0.92129105322763305"/>
          <c:h val="0.84686822912978865"/>
        </c:manualLayout>
      </c:layout>
      <c:barChart>
        <c:barDir val="col"/>
        <c:grouping val="stacked"/>
        <c:varyColors val="0"/>
        <c:ser>
          <c:idx val="0"/>
          <c:order val="0"/>
          <c:tx>
            <c:strRef>
              <c:f>[1]データシート!$A$19</c:f>
              <c:strCache>
                <c:ptCount val="1"/>
                <c:pt idx="0">
                  <c:v>実質収支額</c:v>
                </c:pt>
              </c:strCache>
            </c:strRef>
          </c:tx>
          <c:spPr>
            <a:solidFill>
              <a:srgbClr val="00FFFF"/>
            </a:solidFill>
            <a:ln w="3175">
              <a:solidFill>
                <a:srgbClr val="000000"/>
              </a:solidFill>
              <a:prstDash val="solid"/>
            </a:ln>
          </c:spPr>
          <c:invertIfNegative val="0"/>
          <c:cat>
            <c:strRef>
              <c:f>[1]データシート!$B$18:$F$18</c:f>
              <c:strCache>
                <c:ptCount val="5"/>
                <c:pt idx="0">
                  <c:v>H29</c:v>
                </c:pt>
                <c:pt idx="1">
                  <c:v>H30</c:v>
                </c:pt>
                <c:pt idx="2">
                  <c:v>R01</c:v>
                </c:pt>
                <c:pt idx="3">
                  <c:v>R02</c:v>
                </c:pt>
                <c:pt idx="4">
                  <c:v>R03</c:v>
                </c:pt>
              </c:strCache>
            </c:strRef>
          </c:cat>
          <c:val>
            <c:numRef>
              <c:f>[1]データシート!$B$19:$F$19</c:f>
              <c:numCache>
                <c:formatCode>General</c:formatCode>
                <c:ptCount val="5"/>
                <c:pt idx="0">
                  <c:v>7.31</c:v>
                </c:pt>
                <c:pt idx="1">
                  <c:v>6.85</c:v>
                </c:pt>
                <c:pt idx="2">
                  <c:v>8.09</c:v>
                </c:pt>
                <c:pt idx="3">
                  <c:v>9.64</c:v>
                </c:pt>
                <c:pt idx="4">
                  <c:v>10.89</c:v>
                </c:pt>
              </c:numCache>
            </c:numRef>
          </c:val>
          <c:extLst>
            <c:ext xmlns:c16="http://schemas.microsoft.com/office/drawing/2014/chart" uri="{C3380CC4-5D6E-409C-BE32-E72D297353CC}">
              <c16:uniqueId val="{00000000-6110-48A3-8D64-9C93741B01B4}"/>
            </c:ext>
          </c:extLst>
        </c:ser>
        <c:ser>
          <c:idx val="1"/>
          <c:order val="1"/>
          <c:tx>
            <c:strRef>
              <c:f>[1]データシート!$A$20</c:f>
              <c:strCache>
                <c:ptCount val="1"/>
                <c:pt idx="0">
                  <c:v>財政調整基金残高</c:v>
                </c:pt>
              </c:strCache>
            </c:strRef>
          </c:tx>
          <c:spPr>
            <a:solidFill>
              <a:srgbClr val="FF8080"/>
            </a:solidFill>
            <a:ln w="3175">
              <a:solidFill>
                <a:srgbClr val="000000"/>
              </a:solidFill>
              <a:prstDash val="solid"/>
            </a:ln>
          </c:spPr>
          <c:invertIfNegative val="0"/>
          <c:cat>
            <c:strRef>
              <c:f>[1]データシート!$B$18:$F$18</c:f>
              <c:strCache>
                <c:ptCount val="5"/>
                <c:pt idx="0">
                  <c:v>H29</c:v>
                </c:pt>
                <c:pt idx="1">
                  <c:v>H30</c:v>
                </c:pt>
                <c:pt idx="2">
                  <c:v>R01</c:v>
                </c:pt>
                <c:pt idx="3">
                  <c:v>R02</c:v>
                </c:pt>
                <c:pt idx="4">
                  <c:v>R03</c:v>
                </c:pt>
              </c:strCache>
            </c:strRef>
          </c:cat>
          <c:val>
            <c:numRef>
              <c:f>[1]データシート!$B$20:$F$20</c:f>
              <c:numCache>
                <c:formatCode>General</c:formatCode>
                <c:ptCount val="5"/>
                <c:pt idx="0">
                  <c:v>5.83</c:v>
                </c:pt>
                <c:pt idx="1">
                  <c:v>8.2799999999999994</c:v>
                </c:pt>
                <c:pt idx="2">
                  <c:v>7.68</c:v>
                </c:pt>
                <c:pt idx="3">
                  <c:v>8.5</c:v>
                </c:pt>
                <c:pt idx="4">
                  <c:v>8.81</c:v>
                </c:pt>
              </c:numCache>
            </c:numRef>
          </c:val>
          <c:extLst>
            <c:ext xmlns:c16="http://schemas.microsoft.com/office/drawing/2014/chart" uri="{C3380CC4-5D6E-409C-BE32-E72D297353CC}">
              <c16:uniqueId val="{00000001-6110-48A3-8D64-9C93741B01B4}"/>
            </c:ext>
          </c:extLst>
        </c:ser>
        <c:dLbls>
          <c:showLegendKey val="0"/>
          <c:showVal val="0"/>
          <c:showCatName val="0"/>
          <c:showSerName val="0"/>
          <c:showPercent val="0"/>
          <c:showBubbleSize val="0"/>
        </c:dLbls>
        <c:gapWidth val="250"/>
        <c:overlap val="100"/>
        <c:axId val="122449920"/>
        <c:axId val="122451840"/>
      </c:barChart>
      <c:lineChart>
        <c:grouping val="standard"/>
        <c:varyColors val="0"/>
        <c:ser>
          <c:idx val="2"/>
          <c:order val="2"/>
          <c:tx>
            <c:strRef>
              <c:f>[1]データシート!$A$21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cat>
            <c:strRef>
              <c:f>[1]データシート!$B$18:$F$18</c:f>
              <c:strCache>
                <c:ptCount val="5"/>
                <c:pt idx="0">
                  <c:v>H29</c:v>
                </c:pt>
                <c:pt idx="1">
                  <c:v>H30</c:v>
                </c:pt>
                <c:pt idx="2">
                  <c:v>R01</c:v>
                </c:pt>
                <c:pt idx="3">
                  <c:v>R02</c:v>
                </c:pt>
                <c:pt idx="4">
                  <c:v>R03</c:v>
                </c:pt>
              </c:strCache>
            </c:strRef>
          </c:cat>
          <c:val>
            <c:numRef>
              <c:f>[1]データシート!$B$21:$F$21</c:f>
              <c:numCache>
                <c:formatCode>General</c:formatCode>
                <c:ptCount val="5"/>
                <c:pt idx="0">
                  <c:v>0.82</c:v>
                </c:pt>
                <c:pt idx="1">
                  <c:v>1.87</c:v>
                </c:pt>
                <c:pt idx="2">
                  <c:v>0.98</c:v>
                </c:pt>
                <c:pt idx="3">
                  <c:v>2.35</c:v>
                </c:pt>
                <c:pt idx="4">
                  <c:v>5.04</c:v>
                </c:pt>
              </c:numCache>
            </c:numRef>
          </c:val>
          <c:smooth val="0"/>
          <c:extLst>
            <c:ext xmlns:c16="http://schemas.microsoft.com/office/drawing/2014/chart" uri="{C3380CC4-5D6E-409C-BE32-E72D297353CC}">
              <c16:uniqueId val="{00000002-6110-48A3-8D64-9C93741B01B4}"/>
            </c:ext>
          </c:extLst>
        </c:ser>
        <c:dLbls>
          <c:showLegendKey val="0"/>
          <c:showVal val="0"/>
          <c:showCatName val="0"/>
          <c:showSerName val="0"/>
          <c:showPercent val="0"/>
          <c:showBubbleSize val="0"/>
        </c:dLbls>
        <c:marker val="1"/>
        <c:smooth val="0"/>
        <c:axId val="122449920"/>
        <c:axId val="122451840"/>
      </c:lineChart>
      <c:catAx>
        <c:axId val="122449920"/>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400" b="1" i="0" u="none" strike="noStrike" baseline="0">
                <a:solidFill>
                  <a:srgbClr val="000000"/>
                </a:solidFill>
                <a:latin typeface="ＭＳ ゴシック"/>
                <a:ea typeface="ＭＳ ゴシック"/>
                <a:cs typeface="ＭＳ ゴシック"/>
              </a:defRPr>
            </a:pPr>
            <a:endParaRPr lang="ja-JP"/>
          </a:p>
        </c:txPr>
        <c:crossAx val="122451840"/>
        <c:crosses val="autoZero"/>
        <c:auto val="1"/>
        <c:lblAlgn val="ctr"/>
        <c:lblOffset val="100"/>
        <c:tickLblSkip val="1"/>
        <c:tickMarkSkip val="1"/>
        <c:noMultiLvlLbl val="0"/>
      </c:catAx>
      <c:valAx>
        <c:axId val="122451840"/>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122449920"/>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4.5784502909787084E-2"/>
          <c:y val="7.7340569877883333E-2"/>
          <c:w val="0.93115348674162657"/>
          <c:h val="0.71777476255088413"/>
        </c:manualLayout>
      </c:layout>
      <c:barChart>
        <c:barDir val="col"/>
        <c:grouping val="stacked"/>
        <c:varyColors val="0"/>
        <c:ser>
          <c:idx val="0"/>
          <c:order val="0"/>
          <c:tx>
            <c:strRef>
              <c:f>[1]データシート!$A$27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[1]データシート!$B$25:$K$26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H29</c:v>
                  </c:pt>
                  <c:pt idx="2">
                    <c:v>H30</c:v>
                  </c:pt>
                  <c:pt idx="4">
                    <c:v>R01</c:v>
                  </c:pt>
                  <c:pt idx="6">
                    <c:v>R02</c:v>
                  </c:pt>
                  <c:pt idx="8">
                    <c:v>R03</c:v>
                  </c:pt>
                </c:lvl>
              </c:multiLvlStrCache>
            </c:multiLvlStrRef>
          </c:cat>
          <c:val>
            <c:numRef>
              <c:f>[1]データシート!$B$27:$K$27</c:f>
              <c:numCache>
                <c:formatCode>General</c:formatCode>
                <c:ptCount val="10"/>
                <c:pt idx="0">
                  <c:v>#N/A</c:v>
                </c:pt>
                <c:pt idx="1">
                  <c:v>0.04</c:v>
                </c:pt>
                <c:pt idx="2">
                  <c:v>#N/A</c:v>
                </c:pt>
                <c:pt idx="3">
                  <c:v>0.02</c:v>
                </c:pt>
                <c:pt idx="4">
                  <c:v>#N/A</c:v>
                </c:pt>
                <c:pt idx="5">
                  <c:v>0.06</c:v>
                </c:pt>
                <c:pt idx="6">
                  <c:v>#N/A</c:v>
                </c:pt>
                <c:pt idx="7">
                  <c:v>0.02</c:v>
                </c:pt>
                <c:pt idx="8">
                  <c:v>#N/A</c:v>
                </c:pt>
                <c:pt idx="9">
                  <c:v>0.04</c:v>
                </c:pt>
              </c:numCache>
            </c:numRef>
          </c:val>
          <c:extLst>
            <c:ext xmlns:c16="http://schemas.microsoft.com/office/drawing/2014/chart" uri="{C3380CC4-5D6E-409C-BE32-E72D297353CC}">
              <c16:uniqueId val="{00000000-2FA8-4A9B-9AC0-5B68C09EA6EB}"/>
            </c:ext>
          </c:extLst>
        </c:ser>
        <c:ser>
          <c:idx val="1"/>
          <c:order val="1"/>
          <c:tx>
            <c:strRef>
              <c:f>[1]データシート!$A$28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[1]データシート!$B$25:$K$26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H29</c:v>
                  </c:pt>
                  <c:pt idx="2">
                    <c:v>H30</c:v>
                  </c:pt>
                  <c:pt idx="4">
                    <c:v>R01</c:v>
                  </c:pt>
                  <c:pt idx="6">
                    <c:v>R02</c:v>
                  </c:pt>
                  <c:pt idx="8">
                    <c:v>R03</c:v>
                  </c:pt>
                </c:lvl>
              </c:multiLvlStrCache>
            </c:multiLvlStrRef>
          </c:cat>
          <c:val>
            <c:numRef>
              <c:f>[1]データシート!$B$28:$K$28</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1-2FA8-4A9B-9AC0-5B68C09EA6EB}"/>
            </c:ext>
          </c:extLst>
        </c:ser>
        <c:ser>
          <c:idx val="2"/>
          <c:order val="2"/>
          <c:tx>
            <c:strRef>
              <c:f>[1]データシート!$A$29</c:f>
              <c:strCache>
                <c:ptCount val="1"/>
                <c:pt idx="0">
                  <c:v>農業集落排水事業特別会計</c:v>
                </c:pt>
              </c:strCache>
            </c:strRef>
          </c:tx>
          <c:spPr>
            <a:solidFill>
              <a:srgbClr val="00FF00"/>
            </a:solidFill>
            <a:ln w="3175">
              <a:solidFill>
                <a:srgbClr val="000000"/>
              </a:solidFill>
              <a:prstDash val="solid"/>
            </a:ln>
          </c:spPr>
          <c:invertIfNegative val="0"/>
          <c:cat>
            <c:multiLvlStrRef>
              <c:f>[1]データシート!$B$25:$K$26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H29</c:v>
                  </c:pt>
                  <c:pt idx="2">
                    <c:v>H30</c:v>
                  </c:pt>
                  <c:pt idx="4">
                    <c:v>R01</c:v>
                  </c:pt>
                  <c:pt idx="6">
                    <c:v>R02</c:v>
                  </c:pt>
                  <c:pt idx="8">
                    <c:v>R03</c:v>
                  </c:pt>
                </c:lvl>
              </c:multiLvlStrCache>
            </c:multiLvlStrRef>
          </c:cat>
          <c:val>
            <c:numRef>
              <c:f>[1]データシート!$B$29:$K$29</c:f>
              <c:numCache>
                <c:formatCode>General</c:formatCode>
                <c:ptCount val="10"/>
                <c:pt idx="0">
                  <c:v>#N/A</c:v>
                </c:pt>
                <c:pt idx="1">
                  <c:v>0.03</c:v>
                </c:pt>
                <c:pt idx="2">
                  <c:v>#N/A</c:v>
                </c:pt>
                <c:pt idx="3">
                  <c:v>0.04</c:v>
                </c:pt>
                <c:pt idx="4">
                  <c:v>#N/A</c:v>
                </c:pt>
                <c:pt idx="5">
                  <c:v>0.04</c:v>
                </c:pt>
                <c:pt idx="6">
                  <c:v>#N/A</c:v>
                </c:pt>
                <c:pt idx="7">
                  <c:v>0.05</c:v>
                </c:pt>
                <c:pt idx="8">
                  <c:v>#N/A</c:v>
                </c:pt>
                <c:pt idx="9">
                  <c:v>0.05</c:v>
                </c:pt>
              </c:numCache>
            </c:numRef>
          </c:val>
          <c:extLst>
            <c:ext xmlns:c16="http://schemas.microsoft.com/office/drawing/2014/chart" uri="{C3380CC4-5D6E-409C-BE32-E72D297353CC}">
              <c16:uniqueId val="{00000002-2FA8-4A9B-9AC0-5B68C09EA6EB}"/>
            </c:ext>
          </c:extLst>
        </c:ser>
        <c:ser>
          <c:idx val="3"/>
          <c:order val="3"/>
          <c:tx>
            <c:strRef>
              <c:f>[1]データシート!$A$30</c:f>
              <c:strCache>
                <c:ptCount val="1"/>
                <c:pt idx="0">
                  <c:v>特定地域生活排水処理事業特別会計</c:v>
                </c:pt>
              </c:strCache>
            </c:strRef>
          </c:tx>
          <c:spPr>
            <a:solidFill>
              <a:srgbClr val="800080"/>
            </a:solidFill>
            <a:ln w="3175">
              <a:solidFill>
                <a:srgbClr val="000000"/>
              </a:solidFill>
              <a:prstDash val="solid"/>
            </a:ln>
          </c:spPr>
          <c:invertIfNegative val="0"/>
          <c:cat>
            <c:multiLvlStrRef>
              <c:f>[1]データシート!$B$25:$K$26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H29</c:v>
                  </c:pt>
                  <c:pt idx="2">
                    <c:v>H30</c:v>
                  </c:pt>
                  <c:pt idx="4">
                    <c:v>R01</c:v>
                  </c:pt>
                  <c:pt idx="6">
                    <c:v>R02</c:v>
                  </c:pt>
                  <c:pt idx="8">
                    <c:v>R03</c:v>
                  </c:pt>
                </c:lvl>
              </c:multiLvlStrCache>
            </c:multiLvlStrRef>
          </c:cat>
          <c:val>
            <c:numRef>
              <c:f>[1]データシート!$B$30:$K$30</c:f>
              <c:numCache>
                <c:formatCode>General</c:formatCode>
                <c:ptCount val="10"/>
                <c:pt idx="0">
                  <c:v>#N/A</c:v>
                </c:pt>
                <c:pt idx="1">
                  <c:v>0.06</c:v>
                </c:pt>
                <c:pt idx="2">
                  <c:v>#N/A</c:v>
                </c:pt>
                <c:pt idx="3">
                  <c:v>7.0000000000000007E-2</c:v>
                </c:pt>
                <c:pt idx="4">
                  <c:v>#N/A</c:v>
                </c:pt>
                <c:pt idx="5">
                  <c:v>0.06</c:v>
                </c:pt>
                <c:pt idx="6">
                  <c:v>#N/A</c:v>
                </c:pt>
                <c:pt idx="7">
                  <c:v>0.05</c:v>
                </c:pt>
                <c:pt idx="8">
                  <c:v>#N/A</c:v>
                </c:pt>
                <c:pt idx="9">
                  <c:v>7.0000000000000007E-2</c:v>
                </c:pt>
              </c:numCache>
            </c:numRef>
          </c:val>
          <c:extLst>
            <c:ext xmlns:c16="http://schemas.microsoft.com/office/drawing/2014/chart" uri="{C3380CC4-5D6E-409C-BE32-E72D297353CC}">
              <c16:uniqueId val="{00000003-2FA8-4A9B-9AC0-5B68C09EA6EB}"/>
            </c:ext>
          </c:extLst>
        </c:ser>
        <c:ser>
          <c:idx val="4"/>
          <c:order val="4"/>
          <c:tx>
            <c:strRef>
              <c:f>[1]データシート!$A$31</c:f>
              <c:strCache>
                <c:ptCount val="1"/>
                <c:pt idx="0">
                  <c:v>下水道事業特別会計</c:v>
                </c:pt>
              </c:strCache>
            </c:strRef>
          </c:tx>
          <c:spPr>
            <a:solidFill>
              <a:srgbClr val="FFFF00"/>
            </a:solidFill>
            <a:ln w="3175">
              <a:solidFill>
                <a:srgbClr val="000000"/>
              </a:solidFill>
              <a:prstDash val="solid"/>
            </a:ln>
          </c:spPr>
          <c:invertIfNegative val="0"/>
          <c:cat>
            <c:multiLvlStrRef>
              <c:f>[1]データシート!$B$25:$K$26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H29</c:v>
                  </c:pt>
                  <c:pt idx="2">
                    <c:v>H30</c:v>
                  </c:pt>
                  <c:pt idx="4">
                    <c:v>R01</c:v>
                  </c:pt>
                  <c:pt idx="6">
                    <c:v>R02</c:v>
                  </c:pt>
                  <c:pt idx="8">
                    <c:v>R03</c:v>
                  </c:pt>
                </c:lvl>
              </c:multiLvlStrCache>
            </c:multiLvlStrRef>
          </c:cat>
          <c:val>
            <c:numRef>
              <c:f>[1]データシート!$B$31:$K$31</c:f>
              <c:numCache>
                <c:formatCode>General</c:formatCode>
                <c:ptCount val="10"/>
                <c:pt idx="0">
                  <c:v>#N/A</c:v>
                </c:pt>
                <c:pt idx="1">
                  <c:v>0.12</c:v>
                </c:pt>
                <c:pt idx="2">
                  <c:v>#N/A</c:v>
                </c:pt>
                <c:pt idx="3">
                  <c:v>0.11</c:v>
                </c:pt>
                <c:pt idx="4">
                  <c:v>#N/A</c:v>
                </c:pt>
                <c:pt idx="5">
                  <c:v>0.2</c:v>
                </c:pt>
                <c:pt idx="6">
                  <c:v>#N/A</c:v>
                </c:pt>
                <c:pt idx="7">
                  <c:v>0.12</c:v>
                </c:pt>
                <c:pt idx="8">
                  <c:v>#N/A</c:v>
                </c:pt>
                <c:pt idx="9">
                  <c:v>0.17</c:v>
                </c:pt>
              </c:numCache>
            </c:numRef>
          </c:val>
          <c:extLst>
            <c:ext xmlns:c16="http://schemas.microsoft.com/office/drawing/2014/chart" uri="{C3380CC4-5D6E-409C-BE32-E72D297353CC}">
              <c16:uniqueId val="{00000004-2FA8-4A9B-9AC0-5B68C09EA6EB}"/>
            </c:ext>
          </c:extLst>
        </c:ser>
        <c:ser>
          <c:idx val="5"/>
          <c:order val="5"/>
          <c:tx>
            <c:strRef>
              <c:f>[1]データシート!$A$32</c:f>
              <c:strCache>
                <c:ptCount val="1"/>
                <c:pt idx="0">
                  <c:v>国民健康保険特別会計</c:v>
                </c:pt>
              </c:strCache>
            </c:strRef>
          </c:tx>
          <c:spPr>
            <a:solidFill>
              <a:srgbClr val="FF6600"/>
            </a:solidFill>
            <a:ln w="3175">
              <a:solidFill>
                <a:srgbClr val="000000"/>
              </a:solidFill>
              <a:prstDash val="solid"/>
            </a:ln>
          </c:spPr>
          <c:invertIfNegative val="0"/>
          <c:cat>
            <c:multiLvlStrRef>
              <c:f>[1]データシート!$B$25:$K$26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H29</c:v>
                  </c:pt>
                  <c:pt idx="2">
                    <c:v>H30</c:v>
                  </c:pt>
                  <c:pt idx="4">
                    <c:v>R01</c:v>
                  </c:pt>
                  <c:pt idx="6">
                    <c:v>R02</c:v>
                  </c:pt>
                  <c:pt idx="8">
                    <c:v>R03</c:v>
                  </c:pt>
                </c:lvl>
              </c:multiLvlStrCache>
            </c:multiLvlStrRef>
          </c:cat>
          <c:val>
            <c:numRef>
              <c:f>[1]データシート!$B$32:$K$32</c:f>
              <c:numCache>
                <c:formatCode>General</c:formatCode>
                <c:ptCount val="10"/>
                <c:pt idx="0">
                  <c:v>#N/A</c:v>
                </c:pt>
                <c:pt idx="1">
                  <c:v>2.9</c:v>
                </c:pt>
                <c:pt idx="2">
                  <c:v>#N/A</c:v>
                </c:pt>
                <c:pt idx="3">
                  <c:v>0.92</c:v>
                </c:pt>
                <c:pt idx="4">
                  <c:v>#N/A</c:v>
                </c:pt>
                <c:pt idx="5">
                  <c:v>1.19</c:v>
                </c:pt>
                <c:pt idx="6">
                  <c:v>#N/A</c:v>
                </c:pt>
                <c:pt idx="7">
                  <c:v>1.53</c:v>
                </c:pt>
                <c:pt idx="8">
                  <c:v>#N/A</c:v>
                </c:pt>
                <c:pt idx="9">
                  <c:v>1.55</c:v>
                </c:pt>
              </c:numCache>
            </c:numRef>
          </c:val>
          <c:extLst>
            <c:ext xmlns:c16="http://schemas.microsoft.com/office/drawing/2014/chart" uri="{C3380CC4-5D6E-409C-BE32-E72D297353CC}">
              <c16:uniqueId val="{00000005-2FA8-4A9B-9AC0-5B68C09EA6EB}"/>
            </c:ext>
          </c:extLst>
        </c:ser>
        <c:ser>
          <c:idx val="6"/>
          <c:order val="6"/>
          <c:tx>
            <c:strRef>
              <c:f>[1]データシート!$A$33</c:f>
              <c:strCache>
                <c:ptCount val="1"/>
                <c:pt idx="0">
                  <c:v>介護保険特別会計</c:v>
                </c:pt>
              </c:strCache>
            </c:strRef>
          </c:tx>
          <c:spPr>
            <a:solidFill>
              <a:srgbClr val="9999FF"/>
            </a:solidFill>
            <a:ln w="3175">
              <a:solidFill>
                <a:srgbClr val="000000"/>
              </a:solidFill>
              <a:prstDash val="solid"/>
            </a:ln>
          </c:spPr>
          <c:invertIfNegative val="0"/>
          <c:cat>
            <c:multiLvlStrRef>
              <c:f>[1]データシート!$B$25:$K$26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H29</c:v>
                  </c:pt>
                  <c:pt idx="2">
                    <c:v>H30</c:v>
                  </c:pt>
                  <c:pt idx="4">
                    <c:v>R01</c:v>
                  </c:pt>
                  <c:pt idx="6">
                    <c:v>R02</c:v>
                  </c:pt>
                  <c:pt idx="8">
                    <c:v>R03</c:v>
                  </c:pt>
                </c:lvl>
              </c:multiLvlStrCache>
            </c:multiLvlStrRef>
          </c:cat>
          <c:val>
            <c:numRef>
              <c:f>[1]データシート!$B$33:$K$33</c:f>
              <c:numCache>
                <c:formatCode>General</c:formatCode>
                <c:ptCount val="10"/>
                <c:pt idx="0">
                  <c:v>#N/A</c:v>
                </c:pt>
                <c:pt idx="1">
                  <c:v>1.01</c:v>
                </c:pt>
                <c:pt idx="2">
                  <c:v>#N/A</c:v>
                </c:pt>
                <c:pt idx="3">
                  <c:v>1.0900000000000001</c:v>
                </c:pt>
                <c:pt idx="4">
                  <c:v>#N/A</c:v>
                </c:pt>
                <c:pt idx="5">
                  <c:v>1.26</c:v>
                </c:pt>
                <c:pt idx="6">
                  <c:v>#N/A</c:v>
                </c:pt>
                <c:pt idx="7">
                  <c:v>1.29</c:v>
                </c:pt>
                <c:pt idx="8">
                  <c:v>#N/A</c:v>
                </c:pt>
                <c:pt idx="9">
                  <c:v>1.7</c:v>
                </c:pt>
              </c:numCache>
            </c:numRef>
          </c:val>
          <c:extLst>
            <c:ext xmlns:c16="http://schemas.microsoft.com/office/drawing/2014/chart" uri="{C3380CC4-5D6E-409C-BE32-E72D297353CC}">
              <c16:uniqueId val="{00000006-2FA8-4A9B-9AC0-5B68C09EA6EB}"/>
            </c:ext>
          </c:extLst>
        </c:ser>
        <c:ser>
          <c:idx val="7"/>
          <c:order val="7"/>
          <c:tx>
            <c:strRef>
              <c:f>[1]データシート!$A$34</c:f>
              <c:strCache>
                <c:ptCount val="1"/>
                <c:pt idx="0">
                  <c:v>病院事業会計</c:v>
                </c:pt>
              </c:strCache>
            </c:strRef>
          </c:tx>
          <c:spPr>
            <a:solidFill>
              <a:srgbClr val="008000"/>
            </a:solidFill>
            <a:ln w="3175">
              <a:solidFill>
                <a:srgbClr val="000000"/>
              </a:solidFill>
              <a:prstDash val="solid"/>
            </a:ln>
          </c:spPr>
          <c:invertIfNegative val="0"/>
          <c:cat>
            <c:multiLvlStrRef>
              <c:f>[1]データシート!$B$25:$K$26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H29</c:v>
                  </c:pt>
                  <c:pt idx="2">
                    <c:v>H30</c:v>
                  </c:pt>
                  <c:pt idx="4">
                    <c:v>R01</c:v>
                  </c:pt>
                  <c:pt idx="6">
                    <c:v>R02</c:v>
                  </c:pt>
                  <c:pt idx="8">
                    <c:v>R03</c:v>
                  </c:pt>
                </c:lvl>
              </c:multiLvlStrCache>
            </c:multiLvlStrRef>
          </c:cat>
          <c:val>
            <c:numRef>
              <c:f>[1]データシート!$B$34:$K$34</c:f>
              <c:numCache>
                <c:formatCode>General</c:formatCode>
                <c:ptCount val="10"/>
                <c:pt idx="0">
                  <c:v>#N/A</c:v>
                </c:pt>
                <c:pt idx="1">
                  <c:v>4.8899999999999997</c:v>
                </c:pt>
                <c:pt idx="2">
                  <c:v>#N/A</c:v>
                </c:pt>
                <c:pt idx="3">
                  <c:v>6.84</c:v>
                </c:pt>
                <c:pt idx="4">
                  <c:v>#N/A</c:v>
                </c:pt>
                <c:pt idx="5">
                  <c:v>7.46</c:v>
                </c:pt>
                <c:pt idx="6">
                  <c:v>#N/A</c:v>
                </c:pt>
                <c:pt idx="7">
                  <c:v>7.18</c:v>
                </c:pt>
                <c:pt idx="8">
                  <c:v>#N/A</c:v>
                </c:pt>
                <c:pt idx="9">
                  <c:v>8.3000000000000007</c:v>
                </c:pt>
              </c:numCache>
            </c:numRef>
          </c:val>
          <c:extLst>
            <c:ext xmlns:c16="http://schemas.microsoft.com/office/drawing/2014/chart" uri="{C3380CC4-5D6E-409C-BE32-E72D297353CC}">
              <c16:uniqueId val="{00000007-2FA8-4A9B-9AC0-5B68C09EA6EB}"/>
            </c:ext>
          </c:extLst>
        </c:ser>
        <c:ser>
          <c:idx val="8"/>
          <c:order val="8"/>
          <c:tx>
            <c:strRef>
              <c:f>[1]データシート!$A$35</c:f>
              <c:strCache>
                <c:ptCount val="1"/>
                <c:pt idx="0">
                  <c:v>一般会計</c:v>
                </c:pt>
              </c:strCache>
            </c:strRef>
          </c:tx>
          <c:spPr>
            <a:solidFill>
              <a:srgbClr val="00FFFF"/>
            </a:solidFill>
            <a:ln w="3175">
              <a:solidFill>
                <a:srgbClr val="000000"/>
              </a:solidFill>
              <a:prstDash val="solid"/>
            </a:ln>
          </c:spPr>
          <c:invertIfNegative val="0"/>
          <c:cat>
            <c:multiLvlStrRef>
              <c:f>[1]データシート!$B$25:$K$26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H29</c:v>
                  </c:pt>
                  <c:pt idx="2">
                    <c:v>H30</c:v>
                  </c:pt>
                  <c:pt idx="4">
                    <c:v>R01</c:v>
                  </c:pt>
                  <c:pt idx="6">
                    <c:v>R02</c:v>
                  </c:pt>
                  <c:pt idx="8">
                    <c:v>R03</c:v>
                  </c:pt>
                </c:lvl>
              </c:multiLvlStrCache>
            </c:multiLvlStrRef>
          </c:cat>
          <c:val>
            <c:numRef>
              <c:f>[1]データシート!$B$35:$K$35</c:f>
              <c:numCache>
                <c:formatCode>General</c:formatCode>
                <c:ptCount val="10"/>
                <c:pt idx="0">
                  <c:v>#N/A</c:v>
                </c:pt>
                <c:pt idx="1">
                  <c:v>7.3</c:v>
                </c:pt>
                <c:pt idx="2">
                  <c:v>#N/A</c:v>
                </c:pt>
                <c:pt idx="3">
                  <c:v>6.84</c:v>
                </c:pt>
                <c:pt idx="4">
                  <c:v>#N/A</c:v>
                </c:pt>
                <c:pt idx="5">
                  <c:v>8.08</c:v>
                </c:pt>
                <c:pt idx="6">
                  <c:v>#N/A</c:v>
                </c:pt>
                <c:pt idx="7">
                  <c:v>9.6199999999999992</c:v>
                </c:pt>
                <c:pt idx="8">
                  <c:v>#N/A</c:v>
                </c:pt>
                <c:pt idx="9">
                  <c:v>10.88</c:v>
                </c:pt>
              </c:numCache>
            </c:numRef>
          </c:val>
          <c:extLst>
            <c:ext xmlns:c16="http://schemas.microsoft.com/office/drawing/2014/chart" uri="{C3380CC4-5D6E-409C-BE32-E72D297353CC}">
              <c16:uniqueId val="{00000008-2FA8-4A9B-9AC0-5B68C09EA6EB}"/>
            </c:ext>
          </c:extLst>
        </c:ser>
        <c:ser>
          <c:idx val="9"/>
          <c:order val="9"/>
          <c:tx>
            <c:strRef>
              <c:f>[1]データシート!$A$36</c:f>
              <c:strCache>
                <c:ptCount val="1"/>
                <c:pt idx="0">
                  <c:v>水道事業会計</c:v>
                </c:pt>
              </c:strCache>
            </c:strRef>
          </c:tx>
          <c:spPr>
            <a:solidFill>
              <a:srgbClr val="FF8080"/>
            </a:solidFill>
            <a:ln w="3175">
              <a:solidFill>
                <a:srgbClr val="000000"/>
              </a:solidFill>
              <a:prstDash val="solid"/>
            </a:ln>
          </c:spPr>
          <c:invertIfNegative val="0"/>
          <c:cat>
            <c:multiLvlStrRef>
              <c:f>[1]データシート!$B$25:$K$26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H29</c:v>
                  </c:pt>
                  <c:pt idx="2">
                    <c:v>H30</c:v>
                  </c:pt>
                  <c:pt idx="4">
                    <c:v>R01</c:v>
                  </c:pt>
                  <c:pt idx="6">
                    <c:v>R02</c:v>
                  </c:pt>
                  <c:pt idx="8">
                    <c:v>R03</c:v>
                  </c:pt>
                </c:lvl>
              </c:multiLvlStrCache>
            </c:multiLvlStrRef>
          </c:cat>
          <c:val>
            <c:numRef>
              <c:f>[1]データシート!$B$36:$K$36</c:f>
              <c:numCache>
                <c:formatCode>General</c:formatCode>
                <c:ptCount val="10"/>
                <c:pt idx="0">
                  <c:v>#N/A</c:v>
                </c:pt>
                <c:pt idx="1">
                  <c:v>11.79</c:v>
                </c:pt>
                <c:pt idx="2">
                  <c:v>#N/A</c:v>
                </c:pt>
                <c:pt idx="3">
                  <c:v>14.2</c:v>
                </c:pt>
                <c:pt idx="4">
                  <c:v>#N/A</c:v>
                </c:pt>
                <c:pt idx="5">
                  <c:v>15.52</c:v>
                </c:pt>
                <c:pt idx="6">
                  <c:v>#N/A</c:v>
                </c:pt>
                <c:pt idx="7">
                  <c:v>16.29</c:v>
                </c:pt>
                <c:pt idx="8">
                  <c:v>#N/A</c:v>
                </c:pt>
                <c:pt idx="9">
                  <c:v>16.04</c:v>
                </c:pt>
              </c:numCache>
            </c:numRef>
          </c:val>
          <c:extLst>
            <c:ext xmlns:c16="http://schemas.microsoft.com/office/drawing/2014/chart" uri="{C3380CC4-5D6E-409C-BE32-E72D297353CC}">
              <c16:uniqueId val="{00000009-2FA8-4A9B-9AC0-5B68C09EA6EB}"/>
            </c:ext>
          </c:extLst>
        </c:ser>
        <c:dLbls>
          <c:showLegendKey val="0"/>
          <c:showVal val="0"/>
          <c:showCatName val="0"/>
          <c:showSerName val="0"/>
          <c:showPercent val="0"/>
          <c:showBubbleSize val="0"/>
        </c:dLbls>
        <c:gapWidth val="150"/>
        <c:overlap val="100"/>
        <c:axId val="151341312"/>
        <c:axId val="151347200"/>
      </c:barChart>
      <c:catAx>
        <c:axId val="151341312"/>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151347200"/>
        <c:crosses val="autoZero"/>
        <c:auto val="1"/>
        <c:lblAlgn val="ctr"/>
        <c:lblOffset val="100"/>
        <c:tickLblSkip val="1"/>
        <c:tickMarkSkip val="1"/>
        <c:noMultiLvlLbl val="0"/>
      </c:catAx>
      <c:valAx>
        <c:axId val="151347200"/>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151341312"/>
        <c:crosses val="autoZero"/>
        <c:crossBetween val="between"/>
      </c:valAx>
      <c:spPr>
        <a:solidFill>
          <a:schemeClr val="bg1"/>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5.6445938365899222E-2"/>
          <c:y val="8.7976539589442848E-2"/>
          <c:w val="0.90356317136844222"/>
          <c:h val="0.63929618768328489"/>
        </c:manualLayout>
      </c:layout>
      <c:barChart>
        <c:barDir val="col"/>
        <c:grouping val="stacked"/>
        <c:varyColors val="0"/>
        <c:ser>
          <c:idx val="0"/>
          <c:order val="0"/>
          <c:tx>
            <c:strRef>
              <c:f>[1]データシート!$A$42</c:f>
              <c:strCache>
                <c:ptCount val="1"/>
                <c:pt idx="0">
                  <c:v>算入公債費等</c:v>
                </c:pt>
              </c:strCache>
            </c:strRef>
          </c:tx>
          <c:spPr>
            <a:solidFill>
              <a:srgbClr val="00FF00"/>
            </a:solidFill>
            <a:ln w="3175">
              <a:solidFill>
                <a:srgbClr val="000000"/>
              </a:solidFill>
              <a:prstDash val="solid"/>
            </a:ln>
          </c:spPr>
          <c:invertIfNegative val="0"/>
          <c:cat>
            <c:multiLvlStrRef>
              <c:f>[1]データシート!$B$40:$P$41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H29</c:v>
                  </c:pt>
                  <c:pt idx="3">
                    <c:v>H30</c:v>
                  </c:pt>
                  <c:pt idx="6">
                    <c:v>R01</c:v>
                  </c:pt>
                  <c:pt idx="9">
                    <c:v>R02</c:v>
                  </c:pt>
                  <c:pt idx="12">
                    <c:v>R03</c:v>
                  </c:pt>
                </c:lvl>
              </c:multiLvlStrCache>
            </c:multiLvlStrRef>
          </c:cat>
          <c:val>
            <c:numRef>
              <c:f>[1]データシート!$B$42:$P$42</c:f>
              <c:numCache>
                <c:formatCode>General</c:formatCode>
                <c:ptCount val="15"/>
                <c:pt idx="2">
                  <c:v>1180</c:v>
                </c:pt>
                <c:pt idx="5">
                  <c:v>1211</c:v>
                </c:pt>
                <c:pt idx="8">
                  <c:v>1204</c:v>
                </c:pt>
                <c:pt idx="11">
                  <c:v>1183</c:v>
                </c:pt>
                <c:pt idx="14">
                  <c:v>1171</c:v>
                </c:pt>
              </c:numCache>
            </c:numRef>
          </c:val>
          <c:extLst>
            <c:ext xmlns:c16="http://schemas.microsoft.com/office/drawing/2014/chart" uri="{C3380CC4-5D6E-409C-BE32-E72D297353CC}">
              <c16:uniqueId val="{00000000-9B51-41D3-A4EF-38221B715896}"/>
            </c:ext>
          </c:extLst>
        </c:ser>
        <c:ser>
          <c:idx val="1"/>
          <c:order val="1"/>
          <c:tx>
            <c:strRef>
              <c:f>[1]データシート!$A$43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[1]データシート!$B$40:$P$41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H29</c:v>
                  </c:pt>
                  <c:pt idx="3">
                    <c:v>H30</c:v>
                  </c:pt>
                  <c:pt idx="6">
                    <c:v>R01</c:v>
                  </c:pt>
                  <c:pt idx="9">
                    <c:v>R02</c:v>
                  </c:pt>
                  <c:pt idx="12">
                    <c:v>R03</c:v>
                  </c:pt>
                </c:lvl>
              </c:multiLvlStrCache>
            </c:multiLvlStrRef>
          </c:cat>
          <c:val>
            <c:numRef>
              <c:f>[1]データシート!$B$43:$P$43</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1-9B51-41D3-A4EF-38221B715896}"/>
            </c:ext>
          </c:extLst>
        </c:ser>
        <c:ser>
          <c:idx val="2"/>
          <c:order val="2"/>
          <c:tx>
            <c:strRef>
              <c:f>[1]データシート!$A$44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[1]データシート!$B$40:$P$41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H29</c:v>
                  </c:pt>
                  <c:pt idx="3">
                    <c:v>H30</c:v>
                  </c:pt>
                  <c:pt idx="6">
                    <c:v>R01</c:v>
                  </c:pt>
                  <c:pt idx="9">
                    <c:v>R02</c:v>
                  </c:pt>
                  <c:pt idx="12">
                    <c:v>R03</c:v>
                  </c:pt>
                </c:lvl>
              </c:multiLvlStrCache>
            </c:multiLvlStrRef>
          </c:cat>
          <c:val>
            <c:numRef>
              <c:f>[1]データシート!$B$44:$P$44</c:f>
              <c:numCache>
                <c:formatCode>General</c:formatCode>
                <c:ptCount val="15"/>
                <c:pt idx="0">
                  <c:v>36</c:v>
                </c:pt>
                <c:pt idx="3">
                  <c:v>36</c:v>
                </c:pt>
                <c:pt idx="6">
                  <c:v>4</c:v>
                </c:pt>
                <c:pt idx="9">
                  <c:v>0</c:v>
                </c:pt>
                <c:pt idx="12">
                  <c:v>0</c:v>
                </c:pt>
              </c:numCache>
            </c:numRef>
          </c:val>
          <c:extLst>
            <c:ext xmlns:c16="http://schemas.microsoft.com/office/drawing/2014/chart" uri="{C3380CC4-5D6E-409C-BE32-E72D297353CC}">
              <c16:uniqueId val="{00000002-9B51-41D3-A4EF-38221B715896}"/>
            </c:ext>
          </c:extLst>
        </c:ser>
        <c:ser>
          <c:idx val="3"/>
          <c:order val="3"/>
          <c:tx>
            <c:strRef>
              <c:f>[1]データシート!$A$45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[1]データシート!$B$40:$P$41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H29</c:v>
                  </c:pt>
                  <c:pt idx="3">
                    <c:v>H30</c:v>
                  </c:pt>
                  <c:pt idx="6">
                    <c:v>R01</c:v>
                  </c:pt>
                  <c:pt idx="9">
                    <c:v>R02</c:v>
                  </c:pt>
                  <c:pt idx="12">
                    <c:v>R03</c:v>
                  </c:pt>
                </c:lvl>
              </c:multiLvlStrCache>
            </c:multiLvlStrRef>
          </c:cat>
          <c:val>
            <c:numRef>
              <c:f>[1]データシート!$B$45:$P$45</c:f>
              <c:numCache>
                <c:formatCode>General</c:formatCode>
                <c:ptCount val="15"/>
                <c:pt idx="0">
                  <c:v>37</c:v>
                </c:pt>
                <c:pt idx="3">
                  <c:v>42</c:v>
                </c:pt>
                <c:pt idx="6">
                  <c:v>45</c:v>
                </c:pt>
                <c:pt idx="9">
                  <c:v>46</c:v>
                </c:pt>
                <c:pt idx="12">
                  <c:v>38</c:v>
                </c:pt>
              </c:numCache>
            </c:numRef>
          </c:val>
          <c:extLst>
            <c:ext xmlns:c16="http://schemas.microsoft.com/office/drawing/2014/chart" uri="{C3380CC4-5D6E-409C-BE32-E72D297353CC}">
              <c16:uniqueId val="{00000003-9B51-41D3-A4EF-38221B715896}"/>
            </c:ext>
          </c:extLst>
        </c:ser>
        <c:ser>
          <c:idx val="4"/>
          <c:order val="4"/>
          <c:tx>
            <c:strRef>
              <c:f>[1]データシート!$A$46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[1]データシート!$B$40:$P$41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H29</c:v>
                  </c:pt>
                  <c:pt idx="3">
                    <c:v>H30</c:v>
                  </c:pt>
                  <c:pt idx="6">
                    <c:v>R01</c:v>
                  </c:pt>
                  <c:pt idx="9">
                    <c:v>R02</c:v>
                  </c:pt>
                  <c:pt idx="12">
                    <c:v>R03</c:v>
                  </c:pt>
                </c:lvl>
              </c:multiLvlStrCache>
            </c:multiLvlStrRef>
          </c:cat>
          <c:val>
            <c:numRef>
              <c:f>[1]データシート!$B$46:$P$46</c:f>
              <c:numCache>
                <c:formatCode>General</c:formatCode>
                <c:ptCount val="15"/>
                <c:pt idx="0">
                  <c:v>658</c:v>
                </c:pt>
                <c:pt idx="3">
                  <c:v>721</c:v>
                </c:pt>
                <c:pt idx="6">
                  <c:v>677</c:v>
                </c:pt>
                <c:pt idx="9">
                  <c:v>659</c:v>
                </c:pt>
                <c:pt idx="12">
                  <c:v>626</c:v>
                </c:pt>
              </c:numCache>
            </c:numRef>
          </c:val>
          <c:extLst>
            <c:ext xmlns:c16="http://schemas.microsoft.com/office/drawing/2014/chart" uri="{C3380CC4-5D6E-409C-BE32-E72D297353CC}">
              <c16:uniqueId val="{00000004-9B51-41D3-A4EF-38221B715896}"/>
            </c:ext>
          </c:extLst>
        </c:ser>
        <c:ser>
          <c:idx val="5"/>
          <c:order val="5"/>
          <c:tx>
            <c:strRef>
              <c:f>[1]データシート!$A$47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[1]データシート!$B$40:$P$41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H29</c:v>
                  </c:pt>
                  <c:pt idx="3">
                    <c:v>H30</c:v>
                  </c:pt>
                  <c:pt idx="6">
                    <c:v>R01</c:v>
                  </c:pt>
                  <c:pt idx="9">
                    <c:v>R02</c:v>
                  </c:pt>
                  <c:pt idx="12">
                    <c:v>R03</c:v>
                  </c:pt>
                </c:lvl>
              </c:multiLvlStrCache>
            </c:multiLvlStrRef>
          </c:cat>
          <c:val>
            <c:numRef>
              <c:f>[1]データシート!$B$47:$P$47</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9B51-41D3-A4EF-38221B715896}"/>
            </c:ext>
          </c:extLst>
        </c:ser>
        <c:ser>
          <c:idx val="6"/>
          <c:order val="6"/>
          <c:tx>
            <c:strRef>
              <c:f>[1]データシート!$A$48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[1]データシート!$B$40:$P$41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H29</c:v>
                  </c:pt>
                  <c:pt idx="3">
                    <c:v>H30</c:v>
                  </c:pt>
                  <c:pt idx="6">
                    <c:v>R01</c:v>
                  </c:pt>
                  <c:pt idx="9">
                    <c:v>R02</c:v>
                  </c:pt>
                  <c:pt idx="12">
                    <c:v>R03</c:v>
                  </c:pt>
                </c:lvl>
              </c:multiLvlStrCache>
            </c:multiLvlStrRef>
          </c:cat>
          <c:val>
            <c:numRef>
              <c:f>[1]データシート!$B$48:$P$48</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6-9B51-41D3-A4EF-38221B715896}"/>
            </c:ext>
          </c:extLst>
        </c:ser>
        <c:ser>
          <c:idx val="7"/>
          <c:order val="7"/>
          <c:tx>
            <c:strRef>
              <c:f>[1]データシート!$A$49</c:f>
              <c:strCache>
                <c:ptCount val="1"/>
                <c:pt idx="0">
                  <c:v>元利償還金</c:v>
                </c:pt>
              </c:strCache>
            </c:strRef>
          </c:tx>
          <c:spPr>
            <a:solidFill>
              <a:srgbClr val="FF8080"/>
            </a:solidFill>
            <a:ln w="3175">
              <a:solidFill>
                <a:srgbClr val="000000"/>
              </a:solidFill>
              <a:prstDash val="solid"/>
            </a:ln>
          </c:spPr>
          <c:invertIfNegative val="0"/>
          <c:cat>
            <c:multiLvlStrRef>
              <c:f>[1]データシート!$B$40:$P$41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H29</c:v>
                  </c:pt>
                  <c:pt idx="3">
                    <c:v>H30</c:v>
                  </c:pt>
                  <c:pt idx="6">
                    <c:v>R01</c:v>
                  </c:pt>
                  <c:pt idx="9">
                    <c:v>R02</c:v>
                  </c:pt>
                  <c:pt idx="12">
                    <c:v>R03</c:v>
                  </c:pt>
                </c:lvl>
              </c:multiLvlStrCache>
            </c:multiLvlStrRef>
          </c:cat>
          <c:val>
            <c:numRef>
              <c:f>[1]データシート!$B$49:$P$49</c:f>
              <c:numCache>
                <c:formatCode>General</c:formatCode>
                <c:ptCount val="15"/>
                <c:pt idx="0">
                  <c:v>944</c:v>
                </c:pt>
                <c:pt idx="3">
                  <c:v>1006</c:v>
                </c:pt>
                <c:pt idx="6">
                  <c:v>1066</c:v>
                </c:pt>
                <c:pt idx="9">
                  <c:v>1113</c:v>
                </c:pt>
                <c:pt idx="12">
                  <c:v>1125</c:v>
                </c:pt>
              </c:numCache>
            </c:numRef>
          </c:val>
          <c:extLst>
            <c:ext xmlns:c16="http://schemas.microsoft.com/office/drawing/2014/chart" uri="{C3380CC4-5D6E-409C-BE32-E72D297353CC}">
              <c16:uniqueId val="{00000007-9B51-41D3-A4EF-38221B715896}"/>
            </c:ext>
          </c:extLst>
        </c:ser>
        <c:dLbls>
          <c:showLegendKey val="0"/>
          <c:showVal val="0"/>
          <c:showCatName val="0"/>
          <c:showSerName val="0"/>
          <c:showPercent val="0"/>
          <c:showBubbleSize val="0"/>
        </c:dLbls>
        <c:gapWidth val="100"/>
        <c:overlap val="100"/>
        <c:axId val="122160640"/>
        <c:axId val="122162560"/>
      </c:barChart>
      <c:lineChart>
        <c:grouping val="standard"/>
        <c:varyColors val="0"/>
        <c:ser>
          <c:idx val="8"/>
          <c:order val="8"/>
          <c:tx>
            <c:strRef>
              <c:f>[1]データシート!$A$50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cat>
            <c:multiLvlStrRef>
              <c:f>[1]データシート!$B$40:$P$41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H29</c:v>
                  </c:pt>
                  <c:pt idx="3">
                    <c:v>H30</c:v>
                  </c:pt>
                  <c:pt idx="6">
                    <c:v>R01</c:v>
                  </c:pt>
                  <c:pt idx="9">
                    <c:v>R02</c:v>
                  </c:pt>
                  <c:pt idx="12">
                    <c:v>R03</c:v>
                  </c:pt>
                </c:lvl>
              </c:multiLvlStrCache>
            </c:multiLvlStrRef>
          </c:cat>
          <c:val>
            <c:numRef>
              <c:f>[1]データシート!$B$50:$P$50</c:f>
              <c:numCache>
                <c:formatCode>General</c:formatCode>
                <c:ptCount val="15"/>
                <c:pt idx="0">
                  <c:v>#N/A</c:v>
                </c:pt>
                <c:pt idx="1">
                  <c:v>495</c:v>
                </c:pt>
                <c:pt idx="2">
                  <c:v>#N/A</c:v>
                </c:pt>
                <c:pt idx="3">
                  <c:v>#N/A</c:v>
                </c:pt>
                <c:pt idx="4">
                  <c:v>594</c:v>
                </c:pt>
                <c:pt idx="5">
                  <c:v>#N/A</c:v>
                </c:pt>
                <c:pt idx="6">
                  <c:v>#N/A</c:v>
                </c:pt>
                <c:pt idx="7">
                  <c:v>588</c:v>
                </c:pt>
                <c:pt idx="8">
                  <c:v>#N/A</c:v>
                </c:pt>
                <c:pt idx="9">
                  <c:v>#N/A</c:v>
                </c:pt>
                <c:pt idx="10">
                  <c:v>635</c:v>
                </c:pt>
                <c:pt idx="11">
                  <c:v>#N/A</c:v>
                </c:pt>
                <c:pt idx="12">
                  <c:v>#N/A</c:v>
                </c:pt>
                <c:pt idx="13">
                  <c:v>618</c:v>
                </c:pt>
                <c:pt idx="14">
                  <c:v>#N/A</c:v>
                </c:pt>
              </c:numCache>
            </c:numRef>
          </c:val>
          <c:smooth val="0"/>
          <c:extLst>
            <c:ext xmlns:c16="http://schemas.microsoft.com/office/drawing/2014/chart" uri="{C3380CC4-5D6E-409C-BE32-E72D297353CC}">
              <c16:uniqueId val="{00000008-9B51-41D3-A4EF-38221B715896}"/>
            </c:ext>
          </c:extLst>
        </c:ser>
        <c:dLbls>
          <c:showLegendKey val="0"/>
          <c:showVal val="0"/>
          <c:showCatName val="0"/>
          <c:showSerName val="0"/>
          <c:showPercent val="0"/>
          <c:showBubbleSize val="0"/>
        </c:dLbls>
        <c:marker val="1"/>
        <c:smooth val="0"/>
        <c:axId val="122160640"/>
        <c:axId val="122162560"/>
      </c:lineChart>
      <c:catAx>
        <c:axId val="122160640"/>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122162560"/>
        <c:crosses val="autoZero"/>
        <c:auto val="1"/>
        <c:lblAlgn val="ctr"/>
        <c:lblOffset val="100"/>
        <c:tickLblSkip val="1"/>
        <c:tickMarkSkip val="1"/>
        <c:noMultiLvlLbl val="0"/>
      </c:catAx>
      <c:valAx>
        <c:axId val="122162560"/>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122160640"/>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8.3469143709508406E-2"/>
          <c:y val="8.6257433093237634E-2"/>
          <c:w val="0.86496884859089596"/>
          <c:h val="0.58918212773855438"/>
        </c:manualLayout>
      </c:layout>
      <c:barChart>
        <c:barDir val="col"/>
        <c:grouping val="stacked"/>
        <c:varyColors val="0"/>
        <c:ser>
          <c:idx val="0"/>
          <c:order val="0"/>
          <c:tx>
            <c:strRef>
              <c:f>[1]データシート!$A$56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[1]データシート!$B$54:$P$55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H29</c:v>
                  </c:pt>
                  <c:pt idx="3">
                    <c:v>H30</c:v>
                  </c:pt>
                  <c:pt idx="6">
                    <c:v>R01</c:v>
                  </c:pt>
                  <c:pt idx="9">
                    <c:v>R02</c:v>
                  </c:pt>
                  <c:pt idx="12">
                    <c:v>R03</c:v>
                  </c:pt>
                </c:lvl>
              </c:multiLvlStrCache>
            </c:multiLvlStrRef>
          </c:cat>
          <c:val>
            <c:numRef>
              <c:f>[1]データシート!$B$56:$P$56</c:f>
              <c:numCache>
                <c:formatCode>General</c:formatCode>
                <c:ptCount val="15"/>
                <c:pt idx="2">
                  <c:v>10045</c:v>
                </c:pt>
                <c:pt idx="5">
                  <c:v>10367</c:v>
                </c:pt>
                <c:pt idx="8">
                  <c:v>9881</c:v>
                </c:pt>
                <c:pt idx="11">
                  <c:v>9442</c:v>
                </c:pt>
                <c:pt idx="14">
                  <c:v>8955</c:v>
                </c:pt>
              </c:numCache>
            </c:numRef>
          </c:val>
          <c:extLst>
            <c:ext xmlns:c16="http://schemas.microsoft.com/office/drawing/2014/chart" uri="{C3380CC4-5D6E-409C-BE32-E72D297353CC}">
              <c16:uniqueId val="{00000000-F390-40AE-B267-1D3A316E4612}"/>
            </c:ext>
          </c:extLst>
        </c:ser>
        <c:ser>
          <c:idx val="1"/>
          <c:order val="1"/>
          <c:tx>
            <c:strRef>
              <c:f>[1]データシート!$A$57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[1]データシート!$B$54:$P$55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H29</c:v>
                  </c:pt>
                  <c:pt idx="3">
                    <c:v>H30</c:v>
                  </c:pt>
                  <c:pt idx="6">
                    <c:v>R01</c:v>
                  </c:pt>
                  <c:pt idx="9">
                    <c:v>R02</c:v>
                  </c:pt>
                  <c:pt idx="12">
                    <c:v>R03</c:v>
                  </c:pt>
                </c:lvl>
              </c:multiLvlStrCache>
            </c:multiLvlStrRef>
          </c:cat>
          <c:val>
            <c:numRef>
              <c:f>[1]データシート!$B$57:$P$57</c:f>
              <c:numCache>
                <c:formatCode>General</c:formatCode>
                <c:ptCount val="15"/>
                <c:pt idx="2">
                  <c:v>1480</c:v>
                </c:pt>
                <c:pt idx="5">
                  <c:v>1401</c:v>
                </c:pt>
                <c:pt idx="8">
                  <c:v>1342</c:v>
                </c:pt>
                <c:pt idx="11">
                  <c:v>1422</c:v>
                </c:pt>
                <c:pt idx="14">
                  <c:v>1250</c:v>
                </c:pt>
              </c:numCache>
            </c:numRef>
          </c:val>
          <c:extLst>
            <c:ext xmlns:c16="http://schemas.microsoft.com/office/drawing/2014/chart" uri="{C3380CC4-5D6E-409C-BE32-E72D297353CC}">
              <c16:uniqueId val="{00000001-F390-40AE-B267-1D3A316E4612}"/>
            </c:ext>
          </c:extLst>
        </c:ser>
        <c:ser>
          <c:idx val="2"/>
          <c:order val="2"/>
          <c:tx>
            <c:strRef>
              <c:f>[1]データシート!$A$58</c:f>
              <c:strCache>
                <c:ptCount val="1"/>
                <c:pt idx="0">
                  <c:v>充当可能基金</c:v>
                </c:pt>
              </c:strCache>
            </c:strRef>
          </c:tx>
          <c:spPr>
            <a:solidFill>
              <a:srgbClr val="FF00FF"/>
            </a:solidFill>
            <a:ln w="3175">
              <a:solidFill>
                <a:srgbClr val="000000"/>
              </a:solidFill>
              <a:prstDash val="solid"/>
            </a:ln>
          </c:spPr>
          <c:invertIfNegative val="0"/>
          <c:cat>
            <c:multiLvlStrRef>
              <c:f>[1]データシート!$B$54:$P$55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H29</c:v>
                  </c:pt>
                  <c:pt idx="3">
                    <c:v>H30</c:v>
                  </c:pt>
                  <c:pt idx="6">
                    <c:v>R01</c:v>
                  </c:pt>
                  <c:pt idx="9">
                    <c:v>R02</c:v>
                  </c:pt>
                  <c:pt idx="12">
                    <c:v>R03</c:v>
                  </c:pt>
                </c:lvl>
              </c:multiLvlStrCache>
            </c:multiLvlStrRef>
          </c:cat>
          <c:val>
            <c:numRef>
              <c:f>[1]データシート!$B$58:$P$58</c:f>
              <c:numCache>
                <c:formatCode>General</c:formatCode>
                <c:ptCount val="15"/>
                <c:pt idx="2">
                  <c:v>2141</c:v>
                </c:pt>
                <c:pt idx="5">
                  <c:v>2238</c:v>
                </c:pt>
                <c:pt idx="8">
                  <c:v>2255</c:v>
                </c:pt>
                <c:pt idx="11">
                  <c:v>2259</c:v>
                </c:pt>
                <c:pt idx="14">
                  <c:v>2798</c:v>
                </c:pt>
              </c:numCache>
            </c:numRef>
          </c:val>
          <c:extLst>
            <c:ext xmlns:c16="http://schemas.microsoft.com/office/drawing/2014/chart" uri="{C3380CC4-5D6E-409C-BE32-E72D297353CC}">
              <c16:uniqueId val="{00000002-F390-40AE-B267-1D3A316E4612}"/>
            </c:ext>
          </c:extLst>
        </c:ser>
        <c:ser>
          <c:idx val="3"/>
          <c:order val="3"/>
          <c:tx>
            <c:strRef>
              <c:f>[1]データシート!$A$59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[1]データシート!$B$54:$P$55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H29</c:v>
                  </c:pt>
                  <c:pt idx="3">
                    <c:v>H30</c:v>
                  </c:pt>
                  <c:pt idx="6">
                    <c:v>R01</c:v>
                  </c:pt>
                  <c:pt idx="9">
                    <c:v>R02</c:v>
                  </c:pt>
                  <c:pt idx="12">
                    <c:v>R03</c:v>
                  </c:pt>
                </c:lvl>
              </c:multiLvlStrCache>
            </c:multiLvlStrRef>
          </c:cat>
          <c:val>
            <c:numRef>
              <c:f>[1]データシート!$B$59:$P$59</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3-F390-40AE-B267-1D3A316E4612}"/>
            </c:ext>
          </c:extLst>
        </c:ser>
        <c:ser>
          <c:idx val="4"/>
          <c:order val="4"/>
          <c:tx>
            <c:strRef>
              <c:f>[1]データシート!$A$60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[1]データシート!$B$54:$P$55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H29</c:v>
                  </c:pt>
                  <c:pt idx="3">
                    <c:v>H30</c:v>
                  </c:pt>
                  <c:pt idx="6">
                    <c:v>R01</c:v>
                  </c:pt>
                  <c:pt idx="9">
                    <c:v>R02</c:v>
                  </c:pt>
                  <c:pt idx="12">
                    <c:v>R03</c:v>
                  </c:pt>
                </c:lvl>
              </c:multiLvlStrCache>
            </c:multiLvlStrRef>
          </c:cat>
          <c:val>
            <c:numRef>
              <c:f>[1]データシート!$B$60:$P$60</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4-F390-40AE-B267-1D3A316E4612}"/>
            </c:ext>
          </c:extLst>
        </c:ser>
        <c:ser>
          <c:idx val="5"/>
          <c:order val="5"/>
          <c:tx>
            <c:strRef>
              <c:f>[1]データシート!$A$61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[1]データシート!$B$54:$P$55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H29</c:v>
                  </c:pt>
                  <c:pt idx="3">
                    <c:v>H30</c:v>
                  </c:pt>
                  <c:pt idx="6">
                    <c:v>R01</c:v>
                  </c:pt>
                  <c:pt idx="9">
                    <c:v>R02</c:v>
                  </c:pt>
                  <c:pt idx="12">
                    <c:v>R03</c:v>
                  </c:pt>
                </c:lvl>
              </c:multiLvlStrCache>
            </c:multiLvlStrRef>
          </c:cat>
          <c:val>
            <c:numRef>
              <c:f>[1]データシート!$B$61:$P$61</c:f>
              <c:numCache>
                <c:formatCode>General</c:formatCode>
                <c:ptCount val="15"/>
                <c:pt idx="0">
                  <c:v>220</c:v>
                </c:pt>
                <c:pt idx="3">
                  <c:v>126</c:v>
                </c:pt>
                <c:pt idx="6">
                  <c:v>80</c:v>
                </c:pt>
                <c:pt idx="9">
                  <c:v>68</c:v>
                </c:pt>
                <c:pt idx="12">
                  <c:v>37</c:v>
                </c:pt>
              </c:numCache>
            </c:numRef>
          </c:val>
          <c:extLst>
            <c:ext xmlns:c16="http://schemas.microsoft.com/office/drawing/2014/chart" uri="{C3380CC4-5D6E-409C-BE32-E72D297353CC}">
              <c16:uniqueId val="{00000005-F390-40AE-B267-1D3A316E4612}"/>
            </c:ext>
          </c:extLst>
        </c:ser>
        <c:ser>
          <c:idx val="6"/>
          <c:order val="6"/>
          <c:tx>
            <c:strRef>
              <c:f>[1]データシート!$A$62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[1]データシート!$B$54:$P$55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H29</c:v>
                  </c:pt>
                  <c:pt idx="3">
                    <c:v>H30</c:v>
                  </c:pt>
                  <c:pt idx="6">
                    <c:v>R01</c:v>
                  </c:pt>
                  <c:pt idx="9">
                    <c:v>R02</c:v>
                  </c:pt>
                  <c:pt idx="12">
                    <c:v>R03</c:v>
                  </c:pt>
                </c:lvl>
              </c:multiLvlStrCache>
            </c:multiLvlStrRef>
          </c:cat>
          <c:val>
            <c:numRef>
              <c:f>[1]データシート!$B$62:$P$62</c:f>
              <c:numCache>
                <c:formatCode>General</c:formatCode>
                <c:ptCount val="15"/>
                <c:pt idx="0">
                  <c:v>1353</c:v>
                </c:pt>
                <c:pt idx="3">
                  <c:v>1269</c:v>
                </c:pt>
                <c:pt idx="6">
                  <c:v>1216</c:v>
                </c:pt>
                <c:pt idx="9">
                  <c:v>1160</c:v>
                </c:pt>
                <c:pt idx="12">
                  <c:v>1067</c:v>
                </c:pt>
              </c:numCache>
            </c:numRef>
          </c:val>
          <c:extLst>
            <c:ext xmlns:c16="http://schemas.microsoft.com/office/drawing/2014/chart" uri="{C3380CC4-5D6E-409C-BE32-E72D297353CC}">
              <c16:uniqueId val="{00000006-F390-40AE-B267-1D3A316E4612}"/>
            </c:ext>
          </c:extLst>
        </c:ser>
        <c:ser>
          <c:idx val="7"/>
          <c:order val="7"/>
          <c:tx>
            <c:strRef>
              <c:f>[1]データシート!$A$63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[1]データシート!$B$54:$P$55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H29</c:v>
                  </c:pt>
                  <c:pt idx="3">
                    <c:v>H30</c:v>
                  </c:pt>
                  <c:pt idx="6">
                    <c:v>R01</c:v>
                  </c:pt>
                  <c:pt idx="9">
                    <c:v>R02</c:v>
                  </c:pt>
                  <c:pt idx="12">
                    <c:v>R03</c:v>
                  </c:pt>
                </c:lvl>
              </c:multiLvlStrCache>
            </c:multiLvlStrRef>
          </c:cat>
          <c:val>
            <c:numRef>
              <c:f>[1]データシート!$B$63:$P$63</c:f>
              <c:numCache>
                <c:formatCode>General</c:formatCode>
                <c:ptCount val="15"/>
                <c:pt idx="0">
                  <c:v>421</c:v>
                </c:pt>
                <c:pt idx="3">
                  <c:v>387</c:v>
                </c:pt>
                <c:pt idx="6">
                  <c:v>364</c:v>
                </c:pt>
                <c:pt idx="9">
                  <c:v>369</c:v>
                </c:pt>
                <c:pt idx="12">
                  <c:v>342</c:v>
                </c:pt>
              </c:numCache>
            </c:numRef>
          </c:val>
          <c:extLst>
            <c:ext xmlns:c16="http://schemas.microsoft.com/office/drawing/2014/chart" uri="{C3380CC4-5D6E-409C-BE32-E72D297353CC}">
              <c16:uniqueId val="{00000007-F390-40AE-B267-1D3A316E4612}"/>
            </c:ext>
          </c:extLst>
        </c:ser>
        <c:ser>
          <c:idx val="8"/>
          <c:order val="8"/>
          <c:tx>
            <c:strRef>
              <c:f>[1]データシート!$A$64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[1]データシート!$B$54:$P$55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H29</c:v>
                  </c:pt>
                  <c:pt idx="3">
                    <c:v>H30</c:v>
                  </c:pt>
                  <c:pt idx="6">
                    <c:v>R01</c:v>
                  </c:pt>
                  <c:pt idx="9">
                    <c:v>R02</c:v>
                  </c:pt>
                  <c:pt idx="12">
                    <c:v>R03</c:v>
                  </c:pt>
                </c:lvl>
              </c:multiLvlStrCache>
            </c:multiLvlStrRef>
          </c:cat>
          <c:val>
            <c:numRef>
              <c:f>[1]データシート!$B$64:$P$64</c:f>
              <c:numCache>
                <c:formatCode>General</c:formatCode>
                <c:ptCount val="15"/>
                <c:pt idx="0">
                  <c:v>5338</c:v>
                </c:pt>
                <c:pt idx="3">
                  <c:v>5160</c:v>
                </c:pt>
                <c:pt idx="6">
                  <c:v>4766</c:v>
                </c:pt>
                <c:pt idx="9">
                  <c:v>4312</c:v>
                </c:pt>
                <c:pt idx="12">
                  <c:v>3664</c:v>
                </c:pt>
              </c:numCache>
            </c:numRef>
          </c:val>
          <c:extLst>
            <c:ext xmlns:c16="http://schemas.microsoft.com/office/drawing/2014/chart" uri="{C3380CC4-5D6E-409C-BE32-E72D297353CC}">
              <c16:uniqueId val="{00000008-F390-40AE-B267-1D3A316E4612}"/>
            </c:ext>
          </c:extLst>
        </c:ser>
        <c:ser>
          <c:idx val="9"/>
          <c:order val="9"/>
          <c:tx>
            <c:strRef>
              <c:f>[1]データシート!$A$65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[1]データシート!$B$54:$P$55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H29</c:v>
                  </c:pt>
                  <c:pt idx="3">
                    <c:v>H30</c:v>
                  </c:pt>
                  <c:pt idx="6">
                    <c:v>R01</c:v>
                  </c:pt>
                  <c:pt idx="9">
                    <c:v>R02</c:v>
                  </c:pt>
                  <c:pt idx="12">
                    <c:v>R03</c:v>
                  </c:pt>
                </c:lvl>
              </c:multiLvlStrCache>
            </c:multiLvlStrRef>
          </c:cat>
          <c:val>
            <c:numRef>
              <c:f>[1]データシート!$B$65:$P$65</c:f>
              <c:numCache>
                <c:formatCode>General</c:formatCode>
                <c:ptCount val="15"/>
                <c:pt idx="0">
                  <c:v>40</c:v>
                </c:pt>
                <c:pt idx="3">
                  <c:v>4</c:v>
                </c:pt>
                <c:pt idx="6">
                  <c:v>0</c:v>
                </c:pt>
                <c:pt idx="9">
                  <c:v>0</c:v>
                </c:pt>
                <c:pt idx="12">
                  <c:v>0</c:v>
                </c:pt>
              </c:numCache>
            </c:numRef>
          </c:val>
          <c:extLst>
            <c:ext xmlns:c16="http://schemas.microsoft.com/office/drawing/2014/chart" uri="{C3380CC4-5D6E-409C-BE32-E72D297353CC}">
              <c16:uniqueId val="{00000009-F390-40AE-B267-1D3A316E4612}"/>
            </c:ext>
          </c:extLst>
        </c:ser>
        <c:ser>
          <c:idx val="10"/>
          <c:order val="10"/>
          <c:tx>
            <c:strRef>
              <c:f>[1]データシート!$A$66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[1]データシート!$B$54:$P$55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H29</c:v>
                  </c:pt>
                  <c:pt idx="3">
                    <c:v>H30</c:v>
                  </c:pt>
                  <c:pt idx="6">
                    <c:v>R01</c:v>
                  </c:pt>
                  <c:pt idx="9">
                    <c:v>R02</c:v>
                  </c:pt>
                  <c:pt idx="12">
                    <c:v>R03</c:v>
                  </c:pt>
                </c:lvl>
              </c:multiLvlStrCache>
            </c:multiLvlStrRef>
          </c:cat>
          <c:val>
            <c:numRef>
              <c:f>[1]データシート!$B$66:$P$66</c:f>
              <c:numCache>
                <c:formatCode>General</c:formatCode>
                <c:ptCount val="15"/>
                <c:pt idx="0">
                  <c:v>12838</c:v>
                </c:pt>
                <c:pt idx="3">
                  <c:v>13794</c:v>
                </c:pt>
                <c:pt idx="6">
                  <c:v>13884</c:v>
                </c:pt>
                <c:pt idx="9">
                  <c:v>13535</c:v>
                </c:pt>
                <c:pt idx="12">
                  <c:v>13183</c:v>
                </c:pt>
              </c:numCache>
            </c:numRef>
          </c:val>
          <c:extLst>
            <c:ext xmlns:c16="http://schemas.microsoft.com/office/drawing/2014/chart" uri="{C3380CC4-5D6E-409C-BE32-E72D297353CC}">
              <c16:uniqueId val="{0000000A-F390-40AE-B267-1D3A316E4612}"/>
            </c:ext>
          </c:extLst>
        </c:ser>
        <c:dLbls>
          <c:showLegendKey val="0"/>
          <c:showVal val="0"/>
          <c:showCatName val="0"/>
          <c:showSerName val="0"/>
          <c:showPercent val="0"/>
          <c:showBubbleSize val="0"/>
        </c:dLbls>
        <c:gapWidth val="100"/>
        <c:overlap val="100"/>
        <c:axId val="128530304"/>
        <c:axId val="128544768"/>
      </c:barChart>
      <c:lineChart>
        <c:grouping val="standard"/>
        <c:varyColors val="0"/>
        <c:ser>
          <c:idx val="11"/>
          <c:order val="11"/>
          <c:tx>
            <c:strRef>
              <c:f>[1]データシート!$A$67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cat>
            <c:multiLvlStrRef>
              <c:f>[1]データシート!$B$54:$P$55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H29</c:v>
                  </c:pt>
                  <c:pt idx="3">
                    <c:v>H30</c:v>
                  </c:pt>
                  <c:pt idx="6">
                    <c:v>R01</c:v>
                  </c:pt>
                  <c:pt idx="9">
                    <c:v>R02</c:v>
                  </c:pt>
                  <c:pt idx="12">
                    <c:v>R03</c:v>
                  </c:pt>
                </c:lvl>
              </c:multiLvlStrCache>
            </c:multiLvlStrRef>
          </c:cat>
          <c:val>
            <c:numRef>
              <c:f>[1]データシート!$B$67:$P$67</c:f>
              <c:numCache>
                <c:formatCode>General</c:formatCode>
                <c:ptCount val="15"/>
                <c:pt idx="0">
                  <c:v>#N/A</c:v>
                </c:pt>
                <c:pt idx="1">
                  <c:v>6545</c:v>
                </c:pt>
                <c:pt idx="2">
                  <c:v>#N/A</c:v>
                </c:pt>
                <c:pt idx="3">
                  <c:v>#N/A</c:v>
                </c:pt>
                <c:pt idx="4">
                  <c:v>6733</c:v>
                </c:pt>
                <c:pt idx="5">
                  <c:v>#N/A</c:v>
                </c:pt>
                <c:pt idx="6">
                  <c:v>#N/A</c:v>
                </c:pt>
                <c:pt idx="7">
                  <c:v>6833</c:v>
                </c:pt>
                <c:pt idx="8">
                  <c:v>#N/A</c:v>
                </c:pt>
                <c:pt idx="9">
                  <c:v>#N/A</c:v>
                </c:pt>
                <c:pt idx="10">
                  <c:v>6320</c:v>
                </c:pt>
                <c:pt idx="11">
                  <c:v>#N/A</c:v>
                </c:pt>
                <c:pt idx="12">
                  <c:v>#N/A</c:v>
                </c:pt>
                <c:pt idx="13">
                  <c:v>5288</c:v>
                </c:pt>
                <c:pt idx="14">
                  <c:v>#N/A</c:v>
                </c:pt>
              </c:numCache>
            </c:numRef>
          </c:val>
          <c:smooth val="0"/>
          <c:extLst>
            <c:ext xmlns:c16="http://schemas.microsoft.com/office/drawing/2014/chart" uri="{C3380CC4-5D6E-409C-BE32-E72D297353CC}">
              <c16:uniqueId val="{0000000B-F390-40AE-B267-1D3A316E4612}"/>
            </c:ext>
          </c:extLst>
        </c:ser>
        <c:dLbls>
          <c:showLegendKey val="0"/>
          <c:showVal val="0"/>
          <c:showCatName val="0"/>
          <c:showSerName val="0"/>
          <c:showPercent val="0"/>
          <c:showBubbleSize val="0"/>
        </c:dLbls>
        <c:marker val="1"/>
        <c:smooth val="0"/>
        <c:axId val="128530304"/>
        <c:axId val="128544768"/>
      </c:lineChart>
      <c:catAx>
        <c:axId val="128530304"/>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b="1">
                <a:latin typeface="ＭＳ ゴシック" pitchFamily="49" charset="-128"/>
                <a:ea typeface="ＭＳ ゴシック" pitchFamily="49" charset="-128"/>
              </a:defRPr>
            </a:pPr>
            <a:endParaRPr lang="ja-JP"/>
          </a:p>
        </c:txPr>
        <c:crossAx val="128544768"/>
        <c:crosses val="autoZero"/>
        <c:auto val="1"/>
        <c:lblAlgn val="ctr"/>
        <c:lblOffset val="100"/>
        <c:tickLblSkip val="1"/>
        <c:tickMarkSkip val="1"/>
        <c:noMultiLvlLbl val="0"/>
      </c:catAx>
      <c:valAx>
        <c:axId val="128544768"/>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128530304"/>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0"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0650824609222051"/>
          <c:y val="7.7726262125610776E-2"/>
          <c:w val="0.89122665696781656"/>
          <c:h val="0.85862490608254183"/>
        </c:manualLayout>
      </c:layout>
      <c:barChart>
        <c:barDir val="col"/>
        <c:grouping val="stacked"/>
        <c:varyColors val="0"/>
        <c:ser>
          <c:idx val="2"/>
          <c:order val="0"/>
          <c:tx>
            <c:strRef>
              <c:f>[1]データシート!$A$72</c:f>
              <c:strCache>
                <c:ptCount val="1"/>
                <c:pt idx="0">
                  <c:v>財政調整基金</c:v>
                </c:pt>
              </c:strCache>
            </c:strRef>
          </c:tx>
          <c:spPr>
            <a:pattFill prst="pct70">
              <a:fgClr>
                <a:srgbClr val="843C0C"/>
              </a:fgClr>
              <a:bgClr>
                <a:schemeClr val="bg1"/>
              </a:bgClr>
            </a:pattFill>
            <a:ln w="3175">
              <a:noFill/>
              <a:prstDash val="solid"/>
            </a:ln>
          </c:spPr>
          <c:invertIfNegative val="0"/>
          <c:cat>
            <c:strRef>
              <c:f>[1]データシート!$B$71:$D$71</c:f>
              <c:strCache>
                <c:ptCount val="3"/>
                <c:pt idx="0">
                  <c:v>R01</c:v>
                </c:pt>
                <c:pt idx="1">
                  <c:v>R02</c:v>
                </c:pt>
                <c:pt idx="2">
                  <c:v>R03</c:v>
                </c:pt>
              </c:strCache>
            </c:strRef>
          </c:cat>
          <c:val>
            <c:numRef>
              <c:f>[1]データシート!$B$72:$D$72</c:f>
              <c:numCache>
                <c:formatCode>General</c:formatCode>
                <c:ptCount val="3"/>
                <c:pt idx="0">
                  <c:v>515</c:v>
                </c:pt>
                <c:pt idx="1">
                  <c:v>569</c:v>
                </c:pt>
                <c:pt idx="2">
                  <c:v>614</c:v>
                </c:pt>
              </c:numCache>
            </c:numRef>
          </c:val>
          <c:extLst>
            <c:ext xmlns:c16="http://schemas.microsoft.com/office/drawing/2014/chart" uri="{C3380CC4-5D6E-409C-BE32-E72D297353CC}">
              <c16:uniqueId val="{00000000-C7CA-45D5-BB08-9336572A748E}"/>
            </c:ext>
          </c:extLst>
        </c:ser>
        <c:ser>
          <c:idx val="0"/>
          <c:order val="1"/>
          <c:tx>
            <c:strRef>
              <c:f>[1]データシート!$A$73</c:f>
              <c:strCache>
                <c:ptCount val="1"/>
                <c:pt idx="0">
                  <c:v>減債基金</c:v>
                </c:pt>
              </c:strCache>
            </c:strRef>
          </c:tx>
          <c:spPr>
            <a:pattFill prst="smGrid">
              <a:fgClr>
                <a:srgbClr val="FF66CC"/>
              </a:fgClr>
              <a:bgClr>
                <a:schemeClr val="bg1"/>
              </a:bgClr>
            </a:pattFill>
            <a:ln w="3175">
              <a:noFill/>
              <a:prstDash val="solid"/>
            </a:ln>
          </c:spPr>
          <c:invertIfNegative val="0"/>
          <c:cat>
            <c:strRef>
              <c:f>[1]データシート!$B$71:$D$71</c:f>
              <c:strCache>
                <c:ptCount val="3"/>
                <c:pt idx="0">
                  <c:v>R01</c:v>
                </c:pt>
                <c:pt idx="1">
                  <c:v>R02</c:v>
                </c:pt>
                <c:pt idx="2">
                  <c:v>R03</c:v>
                </c:pt>
              </c:strCache>
            </c:strRef>
          </c:cat>
          <c:val>
            <c:numRef>
              <c:f>[1]データシート!$B$73:$D$73</c:f>
              <c:numCache>
                <c:formatCode>General</c:formatCode>
                <c:ptCount val="3"/>
                <c:pt idx="0">
                  <c:v>413</c:v>
                </c:pt>
                <c:pt idx="1">
                  <c:v>320</c:v>
                </c:pt>
                <c:pt idx="2">
                  <c:v>513</c:v>
                </c:pt>
              </c:numCache>
            </c:numRef>
          </c:val>
          <c:extLst>
            <c:ext xmlns:c16="http://schemas.microsoft.com/office/drawing/2014/chart" uri="{C3380CC4-5D6E-409C-BE32-E72D297353CC}">
              <c16:uniqueId val="{00000001-C7CA-45D5-BB08-9336572A748E}"/>
            </c:ext>
          </c:extLst>
        </c:ser>
        <c:ser>
          <c:idx val="1"/>
          <c:order val="2"/>
          <c:tx>
            <c:strRef>
              <c:f>[1]データシート!$A$74</c:f>
              <c:strCache>
                <c:ptCount val="1"/>
                <c:pt idx="0">
                  <c:v>その他特定目的基金</c:v>
                </c:pt>
              </c:strCache>
            </c:strRef>
          </c:tx>
          <c:spPr>
            <a:solidFill>
              <a:srgbClr val="2E75B6"/>
            </a:solidFill>
            <a:ln>
              <a:noFill/>
            </a:ln>
          </c:spPr>
          <c:invertIfNegative val="0"/>
          <c:cat>
            <c:strRef>
              <c:f>[1]データシート!$B$71:$D$71</c:f>
              <c:strCache>
                <c:ptCount val="3"/>
                <c:pt idx="0">
                  <c:v>R01</c:v>
                </c:pt>
                <c:pt idx="1">
                  <c:v>R02</c:v>
                </c:pt>
                <c:pt idx="2">
                  <c:v>R03</c:v>
                </c:pt>
              </c:strCache>
            </c:strRef>
          </c:cat>
          <c:val>
            <c:numRef>
              <c:f>[1]データシート!$B$74:$D$74</c:f>
              <c:numCache>
                <c:formatCode>General</c:formatCode>
                <c:ptCount val="3"/>
                <c:pt idx="0">
                  <c:v>668</c:v>
                </c:pt>
                <c:pt idx="1">
                  <c:v>974</c:v>
                </c:pt>
                <c:pt idx="2">
                  <c:v>1254</c:v>
                </c:pt>
              </c:numCache>
            </c:numRef>
          </c:val>
          <c:extLst>
            <c:ext xmlns:c16="http://schemas.microsoft.com/office/drawing/2014/chart" uri="{C3380CC4-5D6E-409C-BE32-E72D297353CC}">
              <c16:uniqueId val="{00000002-C7CA-45D5-BB08-9336572A748E}"/>
            </c:ext>
          </c:extLst>
        </c:ser>
        <c:dLbls>
          <c:showLegendKey val="0"/>
          <c:showVal val="0"/>
          <c:showCatName val="0"/>
          <c:showSerName val="0"/>
          <c:showPercent val="0"/>
          <c:showBubbleSize val="0"/>
        </c:dLbls>
        <c:gapWidth val="120"/>
        <c:overlap val="100"/>
        <c:axId val="151678976"/>
        <c:axId val="151680512"/>
      </c:barChart>
      <c:catAx>
        <c:axId val="15167897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600" b="1" i="0" u="none" strike="noStrike" baseline="0">
                <a:solidFill>
                  <a:srgbClr val="000000"/>
                </a:solidFill>
                <a:latin typeface="ＭＳ ゴシック"/>
                <a:ea typeface="ＭＳ ゴシック"/>
                <a:cs typeface="ＭＳ ゴシック"/>
              </a:defRPr>
            </a:pPr>
            <a:endParaRPr lang="ja-JP"/>
          </a:p>
        </c:txPr>
        <c:crossAx val="151680512"/>
        <c:crosses val="autoZero"/>
        <c:auto val="1"/>
        <c:lblAlgn val="ctr"/>
        <c:lblOffset val="100"/>
        <c:tickLblSkip val="1"/>
        <c:tickMarkSkip val="1"/>
        <c:noMultiLvlLbl val="0"/>
      </c:catAx>
      <c:valAx>
        <c:axId val="151680512"/>
        <c:scaling>
          <c:orientation val="minMax"/>
        </c:scaling>
        <c:delete val="0"/>
        <c:axPos val="l"/>
        <c:majorGridlines>
          <c:spPr>
            <a:ln w="3175">
              <a:solidFill>
                <a:srgbClr val="000000"/>
              </a:solidFill>
              <a:prstDash val="solid"/>
            </a:ln>
          </c:spPr>
        </c:majorGridlines>
        <c:numFmt formatCode="#,##0;&quot;▲ &quot;#,##0" sourceLinked="0"/>
        <c:majorTickMark val="in"/>
        <c:minorTickMark val="none"/>
        <c:tickLblPos val="nextTo"/>
        <c:spPr>
          <a:ln w="3175">
            <a:solidFill>
              <a:srgbClr val="000000"/>
            </a:solidFill>
            <a:prstDash val="solid"/>
          </a:ln>
        </c:spPr>
        <c:txPr>
          <a:bodyPr rot="0" vert="horz"/>
          <a:lstStyle/>
          <a:p>
            <a:pPr>
              <a:defRPr sz="1600" b="0" i="0" u="none" strike="noStrike" baseline="0">
                <a:solidFill>
                  <a:srgbClr val="000000"/>
                </a:solidFill>
                <a:latin typeface="ＭＳ ゴシック"/>
                <a:ea typeface="ＭＳ ゴシック"/>
                <a:cs typeface="ＭＳ ゴシック"/>
              </a:defRPr>
            </a:pPr>
            <a:endParaRPr lang="ja-JP"/>
          </a:p>
        </c:txPr>
        <c:crossAx val="15167897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7.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081055144577909"/>
          <c:y val="4.9232005384860722E-2"/>
          <c:w val="0.85776160330282702"/>
          <c:h val="0.77957208266474864"/>
        </c:manualLayout>
      </c:layout>
      <c:scatterChart>
        <c:scatterStyle val="lineMarker"/>
        <c:varyColors val="0"/>
        <c:ser>
          <c:idx val="0"/>
          <c:order val="0"/>
          <c:tx>
            <c:strRef>
              <c:f>公会計指標分析・財政指標組合せ分析表!$AN$51</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公会計指標分析・財政指標組合せ分析表!$BP$50</c:f>
                  <c:strCache>
                    <c:ptCount val="1"/>
                    <c:pt idx="0">
                      <c:v>H29</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{3E4D9675-8EFF-4810-A4D9-7BDCB79C6DC7}</c15:txfldGUID>
                      <c15:f>公会計指標分析・財政指標組合せ分析表!$BP$50</c15:f>
                      <c15:dlblFieldTableCache>
                        <c:ptCount val="1"/>
                        <c:pt idx="0">
                          <c:v>H29</c:v>
                        </c:pt>
                      </c15:dlblFieldTableCache>
                    </c15:dlblFTEntry>
                  </c15:dlblFieldTable>
                  <c15:showDataLabelsRange val="0"/>
                </c:ext>
                <c:ext xmlns:c16="http://schemas.microsoft.com/office/drawing/2014/chart" uri="{C3380CC4-5D6E-409C-BE32-E72D297353CC}">
                  <c16:uniqueId val="{00000000-E5EE-4001-A42C-8992A3CD08FB}"/>
                </c:ext>
              </c:extLst>
            </c:dLbl>
            <c:dLbl>
              <c:idx val="1"/>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{6DF891B7-CD06-4B9A-BBBC-93FF11D45BD5}</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1-E5EE-4001-A42C-8992A3CD08FB}"/>
                </c:ext>
              </c:extLst>
            </c:dLbl>
            <c:dLbl>
              <c:idx val="2"/>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{9B382432-8519-4FB8-B532-F989BA846D65}</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2-E5EE-4001-A42C-8992A3CD08FB}"/>
                </c:ext>
              </c:extLst>
            </c:dLbl>
            <c:dLbl>
              <c:idx val="3"/>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{0E484DE3-B005-46D0-98A1-282F369828BD}</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3-E5EE-4001-A42C-8992A3CD08FB}"/>
                </c:ext>
              </c:extLst>
            </c:dLbl>
            <c:dLbl>
              <c:idx val="4"/>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{F4F65A20-EB61-446B-BA43-E22E87D2460B}</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4-E5EE-4001-A42C-8992A3CD08FB}"/>
                </c:ext>
              </c:extLst>
            </c:dLbl>
            <c:dLbl>
              <c:idx val="8"/>
              <c:tx>
                <c:strRef>
                  <c:f>公会計指標分析・財政指標組合せ分析表!$BX$50</c:f>
                  <c:strCache>
                    <c:ptCount val="1"/>
                    <c:pt idx="0">
                      <c:v>H30</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{CA11B44A-F963-4644-96D8-8730160C27DF}</c15:txfldGUID>
                      <c15:f>公会計指標分析・財政指標組合せ分析表!$BX$50</c15:f>
                      <c15:dlblFieldTableCache>
                        <c:ptCount val="1"/>
                        <c:pt idx="0">
                          <c:v>H30</c:v>
                        </c:pt>
                      </c15:dlblFieldTableCache>
                    </c15:dlblFTEntry>
                  </c15:dlblFieldTable>
                  <c15:showDataLabelsRange val="0"/>
                </c:ext>
                <c:ext xmlns:c16="http://schemas.microsoft.com/office/drawing/2014/chart" uri="{C3380CC4-5D6E-409C-BE32-E72D297353CC}">
                  <c16:uniqueId val="{00000005-E5EE-4001-A42C-8992A3CD08FB}"/>
                </c:ext>
              </c:extLst>
            </c:dLbl>
            <c:dLbl>
              <c:idx val="16"/>
              <c:tx>
                <c:strRef>
                  <c:f>公会計指標分析・財政指標組合せ分析表!$CF$50</c:f>
                  <c:strCache>
                    <c:ptCount val="1"/>
                    <c:pt idx="0">
                      <c:v>R01</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{5E01D8CF-D1BF-4B21-9727-29EFEEDE6B64}</c15:txfldGUID>
                      <c15:f>公会計指標分析・財政指標組合せ分析表!$CF$50</c15:f>
                      <c15:dlblFieldTableCache>
                        <c:ptCount val="1"/>
                        <c:pt idx="0">
                          <c:v>R01</c:v>
                        </c:pt>
                      </c15:dlblFieldTableCache>
                    </c15:dlblFTEntry>
                  </c15:dlblFieldTable>
                  <c15:showDataLabelsRange val="0"/>
                </c:ext>
                <c:ext xmlns:c16="http://schemas.microsoft.com/office/drawing/2014/chart" uri="{C3380CC4-5D6E-409C-BE32-E72D297353CC}">
                  <c16:uniqueId val="{00000006-E5EE-4001-A42C-8992A3CD08FB}"/>
                </c:ext>
              </c:extLst>
            </c:dLbl>
            <c:dLbl>
              <c:idx val="24"/>
              <c:tx>
                <c:strRef>
                  <c:f>公会計指標分析・財政指標組合せ分析表!$CN$50</c:f>
                  <c:strCache>
                    <c:ptCount val="1"/>
                    <c:pt idx="0">
                      <c:v>R02</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{D7AD3A9C-3373-4307-86BE-7ABD6CF90A1C}</c15:txfldGUID>
                      <c15:f>公会計指標分析・財政指標組合せ分析表!$CN$50</c15:f>
                      <c15:dlblFieldTableCache>
                        <c:ptCount val="1"/>
                        <c:pt idx="0">
                          <c:v>R02</c:v>
                        </c:pt>
                      </c15:dlblFieldTableCache>
                    </c15:dlblFTEntry>
                  </c15:dlblFieldTable>
                  <c15:showDataLabelsRange val="0"/>
                </c:ext>
                <c:ext xmlns:c16="http://schemas.microsoft.com/office/drawing/2014/chart" uri="{C3380CC4-5D6E-409C-BE32-E72D297353CC}">
                  <c16:uniqueId val="{00000007-E5EE-4001-A42C-8992A3CD08FB}"/>
                </c:ext>
              </c:extLst>
            </c:dLbl>
            <c:dLbl>
              <c:idx val="32"/>
              <c:tx>
                <c:strRef>
                  <c:f>公会計指標分析・財政指標組合せ分析表!$CV$50</c:f>
                  <c:strCache>
                    <c:ptCount val="1"/>
                    <c:pt idx="0">
                      <c:v>R03</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{00D2B9DF-CFC9-4DA8-B7C9-7FB77A8C070D}</c15:txfldGUID>
                      <c15:f>公会計指標分析・財政指標組合せ分析表!$CV$50</c15:f>
                      <c15:dlblFieldTableCache>
                        <c:ptCount val="1"/>
                        <c:pt idx="0">
                          <c:v>R03</c:v>
                        </c:pt>
                      </c15:dlblFieldTableCache>
                    </c15:dlblFTEntry>
                  </c15:dlblFieldTable>
                  <c15:showDataLabelsRange val="0"/>
                </c:ext>
                <c:ext xmlns:c16="http://schemas.microsoft.com/office/drawing/2014/chart" uri="{C3380CC4-5D6E-409C-BE32-E72D297353CC}">
                  <c16:uniqueId val="{00000008-E5EE-4001-A42C-8992A3CD08FB}"/>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公会計指標分析・財政指標組合せ分析表!$BP$53:$DC$53</c:f>
              <c:numCache>
                <c:formatCode>#,##0.0;"▲ "#,##0.0</c:formatCode>
                <c:ptCount val="40"/>
                <c:pt idx="0">
                  <c:v>58</c:v>
                </c:pt>
                <c:pt idx="8">
                  <c:v>58.5</c:v>
                </c:pt>
                <c:pt idx="16">
                  <c:v>59.5</c:v>
                </c:pt>
                <c:pt idx="24">
                  <c:v>60.9</c:v>
                </c:pt>
                <c:pt idx="32">
                  <c:v>62.7</c:v>
                </c:pt>
              </c:numCache>
            </c:numRef>
          </c:xVal>
          <c:yVal>
            <c:numRef>
              <c:f>公会計指標分析・財政指標組合せ分析表!$BP$51:$DC$51</c:f>
              <c:numCache>
                <c:formatCode>#,##0.0;"▲ "#,##0.0</c:formatCode>
                <c:ptCount val="40"/>
                <c:pt idx="0">
                  <c:v>116</c:v>
                </c:pt>
                <c:pt idx="8">
                  <c:v>122.2</c:v>
                </c:pt>
                <c:pt idx="16">
                  <c:v>120.4</c:v>
                </c:pt>
                <c:pt idx="24">
                  <c:v>111.1</c:v>
                </c:pt>
                <c:pt idx="32">
                  <c:v>88.2</c:v>
                </c:pt>
              </c:numCache>
            </c:numRef>
          </c:yVal>
          <c:smooth val="0"/>
          <c:extLst>
            <c:ext xmlns:c16="http://schemas.microsoft.com/office/drawing/2014/chart" uri="{C3380CC4-5D6E-409C-BE32-E72D297353CC}">
              <c16:uniqueId val="{00000009-E5EE-4001-A42C-8992A3CD08FB}"/>
            </c:ext>
          </c:extLst>
        </c:ser>
        <c:ser>
          <c:idx val="1"/>
          <c:order val="1"/>
          <c:tx>
            <c:strRef>
              <c:f>公会計指標分析・財政指標組合せ分析表!$AN$55</c:f>
              <c:strCache>
                <c:ptCount val="1"/>
                <c:pt idx="0">
                  <c:v>類似団体内平均値</c:v>
                </c:pt>
              </c:strCache>
            </c:strRef>
          </c:tx>
          <c:spPr>
            <a:ln w="6350" cap="flat">
              <a:solidFill>
                <a:srgbClr val="000080"/>
              </a:solidFill>
            </a:ln>
          </c:spPr>
          <c:marker>
            <c:symbol val="diamond"/>
            <c:size val="8"/>
            <c:spPr>
              <a:solidFill>
                <a:srgbClr val="000080"/>
              </a:solidFill>
              <a:ln w="12700">
                <a:solidFill>
                  <a:srgbClr val="000080"/>
                </a:solidFill>
              </a:ln>
            </c:spPr>
          </c:marker>
          <c:dLbls>
            <c:dLbl>
              <c:idx val="0"/>
              <c:tx>
                <c:strRef>
                  <c:f>公会計指標分析・財政指標組合せ分析表!$BP$50</c:f>
                  <c:strCache>
                    <c:ptCount val="1"/>
                    <c:pt idx="0">
                      <c:v>H29</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{A955C0E8-30A4-4B26-ABA3-CAEEDF8258F4}</c15:txfldGUID>
                      <c15:f>公会計指標分析・財政指標組合せ分析表!$BP$50</c15:f>
                      <c15:dlblFieldTableCache>
                        <c:ptCount val="1"/>
                        <c:pt idx="0">
                          <c:v>H29</c:v>
                        </c:pt>
                      </c15:dlblFieldTableCache>
                    </c15:dlblFTEntry>
                  </c15:dlblFieldTable>
                  <c15:showDataLabelsRange val="0"/>
                </c:ext>
                <c:ext xmlns:c16="http://schemas.microsoft.com/office/drawing/2014/chart" uri="{C3380CC4-5D6E-409C-BE32-E72D297353CC}">
                  <c16:uniqueId val="{0000000A-E5EE-4001-A42C-8992A3CD08FB}"/>
                </c:ext>
              </c:extLst>
            </c:dLbl>
            <c:dLbl>
              <c:idx val="1"/>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{773201EB-8621-4913-83B5-39A38A052D95}</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B-E5EE-4001-A42C-8992A3CD08FB}"/>
                </c:ext>
              </c:extLst>
            </c:dLbl>
            <c:dLbl>
              <c:idx val="2"/>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{12C64A20-6391-49A9-8D38-5CF3C6362C64}</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C-E5EE-4001-A42C-8992A3CD08FB}"/>
                </c:ext>
              </c:extLst>
            </c:dLbl>
            <c:dLbl>
              <c:idx val="3"/>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{395A17A6-8B7F-441C-9196-BA965496E0C4}</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D-E5EE-4001-A42C-8992A3CD08FB}"/>
                </c:ext>
              </c:extLst>
            </c:dLbl>
            <c:dLbl>
              <c:idx val="4"/>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{F771BD7A-F29B-47E6-BC96-93A8CADB0691}</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E-E5EE-4001-A42C-8992A3CD08FB}"/>
                </c:ext>
              </c:extLst>
            </c:dLbl>
            <c:dLbl>
              <c:idx val="8"/>
              <c:tx>
                <c:strRef>
                  <c:f>公会計指標分析・財政指標組合せ分析表!$BX$50</c:f>
                  <c:strCache>
                    <c:ptCount val="1"/>
                    <c:pt idx="0">
                      <c:v>H30</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{8964BE92-C837-437B-A5F0-7AFC23C48236}</c15:txfldGUID>
                      <c15:f>公会計指標分析・財政指標組合せ分析表!$BX$50</c15:f>
                      <c15:dlblFieldTableCache>
                        <c:ptCount val="1"/>
                        <c:pt idx="0">
                          <c:v>H30</c:v>
                        </c:pt>
                      </c15:dlblFieldTableCache>
                    </c15:dlblFTEntry>
                  </c15:dlblFieldTable>
                  <c15:showDataLabelsRange val="0"/>
                </c:ext>
                <c:ext xmlns:c16="http://schemas.microsoft.com/office/drawing/2014/chart" uri="{C3380CC4-5D6E-409C-BE32-E72D297353CC}">
                  <c16:uniqueId val="{0000000F-E5EE-4001-A42C-8992A3CD08FB}"/>
                </c:ext>
              </c:extLst>
            </c:dLbl>
            <c:dLbl>
              <c:idx val="16"/>
              <c:tx>
                <c:strRef>
                  <c:f>公会計指標分析・財政指標組合せ分析表!$CF$50</c:f>
                  <c:strCache>
                    <c:ptCount val="1"/>
                    <c:pt idx="0">
                      <c:v>R01</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{DA7EF075-C59D-4731-BBAD-C3AA5F9240E2}</c15:txfldGUID>
                      <c15:f>公会計指標分析・財政指標組合せ分析表!$CF$50</c15:f>
                      <c15:dlblFieldTableCache>
                        <c:ptCount val="1"/>
                        <c:pt idx="0">
                          <c:v>R01</c:v>
                        </c:pt>
                      </c15:dlblFieldTableCache>
                    </c15:dlblFTEntry>
                  </c15:dlblFieldTable>
                  <c15:showDataLabelsRange val="0"/>
                </c:ext>
                <c:ext xmlns:c16="http://schemas.microsoft.com/office/drawing/2014/chart" uri="{C3380CC4-5D6E-409C-BE32-E72D297353CC}">
                  <c16:uniqueId val="{00000010-E5EE-4001-A42C-8992A3CD08FB}"/>
                </c:ext>
              </c:extLst>
            </c:dLbl>
            <c:dLbl>
              <c:idx val="24"/>
              <c:tx>
                <c:strRef>
                  <c:f>公会計指標分析・財政指標組合せ分析表!$CN$50</c:f>
                  <c:strCache>
                    <c:ptCount val="1"/>
                    <c:pt idx="0">
                      <c:v>R02</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{1DF456CD-6EAB-4780-AAC7-9239679371CE}</c15:txfldGUID>
                      <c15:f>公会計指標分析・財政指標組合せ分析表!$CN$50</c15:f>
                      <c15:dlblFieldTableCache>
                        <c:ptCount val="1"/>
                        <c:pt idx="0">
                          <c:v>R02</c:v>
                        </c:pt>
                      </c15:dlblFieldTableCache>
                    </c15:dlblFTEntry>
                  </c15:dlblFieldTable>
                  <c15:showDataLabelsRange val="0"/>
                </c:ext>
                <c:ext xmlns:c16="http://schemas.microsoft.com/office/drawing/2014/chart" uri="{C3380CC4-5D6E-409C-BE32-E72D297353CC}">
                  <c16:uniqueId val="{00000011-E5EE-4001-A42C-8992A3CD08FB}"/>
                </c:ext>
              </c:extLst>
            </c:dLbl>
            <c:dLbl>
              <c:idx val="32"/>
              <c:tx>
                <c:strRef>
                  <c:f>公会計指標分析・財政指標組合せ分析表!$CV$50</c:f>
                  <c:strCache>
                    <c:ptCount val="1"/>
                    <c:pt idx="0">
                      <c:v>R03</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{B2AF72BC-CCF6-4388-A7F5-4327BA0E6B02}</c15:txfldGUID>
                      <c15:f>公会計指標分析・財政指標組合せ分析表!$CV$50</c15:f>
                      <c15:dlblFieldTableCache>
                        <c:ptCount val="1"/>
                        <c:pt idx="0">
                          <c:v>R03</c:v>
                        </c:pt>
                      </c15:dlblFieldTableCache>
                    </c15:dlblFTEntry>
                  </c15:dlblFieldTable>
                  <c15:showDataLabelsRange val="0"/>
                </c:ext>
                <c:ext xmlns:c16="http://schemas.microsoft.com/office/drawing/2014/chart" uri="{C3380CC4-5D6E-409C-BE32-E72D297353CC}">
                  <c16:uniqueId val="{00000012-E5EE-4001-A42C-8992A3CD08FB}"/>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公会計指標分析・財政指標組合せ分析表!$BP$57:$DC$57</c:f>
              <c:numCache>
                <c:formatCode>#,##0.0;"▲ "#,##0.0</c:formatCode>
                <c:ptCount val="40"/>
                <c:pt idx="0">
                  <c:v>58</c:v>
                </c:pt>
                <c:pt idx="8">
                  <c:v>60.2</c:v>
                </c:pt>
                <c:pt idx="16">
                  <c:v>61.3</c:v>
                </c:pt>
                <c:pt idx="24">
                  <c:v>62.2</c:v>
                </c:pt>
                <c:pt idx="32">
                  <c:v>63.3</c:v>
                </c:pt>
              </c:numCache>
            </c:numRef>
          </c:xVal>
          <c:yVal>
            <c:numRef>
              <c:f>公会計指標分析・財政指標組合せ分析表!$BP$55:$DC$55</c:f>
              <c:numCache>
                <c:formatCode>#,##0.0;"▲ "#,##0.0</c:formatCode>
                <c:ptCount val="40"/>
                <c:pt idx="0">
                  <c:v>14</c:v>
                </c:pt>
                <c:pt idx="8">
                  <c:v>11.4</c:v>
                </c:pt>
                <c:pt idx="16">
                  <c:v>10.4</c:v>
                </c:pt>
                <c:pt idx="24">
                  <c:v>10.9</c:v>
                </c:pt>
                <c:pt idx="32">
                  <c:v>6.5</c:v>
                </c:pt>
              </c:numCache>
            </c:numRef>
          </c:yVal>
          <c:smooth val="0"/>
          <c:extLst>
            <c:ext xmlns:c16="http://schemas.microsoft.com/office/drawing/2014/chart" uri="{C3380CC4-5D6E-409C-BE32-E72D297353CC}">
              <c16:uniqueId val="{00000013-E5EE-4001-A42C-8992A3CD08FB}"/>
            </c:ext>
          </c:extLst>
        </c:ser>
        <c:dLbls>
          <c:showLegendKey val="0"/>
          <c:showVal val="1"/>
          <c:showCatName val="0"/>
          <c:showSerName val="0"/>
          <c:showPercent val="0"/>
          <c:showBubbleSize val="0"/>
        </c:dLbls>
        <c:axId val="46179840"/>
        <c:axId val="46181760"/>
      </c:scatterChart>
      <c:valAx>
        <c:axId val="46179840"/>
        <c:scaling>
          <c:orientation val="maxMin"/>
          <c:max val="64"/>
          <c:min val="57"/>
        </c:scaling>
        <c:delete val="0"/>
        <c:axPos val="t"/>
        <c:title>
          <c:tx>
            <c:rich>
              <a:bodyPr/>
              <a:lstStyle/>
              <a:p>
                <a:pPr>
                  <a:defRPr/>
                </a:pPr>
                <a:r>
                  <a:rPr lang="ja-JP" altLang="en-US" sz="1050" b="0"/>
                  <a:t>有形固定資産減価償却率</a:t>
                </a:r>
              </a:p>
            </c:rich>
          </c:tx>
          <c:layout>
            <c:manualLayout>
              <c:xMode val="edge"/>
              <c:yMode val="edge"/>
              <c:x val="0.41341562393161851"/>
              <c:y val="0.90792951587388315"/>
            </c:manualLayout>
          </c:layout>
          <c:overlay val="0"/>
        </c:title>
        <c:numFmt formatCode="#,##0.0;&quot;▲ &quot;#,##0.0" sourceLinked="0"/>
        <c:majorTickMark val="none"/>
        <c:minorTickMark val="none"/>
        <c:tickLblPos val="high"/>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46181760"/>
        <c:crosses val="autoZero"/>
        <c:crossBetween val="midCat"/>
      </c:valAx>
      <c:valAx>
        <c:axId val="46181760"/>
        <c:scaling>
          <c:orientation val="maxMin"/>
          <c:max val="140"/>
          <c:min val="-20"/>
        </c:scaling>
        <c:delete val="0"/>
        <c:axPos val="r"/>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7982795003806822E-2"/>
              <c:y val="0.2508813272335027"/>
            </c:manualLayout>
          </c:layout>
          <c:overlay val="0"/>
        </c:title>
        <c:numFmt formatCode="#,##0.0;" sourceLinked="0"/>
        <c:majorTickMark val="none"/>
        <c:minorTickMark val="none"/>
        <c:tickLblPos val="high"/>
        <c:spPr>
          <a:ln>
            <a:noFill/>
          </a:ln>
        </c:spPr>
        <c:txPr>
          <a:bodyPr/>
          <a:lstStyle/>
          <a:p>
            <a:pPr>
              <a:defRPr sz="800" baseline="0">
                <a:latin typeface="ＭＳ Ｐゴシック" pitchFamily="50" charset="-128"/>
              </a:defRPr>
            </a:pPr>
            <a:endParaRPr lang="ja-JP"/>
          </a:p>
        </c:txPr>
        <c:crossAx val="46179840"/>
        <c:crosses val="autoZero"/>
        <c:crossBetween val="midCat"/>
        <c:majorUnit val="20"/>
      </c:valAx>
      <c:spPr>
        <a:solidFill>
          <a:srgbClr val="E6FFD5"/>
        </a:solidFill>
        <a:ln w="19050">
          <a:solidFill>
            <a:sysClr val="windowText" lastClr="000000"/>
          </a:solidFill>
        </a:ln>
      </c:spPr>
    </c:plotArea>
    <c:plotVisOnly val="1"/>
    <c:dispBlanksAs val="span"/>
    <c:showDLblsOverMax val="0"/>
  </c:chart>
  <c:spPr>
    <a:noFill/>
    <a:ln>
      <a:noFill/>
    </a:ln>
  </c:spPr>
  <c:printSettings>
    <c:headerFooter/>
    <c:pageMargins b="0.75000000000000044" l="0.7000000000000004" r="0.7000000000000004" t="0.75000000000000044" header="0.30000000000000021" footer="0.30000000000000021"/>
    <c:pageSetup/>
  </c:printSettings>
</c:chartSpace>
</file>

<file path=xl/charts/chart8.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1084499838569034"/>
          <c:y val="4.7159594500132108E-2"/>
          <c:w val="0.84753599996779971"/>
          <c:h val="0.77913873422717184"/>
        </c:manualLayout>
      </c:layout>
      <c:scatterChart>
        <c:scatterStyle val="lineMarker"/>
        <c:varyColors val="0"/>
        <c:ser>
          <c:idx val="0"/>
          <c:order val="0"/>
          <c:tx>
            <c:strRef>
              <c:f>公会計指標分析・財政指標組合せ分析表!$AN$73</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layout>
                <c:manualLayout>
                  <c:x val="-2.5298388263998082E-2"/>
                  <c:y val="-6.6241548263005795E-2"/>
                </c:manualLayout>
              </c:layout>
              <c:tx>
                <c:strRef>
                  <c:f>公会計指標分析・財政指標組合せ分析表!$BP$72</c:f>
                  <c:strCache>
                    <c:ptCount val="1"/>
                    <c:pt idx="0">
                      <c:v>H29</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{88263A62-2A08-4D23-A1D4-9A46E262A16A}</c15:txfldGUID>
                      <c15:f>公会計指標分析・財政指標組合せ分析表!$BP$72</c15:f>
                      <c15:dlblFieldTableCache>
                        <c:ptCount val="1"/>
                        <c:pt idx="0">
                          <c:v>H29</c:v>
                        </c:pt>
                      </c15:dlblFieldTableCache>
                    </c15:dlblFTEntry>
                  </c15:dlblFieldTable>
                  <c15:showDataLabelsRange val="0"/>
                </c:ext>
                <c:ext xmlns:c16="http://schemas.microsoft.com/office/drawing/2014/chart" uri="{C3380CC4-5D6E-409C-BE32-E72D297353CC}">
                  <c16:uniqueId val="{00000000-FE71-41E2-B9C1-B4BF5E66DE35}"/>
                </c:ext>
              </c:extLst>
            </c:dLbl>
            <c:dLbl>
              <c:idx val="1"/>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{F40DD1C4-4EC2-4B0A-A48D-FD7AE66D505A}</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1-FE71-41E2-B9C1-B4BF5E66DE35}"/>
                </c:ext>
              </c:extLst>
            </c:dLbl>
            <c:dLbl>
              <c:idx val="2"/>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{7F8DAEBC-3DDA-4763-839D-CAC8A790BC71}</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2-FE71-41E2-B9C1-B4BF5E66DE35}"/>
                </c:ext>
              </c:extLst>
            </c:dLbl>
            <c:dLbl>
              <c:idx val="3"/>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{E4CC68B6-A6C5-4399-AF56-28B43D8B4D04}</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3-FE71-41E2-B9C1-B4BF5E66DE35}"/>
                </c:ext>
              </c:extLst>
            </c:dLbl>
            <c:dLbl>
              <c:idx val="4"/>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{EAE82930-E58D-464C-B3A9-FBB375D807D5}</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4-FE71-41E2-B9C1-B4BF5E66DE35}"/>
                </c:ext>
              </c:extLst>
            </c:dLbl>
            <c:dLbl>
              <c:idx val="8"/>
              <c:layout>
                <c:manualLayout>
                  <c:x val="-3.8097594974223249E-2"/>
                  <c:y val="-4.5965941666147148E-2"/>
                </c:manualLayout>
              </c:layout>
              <c:tx>
                <c:strRef>
                  <c:f>公会計指標分析・財政指標組合せ分析表!$BX$72</c:f>
                  <c:strCache>
                    <c:ptCount val="1"/>
                    <c:pt idx="0">
                      <c:v>H30</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{1A55F1D2-509F-4CCB-82EE-AEB8C86061BD}</c15:txfldGUID>
                      <c15:f>公会計指標分析・財政指標組合せ分析表!$BX$72</c15:f>
                      <c15:dlblFieldTableCache>
                        <c:ptCount val="1"/>
                        <c:pt idx="0">
                          <c:v>H30</c:v>
                        </c:pt>
                      </c15:dlblFieldTableCache>
                    </c15:dlblFTEntry>
                  </c15:dlblFieldTable>
                  <c15:showDataLabelsRange val="0"/>
                </c:ext>
                <c:ext xmlns:c16="http://schemas.microsoft.com/office/drawing/2014/chart" uri="{C3380CC4-5D6E-409C-BE32-E72D297353CC}">
                  <c16:uniqueId val="{00000005-FE71-41E2-B9C1-B4BF5E66DE35}"/>
                </c:ext>
              </c:extLst>
            </c:dLbl>
            <c:dLbl>
              <c:idx val="16"/>
              <c:layout>
                <c:manualLayout>
                  <c:x val="-3.1570342725075584E-2"/>
                  <c:y val="-7.5042108846659406E-2"/>
                </c:manualLayout>
              </c:layout>
              <c:tx>
                <c:strRef>
                  <c:f>公会計指標分析・財政指標組合せ分析表!$CF$72</c:f>
                  <c:strCache>
                    <c:ptCount val="1"/>
                    <c:pt idx="0">
                      <c:v>R01</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{577D0128-36BA-4880-8DCF-C4BFDA68A06B}</c15:txfldGUID>
                      <c15:f>公会計指標分析・財政指標組合せ分析表!$CF$72</c15:f>
                      <c15:dlblFieldTableCache>
                        <c:ptCount val="1"/>
                        <c:pt idx="0">
                          <c:v>R01</c:v>
                        </c:pt>
                      </c15:dlblFieldTableCache>
                    </c15:dlblFTEntry>
                  </c15:dlblFieldTable>
                  <c15:showDataLabelsRange val="0"/>
                </c:ext>
                <c:ext xmlns:c16="http://schemas.microsoft.com/office/drawing/2014/chart" uri="{C3380CC4-5D6E-409C-BE32-E72D297353CC}">
                  <c16:uniqueId val="{00000006-FE71-41E2-B9C1-B4BF5E66DE35}"/>
                </c:ext>
              </c:extLst>
            </c:dLbl>
            <c:dLbl>
              <c:idx val="24"/>
              <c:tx>
                <c:strRef>
                  <c:f>公会計指標分析・財政指標組合せ分析表!$CN$72</c:f>
                  <c:strCache>
                    <c:ptCount val="1"/>
                    <c:pt idx="0">
                      <c:v>R02</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{98115E07-B326-4E8A-A717-1746D5AF233C}</c15:txfldGUID>
                      <c15:f>公会計指標分析・財政指標組合せ分析表!$CN$72</c15:f>
                      <c15:dlblFieldTableCache>
                        <c:ptCount val="1"/>
                        <c:pt idx="0">
                          <c:v>R02</c:v>
                        </c:pt>
                      </c15:dlblFieldTableCache>
                    </c15:dlblFTEntry>
                  </c15:dlblFieldTable>
                  <c15:showDataLabelsRange val="0"/>
                </c:ext>
                <c:ext xmlns:c16="http://schemas.microsoft.com/office/drawing/2014/chart" uri="{C3380CC4-5D6E-409C-BE32-E72D297353CC}">
                  <c16:uniqueId val="{00000007-FE71-41E2-B9C1-B4BF5E66DE35}"/>
                </c:ext>
              </c:extLst>
            </c:dLbl>
            <c:dLbl>
              <c:idx val="32"/>
              <c:tx>
                <c:strRef>
                  <c:f>公会計指標分析・財政指標組合せ分析表!$CV$72</c:f>
                  <c:strCache>
                    <c:ptCount val="1"/>
                    <c:pt idx="0">
                      <c:v>R03</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{8B9DD199-B1B1-405A-B4FA-1392AA0CBCB4}</c15:txfldGUID>
                      <c15:f>公会計指標分析・財政指標組合せ分析表!$CV$72</c15:f>
                      <c15:dlblFieldTableCache>
                        <c:ptCount val="1"/>
                        <c:pt idx="0">
                          <c:v>R03</c:v>
                        </c:pt>
                      </c15:dlblFieldTableCache>
                    </c15:dlblFTEntry>
                  </c15:dlblFieldTable>
                  <c15:showDataLabelsRange val="0"/>
                </c:ext>
                <c:ext xmlns:c16="http://schemas.microsoft.com/office/drawing/2014/chart" uri="{C3380CC4-5D6E-409C-BE32-E72D297353CC}">
                  <c16:uniqueId val="{00000008-FE71-41E2-B9C1-B4BF5E66DE35}"/>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公会計指標分析・財政指標組合せ分析表!$BP$75:$DC$75</c:f>
              <c:numCache>
                <c:formatCode>#,##0.0;"▲ "#,##0.0</c:formatCode>
                <c:ptCount val="40"/>
                <c:pt idx="0">
                  <c:v>9.6999999999999993</c:v>
                </c:pt>
                <c:pt idx="8">
                  <c:v>9.8000000000000007</c:v>
                </c:pt>
                <c:pt idx="16">
                  <c:v>9.9</c:v>
                </c:pt>
                <c:pt idx="24">
                  <c:v>10.7</c:v>
                </c:pt>
                <c:pt idx="32">
                  <c:v>10.6</c:v>
                </c:pt>
              </c:numCache>
            </c:numRef>
          </c:xVal>
          <c:yVal>
            <c:numRef>
              <c:f>公会計指標分析・財政指標組合せ分析表!$BP$73:$DC$73</c:f>
              <c:numCache>
                <c:formatCode>#,##0.0;"▲ "#,##0.0</c:formatCode>
                <c:ptCount val="40"/>
                <c:pt idx="0">
                  <c:v>116</c:v>
                </c:pt>
                <c:pt idx="8">
                  <c:v>122.2</c:v>
                </c:pt>
                <c:pt idx="16">
                  <c:v>120.4</c:v>
                </c:pt>
                <c:pt idx="24">
                  <c:v>111.1</c:v>
                </c:pt>
                <c:pt idx="32">
                  <c:v>88.2</c:v>
                </c:pt>
              </c:numCache>
            </c:numRef>
          </c:yVal>
          <c:smooth val="0"/>
          <c:extLst>
            <c:ext xmlns:c16="http://schemas.microsoft.com/office/drawing/2014/chart" uri="{C3380CC4-5D6E-409C-BE32-E72D297353CC}">
              <c16:uniqueId val="{00000009-FE71-41E2-B9C1-B4BF5E66DE35}"/>
            </c:ext>
          </c:extLst>
        </c:ser>
        <c:ser>
          <c:idx val="1"/>
          <c:order val="1"/>
          <c:tx>
            <c:strRef>
              <c:f>公会計指標分析・財政指標組合せ分析表!$AN$77</c:f>
              <c:strCache>
                <c:ptCount val="1"/>
                <c:pt idx="0">
                  <c:v>類似団体内平均値</c:v>
                </c:pt>
              </c:strCache>
            </c:strRef>
          </c:tx>
          <c:spPr>
            <a:ln w="6350" cap="flat">
              <a:solidFill>
                <a:srgbClr val="000080"/>
              </a:solidFill>
              <a:round/>
            </a:ln>
          </c:spPr>
          <c:marker>
            <c:symbol val="diamond"/>
            <c:size val="8"/>
            <c:spPr>
              <a:solidFill>
                <a:srgbClr val="000080"/>
              </a:solidFill>
              <a:ln w="12700" cap="rnd">
                <a:solidFill>
                  <a:srgbClr val="000080"/>
                </a:solidFill>
                <a:round/>
              </a:ln>
            </c:spPr>
          </c:marker>
          <c:dLbls>
            <c:dLbl>
              <c:idx val="0"/>
              <c:layout>
                <c:manualLayout>
                  <c:x val="-2.5234635610509329E-2"/>
                  <c:y val="-5.226120567953986E-2"/>
                </c:manualLayout>
              </c:layout>
              <c:tx>
                <c:strRef>
                  <c:f>公会計指標分析・財政指標組合せ分析表!$BP$72</c:f>
                  <c:strCache>
                    <c:ptCount val="1"/>
                    <c:pt idx="0">
                      <c:v>H29</c:v>
                    </c:pt>
                  </c:strCache>
                </c:strRef>
              </c:tx>
              <c:dLblPos val="r"/>
              <c:showLegendKey val="0"/>
              <c:showVal val="0"/>
              <c:showCatName val="0"/>
              <c:showSerName val="0"/>
              <c:showPercent val="0"/>
              <c:showBubbleSize val="0"/>
              <c:extLst>
                <c:ext xmlns:c15="http://schemas.microsoft.com/office/drawing/2012/chart" uri="{CE6537A1-D6FC-4f65-9D91-7224C49458BB}">
                  <c15:dlblFieldTable>
                    <c15:dlblFTEntry>
                      <c15:txfldGUID>{3D4BD77E-E196-461C-B80C-299FE66469EB}</c15:txfldGUID>
                      <c15:f>公会計指標分析・財政指標組合せ分析表!$BP$72</c15:f>
                      <c15:dlblFieldTableCache>
                        <c:ptCount val="1"/>
                        <c:pt idx="0">
                          <c:v>H29</c:v>
                        </c:pt>
                      </c15:dlblFieldTableCache>
                    </c15:dlblFTEntry>
                  </c15:dlblFieldTable>
                  <c15:showDataLabelsRange val="0"/>
                </c:ext>
                <c:ext xmlns:c16="http://schemas.microsoft.com/office/drawing/2014/chart" uri="{C3380CC4-5D6E-409C-BE32-E72D297353CC}">
                  <c16:uniqueId val="{0000000A-FE71-41E2-B9C1-B4BF5E66DE35}"/>
                </c:ext>
              </c:extLst>
            </c:dLbl>
            <c:dLbl>
              <c:idx val="1"/>
              <c:tx>
                <c:strRef>
                  <c:f>#REF!</c:f>
                  <c:strCache>
                    <c:ptCount val="1"/>
                    <c:pt idx="0">
                      <c:v>#REF!</c:v>
                    </c:pt>
                  </c:strCache>
                </c:strRef>
              </c:tx>
              <c:spPr/>
              <c:txPr>
                <a:bodyPr/>
                <a:lstStyle/>
                <a:p>
                  <a:pPr>
                    <a:defRPr sz="900" b="0" baseline="0">
                      <a:latin typeface="ＭＳ Ｐゴシック" panose="020B0600070205080204" pitchFamily="50" charset="-128"/>
                      <a:ea typeface="ＭＳ Ｐゴシック" panose="020B0600070205080204" pitchFamily="50" charset="-128"/>
                    </a:defRPr>
                  </a:pPr>
                  <a:endParaRPr lang="ja-JP"/>
                </a:p>
              </c:txPr>
              <c:dLblPos val="t"/>
              <c:showLegendKey val="0"/>
              <c:showVal val="0"/>
              <c:showCatName val="0"/>
              <c:showSerName val="0"/>
              <c:showPercent val="0"/>
              <c:showBubbleSize val="0"/>
              <c:extLst>
                <c:ext xmlns:c15="http://schemas.microsoft.com/office/drawing/2012/chart" uri="{CE6537A1-D6FC-4f65-9D91-7224C49458BB}">
                  <c15:dlblFieldTable>
                    <c15:dlblFTEntry>
                      <c15:txfldGUID>{6DE3D32D-DF42-4421-9D0D-8FC5DB2526AE}</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B-FE71-41E2-B9C1-B4BF5E66DE35}"/>
                </c:ext>
              </c:extLst>
            </c:dLbl>
            <c:dLbl>
              <c:idx val="2"/>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{82DF1384-993A-44ED-A7D6-5B4D250A7397}</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C-FE71-41E2-B9C1-B4BF5E66DE35}"/>
                </c:ext>
              </c:extLst>
            </c:dLbl>
            <c:dLbl>
              <c:idx val="3"/>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{43D5F72B-51DB-4E8D-A397-3C5FB7ACE20F}</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D-FE71-41E2-B9C1-B4BF5E66DE35}"/>
                </c:ext>
              </c:extLst>
            </c:dLbl>
            <c:dLbl>
              <c:idx val="4"/>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{C395E9E9-8104-460C-886E-E49DA9AA48D6}</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E-FE71-41E2-B9C1-B4BF5E66DE35}"/>
                </c:ext>
              </c:extLst>
            </c:dLbl>
            <c:dLbl>
              <c:idx val="8"/>
              <c:layout>
                <c:manualLayout>
                  <c:x val="-4.1265412634742225E-2"/>
                  <c:y val="-6.2416647087793951E-2"/>
                </c:manualLayout>
              </c:layout>
              <c:tx>
                <c:strRef>
                  <c:f>公会計指標分析・財政指標組合せ分析表!$BX$72</c:f>
                  <c:strCache>
                    <c:ptCount val="1"/>
                    <c:pt idx="0">
                      <c:v>H30</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{15F643E7-B7E2-4468-915D-55EB2A36D676}</c15:txfldGUID>
                      <c15:f>公会計指標分析・財政指標組合せ分析表!$BX$72</c15:f>
                      <c15:dlblFieldTableCache>
                        <c:ptCount val="1"/>
                        <c:pt idx="0">
                          <c:v>H30</c:v>
                        </c:pt>
                      </c15:dlblFieldTableCache>
                    </c15:dlblFTEntry>
                  </c15:dlblFieldTable>
                  <c15:showDataLabelsRange val="0"/>
                </c:ext>
                <c:ext xmlns:c16="http://schemas.microsoft.com/office/drawing/2014/chart" uri="{C3380CC4-5D6E-409C-BE32-E72D297353CC}">
                  <c16:uniqueId val="{0000000F-FE71-41E2-B9C1-B4BF5E66DE35}"/>
                </c:ext>
              </c:extLst>
            </c:dLbl>
            <c:dLbl>
              <c:idx val="16"/>
              <c:layout>
                <c:manualLayout>
                  <c:x val="-2.8466205924516857E-2"/>
                  <c:y val="-7.2572088496048043E-2"/>
                </c:manualLayout>
              </c:layout>
              <c:tx>
                <c:strRef>
                  <c:f>公会計指標分析・財政指標組合せ分析表!$CF$72</c:f>
                  <c:strCache>
                    <c:ptCount val="1"/>
                    <c:pt idx="0">
                      <c:v>R01</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{28973306-EDFC-4AC7-B235-7D9E80924DFA}</c15:txfldGUID>
                      <c15:f>公会計指標分析・財政指標組合せ分析表!$CF$72</c15:f>
                      <c15:dlblFieldTableCache>
                        <c:ptCount val="1"/>
                        <c:pt idx="0">
                          <c:v>R01</c:v>
                        </c:pt>
                      </c15:dlblFieldTableCache>
                    </c15:dlblFTEntry>
                  </c15:dlblFieldTable>
                  <c15:showDataLabelsRange val="0"/>
                </c:ext>
                <c:ext xmlns:c16="http://schemas.microsoft.com/office/drawing/2014/chart" uri="{C3380CC4-5D6E-409C-BE32-E72D297353CC}">
                  <c16:uniqueId val="{00000010-FE71-41E2-B9C1-B4BF5E66DE35}"/>
                </c:ext>
              </c:extLst>
            </c:dLbl>
            <c:dLbl>
              <c:idx val="24"/>
              <c:layout>
                <c:manualLayout>
                  <c:x val="-4.4905057365901176E-2"/>
                  <c:y val="-5.4209103730580098E-2"/>
                </c:manualLayout>
              </c:layout>
              <c:tx>
                <c:strRef>
                  <c:f>公会計指標分析・財政指標組合せ分析表!$CN$72</c:f>
                  <c:strCache>
                    <c:ptCount val="1"/>
                    <c:pt idx="0">
                      <c:v>R02</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{D41714CB-5305-4D78-B84D-B4EC03E04AF7}</c15:txfldGUID>
                      <c15:f>公会計指標分析・財政指標組合せ分析表!$CN$72</c15:f>
                      <c15:dlblFieldTableCache>
                        <c:ptCount val="1"/>
                        <c:pt idx="0">
                          <c:v>R02</c:v>
                        </c:pt>
                      </c15:dlblFieldTableCache>
                    </c15:dlblFTEntry>
                  </c15:dlblFieldTable>
                  <c15:showDataLabelsRange val="0"/>
                </c:ext>
                <c:ext xmlns:c16="http://schemas.microsoft.com/office/drawing/2014/chart" uri="{C3380CC4-5D6E-409C-BE32-E72D297353CC}">
                  <c16:uniqueId val="{00000011-FE71-41E2-B9C1-B4BF5E66DE35}"/>
                </c:ext>
              </c:extLst>
            </c:dLbl>
            <c:dLbl>
              <c:idx val="32"/>
              <c:layout>
                <c:manualLayout>
                  <c:x val="-1.8235628084250128E-2"/>
                  <c:y val="-7.0624190445007784E-2"/>
                </c:manualLayout>
              </c:layout>
              <c:tx>
                <c:strRef>
                  <c:f>公会計指標分析・財政指標組合せ分析表!$CV$72</c:f>
                  <c:strCache>
                    <c:ptCount val="1"/>
                    <c:pt idx="0">
                      <c:v>R03</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{F840150E-23EC-4061-BEC1-4C8569AB126A}</c15:txfldGUID>
                      <c15:f>公会計指標分析・財政指標組合せ分析表!$CV$72</c15:f>
                      <c15:dlblFieldTableCache>
                        <c:ptCount val="1"/>
                        <c:pt idx="0">
                          <c:v>R03</c:v>
                        </c:pt>
                      </c15:dlblFieldTableCache>
                    </c15:dlblFTEntry>
                  </c15:dlblFieldTable>
                  <c15:showDataLabelsRange val="0"/>
                </c:ext>
                <c:ext xmlns:c16="http://schemas.microsoft.com/office/drawing/2014/chart" uri="{C3380CC4-5D6E-409C-BE32-E72D297353CC}">
                  <c16:uniqueId val="{00000012-FE71-41E2-B9C1-B4BF5E66DE35}"/>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公会計指標分析・財政指標組合せ分析表!$BP$79:$DC$79</c:f>
              <c:numCache>
                <c:formatCode>#,##0.0;"▲ "#,##0.0</c:formatCode>
                <c:ptCount val="40"/>
                <c:pt idx="0">
                  <c:v>6.5</c:v>
                </c:pt>
                <c:pt idx="8">
                  <c:v>6.7</c:v>
                </c:pt>
                <c:pt idx="16">
                  <c:v>6.6</c:v>
                </c:pt>
                <c:pt idx="24">
                  <c:v>5.9</c:v>
                </c:pt>
                <c:pt idx="32">
                  <c:v>5.9</c:v>
                </c:pt>
              </c:numCache>
            </c:numRef>
          </c:xVal>
          <c:yVal>
            <c:numRef>
              <c:f>公会計指標分析・財政指標組合せ分析表!$BP$77:$DC$77</c:f>
              <c:numCache>
                <c:formatCode>#,##0.0;"▲ "#,##0.0</c:formatCode>
                <c:ptCount val="40"/>
                <c:pt idx="0">
                  <c:v>14</c:v>
                </c:pt>
                <c:pt idx="8">
                  <c:v>11.4</c:v>
                </c:pt>
                <c:pt idx="16">
                  <c:v>10.4</c:v>
                </c:pt>
                <c:pt idx="24">
                  <c:v>10.9</c:v>
                </c:pt>
                <c:pt idx="32">
                  <c:v>6.5</c:v>
                </c:pt>
              </c:numCache>
            </c:numRef>
          </c:yVal>
          <c:smooth val="0"/>
          <c:extLst>
            <c:ext xmlns:c16="http://schemas.microsoft.com/office/drawing/2014/chart" uri="{C3380CC4-5D6E-409C-BE32-E72D297353CC}">
              <c16:uniqueId val="{00000013-FE71-41E2-B9C1-B4BF5E66DE35}"/>
            </c:ext>
          </c:extLst>
        </c:ser>
        <c:dLbls>
          <c:showLegendKey val="0"/>
          <c:showVal val="1"/>
          <c:showCatName val="0"/>
          <c:showSerName val="0"/>
          <c:showPercent val="0"/>
          <c:showBubbleSize val="0"/>
        </c:dLbls>
        <c:axId val="84219776"/>
        <c:axId val="84234240"/>
      </c:scatterChart>
      <c:valAx>
        <c:axId val="84219776"/>
        <c:scaling>
          <c:orientation val="maxMin"/>
          <c:max val="11"/>
          <c:min val="5"/>
        </c:scaling>
        <c:delete val="0"/>
        <c:axPos val="t"/>
        <c:title>
          <c:tx>
            <c:rich>
              <a:bodyPr/>
              <a:lstStyle/>
              <a:p>
                <a:pPr>
                  <a:defRPr/>
                </a:pPr>
                <a:r>
                  <a:rPr lang="ja-JP" altLang="en-US" sz="1050" b="0"/>
                  <a:t>実質公債費比率</a:t>
                </a:r>
              </a:p>
            </c:rich>
          </c:tx>
          <c:layout>
            <c:manualLayout>
              <c:xMode val="edge"/>
              <c:yMode val="edge"/>
              <c:x val="0.46792889130339793"/>
              <c:y val="0.89956963274777912"/>
            </c:manualLayout>
          </c:layout>
          <c:overlay val="0"/>
        </c:title>
        <c:numFmt formatCode="#,##0.0;&quot;▲ &quot;#,##0.0" sourceLinked="0"/>
        <c:majorTickMark val="none"/>
        <c:minorTickMark val="none"/>
        <c:tickLblPos val="high"/>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84234240"/>
        <c:crosses val="autoZero"/>
        <c:crossBetween val="midCat"/>
      </c:valAx>
      <c:valAx>
        <c:axId val="84234240"/>
        <c:scaling>
          <c:orientation val="maxMin"/>
          <c:max val="140"/>
          <c:min val="-20"/>
        </c:scaling>
        <c:delete val="0"/>
        <c:axPos val="r"/>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8286031088186831E-2"/>
              <c:y val="0.25115562968651656"/>
            </c:manualLayout>
          </c:layout>
          <c:overlay val="0"/>
        </c:title>
        <c:numFmt formatCode="#,##0.0;" sourceLinked="0"/>
        <c:majorTickMark val="none"/>
        <c:minorTickMark val="none"/>
        <c:tickLblPos val="high"/>
        <c:spPr>
          <a:ln>
            <a:noFill/>
          </a:ln>
        </c:spPr>
        <c:txPr>
          <a:bodyPr/>
          <a:lstStyle/>
          <a:p>
            <a:pPr>
              <a:defRPr sz="800" baseline="0">
                <a:latin typeface="ＭＳ Ｐゴシック" pitchFamily="50" charset="-128"/>
              </a:defRPr>
            </a:pPr>
            <a:endParaRPr lang="ja-JP"/>
          </a:p>
        </c:txPr>
        <c:crossAx val="84219776"/>
        <c:crosses val="autoZero"/>
        <c:crossBetween val="midCat"/>
        <c:majorUnit val="20"/>
      </c:valAx>
      <c:spPr>
        <a:solidFill>
          <a:srgbClr val="E6FFD5"/>
        </a:solidFill>
        <a:ln w="19050">
          <a:solidFill>
            <a:srgbClr val="000000"/>
          </a:solidFill>
        </a:ln>
      </c:spPr>
    </c:plotArea>
    <c:plotVisOnly val="1"/>
    <c:dispBlanksAs val="span"/>
    <c:showDLblsOverMax val="0"/>
  </c:chart>
  <c:spPr>
    <a:ln>
      <a:noFill/>
    </a:ln>
  </c:spPr>
  <c:printSettings>
    <c:headerFooter/>
    <c:pageMargins b="0.75000000000000044" l="0.7000000000000004" r="0.7000000000000004" t="0.75000000000000044" header="0.30000000000000021" footer="0.30000000000000021"/>
    <c:pageSetup/>
  </c:printSettings>
</c:chartSpace>
</file>

<file path=xl/drawings/_rels/drawing10.xml.rels><?xml version="1.0" encoding="UTF-8" standalone="yes"?>
<Relationships xmlns="http://schemas.openxmlformats.org/package/2006/relationships"><Relationship Id="rId1" Type="http://schemas.openxmlformats.org/officeDocument/2006/relationships/chart" Target="../charts/chart4.xml"/></Relationships>
</file>

<file path=xl/drawings/_rels/drawing11.xml.rels><?xml version="1.0" encoding="UTF-8" standalone="yes"?>
<Relationships xmlns="http://schemas.openxmlformats.org/package/2006/relationships"><Relationship Id="rId1" Type="http://schemas.openxmlformats.org/officeDocument/2006/relationships/chart" Target="../charts/chart5.xml"/></Relationships>
</file>

<file path=xl/drawings/_rels/drawing12.xml.rels><?xml version="1.0" encoding="UTF-8" standalone="yes"?>
<Relationships xmlns="http://schemas.openxmlformats.org/package/2006/relationships"><Relationship Id="rId1" Type="http://schemas.openxmlformats.org/officeDocument/2006/relationships/chart" Target="../charts/chart6.xml"/></Relationships>
</file>

<file path=xl/drawings/_rels/drawing13.xml.rels><?xml version="1.0" encoding="UTF-8" standalone="yes"?>
<Relationships xmlns="http://schemas.openxmlformats.org/package/2006/relationships"><Relationship Id="rId2" Type="http://schemas.openxmlformats.org/officeDocument/2006/relationships/chart" Target="../charts/chart8.xml"/><Relationship Id="rId1" Type="http://schemas.openxmlformats.org/officeDocument/2006/relationships/chart" Target="../charts/chart7.xml"/></Relationships>
</file>

<file path=xl/drawings/_rels/drawing4.xml.rels><?xml version="1.0" encoding="UTF-8" standalone="yes"?>
<Relationships xmlns="http://schemas.openxmlformats.org/package/2006/relationships"><Relationship Id="rId1" Type="http://schemas.openxmlformats.org/officeDocument/2006/relationships/chart" Target="../charts/chart1.xml"/></Relationships>
</file>

<file path=xl/drawings/_rels/drawing8.xml.rels><?xml version="1.0" encoding="UTF-8" standalone="yes"?>
<Relationships xmlns="http://schemas.openxmlformats.org/package/2006/relationships"><Relationship Id="rId1" Type="http://schemas.openxmlformats.org/officeDocument/2006/relationships/chart" Target="../charts/chart2.xml"/></Relationships>
</file>

<file path=xl/drawings/_rels/drawing9.xml.rels><?xml version="1.0" encoding="UTF-8" standalone="yes"?>
<Relationships xmlns="http://schemas.openxmlformats.org/package/2006/relationships"><Relationship Id="rId1" Type="http://schemas.openxmlformats.org/officeDocument/2006/relationships/chart" Target="../charts/chart3.xml"/></Relationships>
</file>

<file path=xl/drawings/drawing1.xml><?xml version="1.0" encoding="utf-8"?>
<xdr:wsDr xmlns:xdr="http://schemas.openxmlformats.org/drawingml/2006/spreadsheetDrawing" xmlns:a="http://schemas.openxmlformats.org/drawingml/2006/main">
  <xdr:twoCellAnchor>
    <xdr:from>
      <xdr:col>45</xdr:col>
      <xdr:colOff>38100</xdr:colOff>
      <xdr:row>30</xdr:row>
      <xdr:rowOff>19050</xdr:rowOff>
    </xdr:from>
    <xdr:to>
      <xdr:col>47</xdr:col>
      <xdr:colOff>104775</xdr:colOff>
      <xdr:row>32</xdr:row>
      <xdr:rowOff>114300</xdr:rowOff>
    </xdr:to>
    <xdr:sp macro="" textlink="">
      <xdr:nvSpPr>
        <xdr:cNvPr id="2" name="AutoShape 1">
          <a:extLst>
            <a:ext uri="{FF2B5EF4-FFF2-40B4-BE49-F238E27FC236}">
              <a16:creationId xmlns:a16="http://schemas.microsoft.com/office/drawing/2014/main" id="{D06A4349-7135-4528-BE57-3C104C0890FF}"/>
            </a:ext>
          </a:extLst>
        </xdr:cNvPr>
        <xdr:cNvSpPr>
          <a:spLocks noChangeArrowheads="1"/>
        </xdr:cNvSpPr>
      </xdr:nvSpPr>
      <xdr:spPr bwMode="auto">
        <a:xfrm rot="5400000">
          <a:off x="6757988" y="4624387"/>
          <a:ext cx="381000" cy="314325"/>
        </a:xfrm>
        <a:prstGeom prst="bracketPair">
          <a:avLst>
            <a:gd name="adj" fmla="val 16667"/>
          </a:avLst>
        </a:prstGeom>
        <a:noFill/>
        <a:ln w="9525">
          <a:solidFill>
            <a:srgbClr val="000000"/>
          </a:solidFill>
          <a:round/>
          <a:headEnd/>
          <a:tailEnd/>
        </a:ln>
      </xdr:spPr>
    </xdr:sp>
    <xdr:clientData/>
  </xdr:twoCellAnchor>
  <xdr:twoCellAnchor>
    <xdr:from>
      <xdr:col>63</xdr:col>
      <xdr:colOff>0</xdr:colOff>
      <xdr:row>39</xdr:row>
      <xdr:rowOff>28575</xdr:rowOff>
    </xdr:from>
    <xdr:to>
      <xdr:col>64</xdr:col>
      <xdr:colOff>9525</xdr:colOff>
      <xdr:row>42</xdr:row>
      <xdr:rowOff>0</xdr:rowOff>
    </xdr:to>
    <xdr:sp macro="" textlink="">
      <xdr:nvSpPr>
        <xdr:cNvPr id="3" name="AutoShape 2">
          <a:extLst>
            <a:ext uri="{FF2B5EF4-FFF2-40B4-BE49-F238E27FC236}">
              <a16:creationId xmlns:a16="http://schemas.microsoft.com/office/drawing/2014/main" id="{48B32F53-A77F-4FC6-BB8D-005D021BEC09}"/>
            </a:ext>
          </a:extLst>
        </xdr:cNvPr>
        <xdr:cNvSpPr>
          <a:spLocks/>
        </xdr:cNvSpPr>
      </xdr:nvSpPr>
      <xdr:spPr bwMode="auto">
        <a:xfrm>
          <a:off x="8982075" y="5886450"/>
          <a:ext cx="133350" cy="400050"/>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11</xdr:col>
      <xdr:colOff>695325</xdr:colOff>
      <xdr:row>4</xdr:row>
      <xdr:rowOff>76200</xdr:rowOff>
    </xdr:to>
    <xdr:sp macro="" textlink="">
      <xdr:nvSpPr>
        <xdr:cNvPr id="2" name="表題ボックス">
          <a:extLst>
            <a:ext uri="{FF2B5EF4-FFF2-40B4-BE49-F238E27FC236}">
              <a16:creationId xmlns:a16="http://schemas.microsoft.com/office/drawing/2014/main" id="{4B2BFB6E-0CAE-4FB4-87EE-09AE4F11069B}"/>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dr:col>12</xdr:col>
      <xdr:colOff>838200</xdr:colOff>
      <xdr:row>1</xdr:row>
      <xdr:rowOff>19050</xdr:rowOff>
    </xdr:from>
    <xdr:to>
      <xdr:col>15</xdr:col>
      <xdr:colOff>371475</xdr:colOff>
      <xdr:row>3</xdr:row>
      <xdr:rowOff>123825</xdr:rowOff>
    </xdr:to>
    <xdr:sp macro="" textlink="">
      <xdr:nvSpPr>
        <xdr:cNvPr id="3" name="年度ボックス">
          <a:extLst>
            <a:ext uri="{FF2B5EF4-FFF2-40B4-BE49-F238E27FC236}">
              <a16:creationId xmlns:a16="http://schemas.microsoft.com/office/drawing/2014/main" id="{729E0798-FB4A-4101-8BF5-97F09A875784}"/>
            </a:ext>
          </a:extLst>
        </xdr:cNvPr>
        <xdr:cNvSpPr>
          <a:spLocks noChangeArrowheads="1"/>
        </xdr:cNvSpPr>
      </xdr:nvSpPr>
      <xdr:spPr bwMode="auto">
        <a:xfrm>
          <a:off x="10791825" y="190500"/>
          <a:ext cx="253365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3</a:t>
          </a:r>
          <a:r>
            <a:rPr lang="ja-JP" altLang="en-US" sz="1600" b="1">
              <a:latin typeface="ＭＳ ゴシック" pitchFamily="49" charset="-128"/>
              <a:ea typeface="ＭＳ ゴシック" pitchFamily="49" charset="-128"/>
            </a:rPr>
            <a:t>年度</a:t>
          </a:r>
        </a:p>
      </xdr:txBody>
    </xdr:sp>
    <xdr:clientData/>
  </xdr:twoCellAnchor>
  <xdr:twoCellAnchor>
    <xdr:from>
      <xdr:col>15</xdr:col>
      <xdr:colOff>762000</xdr:colOff>
      <xdr:row>1</xdr:row>
      <xdr:rowOff>19050</xdr:rowOff>
    </xdr:from>
    <xdr:to>
      <xdr:col>20</xdr:col>
      <xdr:colOff>190500</xdr:colOff>
      <xdr:row>3</xdr:row>
      <xdr:rowOff>123825</xdr:rowOff>
    </xdr:to>
    <xdr:sp macro="" textlink="">
      <xdr:nvSpPr>
        <xdr:cNvPr id="4" name="団体名称ボックス">
          <a:extLst>
            <a:ext uri="{FF2B5EF4-FFF2-40B4-BE49-F238E27FC236}">
              <a16:creationId xmlns:a16="http://schemas.microsoft.com/office/drawing/2014/main" id="{BC73D601-DADE-4852-81F7-308B02FCC118}"/>
            </a:ext>
          </a:extLst>
        </xdr:cNvPr>
        <xdr:cNvSpPr>
          <a:spLocks noChangeArrowheads="1"/>
        </xdr:cNvSpPr>
      </xdr:nvSpPr>
      <xdr:spPr bwMode="auto">
        <a:xfrm>
          <a:off x="13716000" y="190500"/>
          <a:ext cx="381000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山形県高畠町</a:t>
          </a:r>
        </a:p>
      </xdr:txBody>
    </xdr:sp>
    <xdr:clientData/>
  </xdr:twoCellAnchor>
  <xdr:twoCellAnchor>
    <xdr:from>
      <xdr:col>1</xdr:col>
      <xdr:colOff>0</xdr:colOff>
      <xdr:row>43</xdr:row>
      <xdr:rowOff>0</xdr:rowOff>
    </xdr:from>
    <xdr:to>
      <xdr:col>10</xdr:col>
      <xdr:colOff>0</xdr:colOff>
      <xdr:row>44</xdr:row>
      <xdr:rowOff>0</xdr:rowOff>
    </xdr:to>
    <xdr:sp macro="" textlink="">
      <xdr:nvSpPr>
        <xdr:cNvPr id="5" name="Line 22">
          <a:extLst>
            <a:ext uri="{FF2B5EF4-FFF2-40B4-BE49-F238E27FC236}">
              <a16:creationId xmlns:a16="http://schemas.microsoft.com/office/drawing/2014/main" id="{625F0CF8-74B6-4F5B-86F5-40D598E5239B}"/>
            </a:ext>
          </a:extLst>
        </xdr:cNvPr>
        <xdr:cNvSpPr>
          <a:spLocks noChangeShapeType="1"/>
        </xdr:cNvSpPr>
      </xdr:nvSpPr>
      <xdr:spPr bwMode="auto">
        <a:xfrm>
          <a:off x="504825" y="7591425"/>
          <a:ext cx="7448550" cy="390525"/>
        </a:xfrm>
        <a:prstGeom prst="line">
          <a:avLst/>
        </a:prstGeom>
        <a:noFill/>
        <a:ln w="19050">
          <a:solidFill>
            <a:srgbClr val="000000"/>
          </a:solidFill>
          <a:round/>
          <a:headEnd/>
          <a:tailEnd/>
        </a:ln>
      </xdr:spPr>
    </xdr:sp>
    <xdr:clientData/>
  </xdr:twoCellAnchor>
  <xdr:twoCellAnchor>
    <xdr:from>
      <xdr:col>3</xdr:col>
      <xdr:colOff>152400</xdr:colOff>
      <xdr:row>44</xdr:row>
      <xdr:rowOff>47625</xdr:rowOff>
    </xdr:from>
    <xdr:to>
      <xdr:col>3</xdr:col>
      <xdr:colOff>657225</xdr:colOff>
      <xdr:row>44</xdr:row>
      <xdr:rowOff>342900</xdr:rowOff>
    </xdr:to>
    <xdr:sp macro="" textlink="">
      <xdr:nvSpPr>
        <xdr:cNvPr id="6" name="Rectangle 23">
          <a:extLst>
            <a:ext uri="{FF2B5EF4-FFF2-40B4-BE49-F238E27FC236}">
              <a16:creationId xmlns:a16="http://schemas.microsoft.com/office/drawing/2014/main" id="{06BB6E3F-5F85-491A-847F-91F358C136E3}"/>
            </a:ext>
          </a:extLst>
        </xdr:cNvPr>
        <xdr:cNvSpPr>
          <a:spLocks noChangeArrowheads="1"/>
        </xdr:cNvSpPr>
      </xdr:nvSpPr>
      <xdr:spPr bwMode="auto">
        <a:xfrm>
          <a:off x="2314575" y="8029575"/>
          <a:ext cx="504825" cy="295275"/>
        </a:xfrm>
        <a:prstGeom prst="rect">
          <a:avLst/>
        </a:prstGeom>
        <a:solidFill>
          <a:srgbClr val="FF8080"/>
        </a:solidFill>
        <a:ln w="6350">
          <a:solidFill>
            <a:srgbClr val="000000"/>
          </a:solidFill>
          <a:miter lim="800000"/>
          <a:headEnd/>
          <a:tailEnd/>
        </a:ln>
      </xdr:spPr>
    </xdr:sp>
    <xdr:clientData/>
  </xdr:twoCellAnchor>
  <xdr:twoCellAnchor>
    <xdr:from>
      <xdr:col>3</xdr:col>
      <xdr:colOff>152400</xdr:colOff>
      <xdr:row>45</xdr:row>
      <xdr:rowOff>47625</xdr:rowOff>
    </xdr:from>
    <xdr:to>
      <xdr:col>3</xdr:col>
      <xdr:colOff>657225</xdr:colOff>
      <xdr:row>45</xdr:row>
      <xdr:rowOff>342900</xdr:rowOff>
    </xdr:to>
    <xdr:sp macro="" textlink="">
      <xdr:nvSpPr>
        <xdr:cNvPr id="7" name="Rectangle 24">
          <a:extLst>
            <a:ext uri="{FF2B5EF4-FFF2-40B4-BE49-F238E27FC236}">
              <a16:creationId xmlns:a16="http://schemas.microsoft.com/office/drawing/2014/main" id="{C0AFB35D-03BE-48F3-A01E-F47CA37145BE}"/>
            </a:ext>
          </a:extLst>
        </xdr:cNvPr>
        <xdr:cNvSpPr>
          <a:spLocks noChangeArrowheads="1"/>
        </xdr:cNvSpPr>
      </xdr:nvSpPr>
      <xdr:spPr bwMode="auto">
        <a:xfrm>
          <a:off x="2314575" y="8420100"/>
          <a:ext cx="504825" cy="295275"/>
        </a:xfrm>
        <a:prstGeom prst="rect">
          <a:avLst/>
        </a:prstGeom>
        <a:solidFill>
          <a:srgbClr val="00FFFF"/>
        </a:solidFill>
        <a:ln w="6350">
          <a:solidFill>
            <a:srgbClr val="000000"/>
          </a:solidFill>
          <a:miter lim="800000"/>
          <a:headEnd/>
          <a:tailEnd/>
        </a:ln>
      </xdr:spPr>
    </xdr:sp>
    <xdr:clientData/>
  </xdr:twoCellAnchor>
  <xdr:twoCellAnchor>
    <xdr:from>
      <xdr:col>3</xdr:col>
      <xdr:colOff>152400</xdr:colOff>
      <xdr:row>46</xdr:row>
      <xdr:rowOff>47625</xdr:rowOff>
    </xdr:from>
    <xdr:to>
      <xdr:col>3</xdr:col>
      <xdr:colOff>657225</xdr:colOff>
      <xdr:row>46</xdr:row>
      <xdr:rowOff>342900</xdr:rowOff>
    </xdr:to>
    <xdr:sp macro="" textlink="">
      <xdr:nvSpPr>
        <xdr:cNvPr id="8" name="Rectangle 25">
          <a:extLst>
            <a:ext uri="{FF2B5EF4-FFF2-40B4-BE49-F238E27FC236}">
              <a16:creationId xmlns:a16="http://schemas.microsoft.com/office/drawing/2014/main" id="{D9D4245A-BE46-47FA-8D69-2986636893DB}"/>
            </a:ext>
          </a:extLst>
        </xdr:cNvPr>
        <xdr:cNvSpPr>
          <a:spLocks noChangeArrowheads="1"/>
        </xdr:cNvSpPr>
      </xdr:nvSpPr>
      <xdr:spPr bwMode="auto">
        <a:xfrm>
          <a:off x="2314575" y="8810625"/>
          <a:ext cx="504825" cy="295275"/>
        </a:xfrm>
        <a:prstGeom prst="rect">
          <a:avLst/>
        </a:prstGeom>
        <a:solidFill>
          <a:srgbClr val="008000"/>
        </a:solidFill>
        <a:ln w="6350">
          <a:solidFill>
            <a:srgbClr val="000000"/>
          </a:solidFill>
          <a:miter lim="800000"/>
          <a:headEnd/>
          <a:tailEnd/>
        </a:ln>
      </xdr:spPr>
    </xdr:sp>
    <xdr:clientData/>
  </xdr:twoCellAnchor>
  <xdr:twoCellAnchor>
    <xdr:from>
      <xdr:col>3</xdr:col>
      <xdr:colOff>152400</xdr:colOff>
      <xdr:row>47</xdr:row>
      <xdr:rowOff>47625</xdr:rowOff>
    </xdr:from>
    <xdr:to>
      <xdr:col>3</xdr:col>
      <xdr:colOff>657225</xdr:colOff>
      <xdr:row>47</xdr:row>
      <xdr:rowOff>342900</xdr:rowOff>
    </xdr:to>
    <xdr:sp macro="" textlink="">
      <xdr:nvSpPr>
        <xdr:cNvPr id="9" name="Rectangle 26">
          <a:extLst>
            <a:ext uri="{FF2B5EF4-FFF2-40B4-BE49-F238E27FC236}">
              <a16:creationId xmlns:a16="http://schemas.microsoft.com/office/drawing/2014/main" id="{E2BE24FE-5BF1-45F6-A39D-62609BD57B8A}"/>
            </a:ext>
          </a:extLst>
        </xdr:cNvPr>
        <xdr:cNvSpPr>
          <a:spLocks noChangeArrowheads="1"/>
        </xdr:cNvSpPr>
      </xdr:nvSpPr>
      <xdr:spPr bwMode="auto">
        <a:xfrm>
          <a:off x="2314575" y="9201150"/>
          <a:ext cx="504825" cy="295275"/>
        </a:xfrm>
        <a:prstGeom prst="rect">
          <a:avLst/>
        </a:prstGeom>
        <a:solidFill>
          <a:srgbClr val="9999FF"/>
        </a:solidFill>
        <a:ln w="6350">
          <a:solidFill>
            <a:srgbClr val="000000"/>
          </a:solidFill>
          <a:miter lim="800000"/>
          <a:headEnd/>
          <a:tailEnd/>
        </a:ln>
      </xdr:spPr>
    </xdr:sp>
    <xdr:clientData/>
  </xdr:twoCellAnchor>
  <xdr:twoCellAnchor>
    <xdr:from>
      <xdr:col>3</xdr:col>
      <xdr:colOff>152400</xdr:colOff>
      <xdr:row>48</xdr:row>
      <xdr:rowOff>47625</xdr:rowOff>
    </xdr:from>
    <xdr:to>
      <xdr:col>3</xdr:col>
      <xdr:colOff>657225</xdr:colOff>
      <xdr:row>48</xdr:row>
      <xdr:rowOff>342900</xdr:rowOff>
    </xdr:to>
    <xdr:sp macro="" textlink="">
      <xdr:nvSpPr>
        <xdr:cNvPr id="10" name="Rectangle 27">
          <a:extLst>
            <a:ext uri="{FF2B5EF4-FFF2-40B4-BE49-F238E27FC236}">
              <a16:creationId xmlns:a16="http://schemas.microsoft.com/office/drawing/2014/main" id="{DE134219-1B9C-4940-9EE1-7936D8AA51E8}"/>
            </a:ext>
          </a:extLst>
        </xdr:cNvPr>
        <xdr:cNvSpPr>
          <a:spLocks noChangeArrowheads="1"/>
        </xdr:cNvSpPr>
      </xdr:nvSpPr>
      <xdr:spPr bwMode="auto">
        <a:xfrm>
          <a:off x="2314575" y="9591675"/>
          <a:ext cx="504825" cy="295275"/>
        </a:xfrm>
        <a:prstGeom prst="rect">
          <a:avLst/>
        </a:prstGeom>
        <a:solidFill>
          <a:srgbClr val="FF6600"/>
        </a:solidFill>
        <a:ln w="6350">
          <a:solidFill>
            <a:srgbClr val="000000"/>
          </a:solidFill>
          <a:miter lim="800000"/>
          <a:headEnd/>
          <a:tailEnd/>
        </a:ln>
      </xdr:spPr>
    </xdr:sp>
    <xdr:clientData/>
  </xdr:twoCellAnchor>
  <xdr:twoCellAnchor>
    <xdr:from>
      <xdr:col>3</xdr:col>
      <xdr:colOff>152400</xdr:colOff>
      <xdr:row>49</xdr:row>
      <xdr:rowOff>47625</xdr:rowOff>
    </xdr:from>
    <xdr:to>
      <xdr:col>3</xdr:col>
      <xdr:colOff>657225</xdr:colOff>
      <xdr:row>49</xdr:row>
      <xdr:rowOff>342900</xdr:rowOff>
    </xdr:to>
    <xdr:sp macro="" textlink="">
      <xdr:nvSpPr>
        <xdr:cNvPr id="11" name="Rectangle 28">
          <a:extLst>
            <a:ext uri="{FF2B5EF4-FFF2-40B4-BE49-F238E27FC236}">
              <a16:creationId xmlns:a16="http://schemas.microsoft.com/office/drawing/2014/main" id="{372518F6-A89E-463A-9875-B5ADE53FE4CD}"/>
            </a:ext>
          </a:extLst>
        </xdr:cNvPr>
        <xdr:cNvSpPr>
          <a:spLocks noChangeArrowheads="1"/>
        </xdr:cNvSpPr>
      </xdr:nvSpPr>
      <xdr:spPr bwMode="auto">
        <a:xfrm>
          <a:off x="2314575" y="9982200"/>
          <a:ext cx="504825" cy="295275"/>
        </a:xfrm>
        <a:prstGeom prst="rect">
          <a:avLst/>
        </a:prstGeom>
        <a:solidFill>
          <a:srgbClr val="FFFF00"/>
        </a:solidFill>
        <a:ln w="6350">
          <a:solidFill>
            <a:srgbClr val="000000"/>
          </a:solidFill>
          <a:miter lim="800000"/>
          <a:headEnd/>
          <a:tailEnd/>
        </a:ln>
      </xdr:spPr>
    </xdr:sp>
    <xdr:clientData/>
  </xdr:twoCellAnchor>
  <xdr:twoCellAnchor>
    <xdr:from>
      <xdr:col>3</xdr:col>
      <xdr:colOff>152400</xdr:colOff>
      <xdr:row>50</xdr:row>
      <xdr:rowOff>47625</xdr:rowOff>
    </xdr:from>
    <xdr:to>
      <xdr:col>3</xdr:col>
      <xdr:colOff>657225</xdr:colOff>
      <xdr:row>50</xdr:row>
      <xdr:rowOff>342900</xdr:rowOff>
    </xdr:to>
    <xdr:sp macro="" textlink="">
      <xdr:nvSpPr>
        <xdr:cNvPr id="12" name="Rectangle 29">
          <a:extLst>
            <a:ext uri="{FF2B5EF4-FFF2-40B4-BE49-F238E27FC236}">
              <a16:creationId xmlns:a16="http://schemas.microsoft.com/office/drawing/2014/main" id="{C1CA5CF7-706A-489A-A532-E1D72E44F2A9}"/>
            </a:ext>
          </a:extLst>
        </xdr:cNvPr>
        <xdr:cNvSpPr>
          <a:spLocks noChangeArrowheads="1"/>
        </xdr:cNvSpPr>
      </xdr:nvSpPr>
      <xdr:spPr bwMode="auto">
        <a:xfrm>
          <a:off x="2314575" y="10372725"/>
          <a:ext cx="504825" cy="295275"/>
        </a:xfrm>
        <a:prstGeom prst="rect">
          <a:avLst/>
        </a:prstGeom>
        <a:solidFill>
          <a:srgbClr val="800080"/>
        </a:solidFill>
        <a:ln w="6350">
          <a:solidFill>
            <a:srgbClr val="000000"/>
          </a:solidFill>
          <a:miter lim="800000"/>
          <a:headEnd/>
          <a:tailEnd/>
        </a:ln>
      </xdr:spPr>
    </xdr:sp>
    <xdr:clientData/>
  </xdr:twoCellAnchor>
  <xdr:twoCellAnchor>
    <xdr:from>
      <xdr:col>3</xdr:col>
      <xdr:colOff>152400</xdr:colOff>
      <xdr:row>51</xdr:row>
      <xdr:rowOff>47625</xdr:rowOff>
    </xdr:from>
    <xdr:to>
      <xdr:col>3</xdr:col>
      <xdr:colOff>657225</xdr:colOff>
      <xdr:row>51</xdr:row>
      <xdr:rowOff>342900</xdr:rowOff>
    </xdr:to>
    <xdr:sp macro="" textlink="">
      <xdr:nvSpPr>
        <xdr:cNvPr id="13" name="Rectangle 30">
          <a:extLst>
            <a:ext uri="{FF2B5EF4-FFF2-40B4-BE49-F238E27FC236}">
              <a16:creationId xmlns:a16="http://schemas.microsoft.com/office/drawing/2014/main" id="{6E97F2BA-9123-46EA-B226-3C5529F9890E}"/>
            </a:ext>
          </a:extLst>
        </xdr:cNvPr>
        <xdr:cNvSpPr>
          <a:spLocks noChangeArrowheads="1"/>
        </xdr:cNvSpPr>
      </xdr:nvSpPr>
      <xdr:spPr bwMode="auto">
        <a:xfrm>
          <a:off x="2314575" y="10763250"/>
          <a:ext cx="504825" cy="295275"/>
        </a:xfrm>
        <a:prstGeom prst="rect">
          <a:avLst/>
        </a:prstGeom>
        <a:solidFill>
          <a:srgbClr val="00FF00"/>
        </a:solidFill>
        <a:ln w="6350">
          <a:solidFill>
            <a:srgbClr val="000000"/>
          </a:solidFill>
          <a:miter lim="800000"/>
          <a:headEnd/>
          <a:tailEnd/>
        </a:ln>
      </xdr:spPr>
    </xdr:sp>
    <xdr:clientData/>
  </xdr:twoCellAnchor>
  <xdr:twoCellAnchor>
    <xdr:from>
      <xdr:col>3</xdr:col>
      <xdr:colOff>152400</xdr:colOff>
      <xdr:row>52</xdr:row>
      <xdr:rowOff>200025</xdr:rowOff>
    </xdr:from>
    <xdr:to>
      <xdr:col>3</xdr:col>
      <xdr:colOff>657225</xdr:colOff>
      <xdr:row>52</xdr:row>
      <xdr:rowOff>200025</xdr:rowOff>
    </xdr:to>
    <xdr:sp macro="" textlink="">
      <xdr:nvSpPr>
        <xdr:cNvPr id="14" name="Line 31">
          <a:extLst>
            <a:ext uri="{FF2B5EF4-FFF2-40B4-BE49-F238E27FC236}">
              <a16:creationId xmlns:a16="http://schemas.microsoft.com/office/drawing/2014/main" id="{4C635A49-A2C3-4E22-98CB-91E4327A7330}"/>
            </a:ext>
          </a:extLst>
        </xdr:cNvPr>
        <xdr:cNvSpPr>
          <a:spLocks noChangeShapeType="1"/>
        </xdr:cNvSpPr>
      </xdr:nvSpPr>
      <xdr:spPr bwMode="auto">
        <a:xfrm>
          <a:off x="2314575" y="11306175"/>
          <a:ext cx="504825" cy="0"/>
        </a:xfrm>
        <a:prstGeom prst="line">
          <a:avLst/>
        </a:prstGeom>
        <a:noFill/>
        <a:ln w="38100">
          <a:solidFill>
            <a:srgbClr val="FF0000"/>
          </a:solidFill>
          <a:round/>
          <a:headEnd/>
          <a:tailEnd/>
        </a:ln>
      </xdr:spPr>
    </xdr:sp>
    <xdr:clientData/>
  </xdr:twoCellAnchor>
  <xdr:twoCellAnchor>
    <xdr:from>
      <xdr:col>3</xdr:col>
      <xdr:colOff>314325</xdr:colOff>
      <xdr:row>52</xdr:row>
      <xdr:rowOff>104775</xdr:rowOff>
    </xdr:from>
    <xdr:to>
      <xdr:col>3</xdr:col>
      <xdr:colOff>504825</xdr:colOff>
      <xdr:row>52</xdr:row>
      <xdr:rowOff>295275</xdr:rowOff>
    </xdr:to>
    <xdr:sp macro="" textlink="">
      <xdr:nvSpPr>
        <xdr:cNvPr id="15" name="Oval 32">
          <a:extLst>
            <a:ext uri="{FF2B5EF4-FFF2-40B4-BE49-F238E27FC236}">
              <a16:creationId xmlns:a16="http://schemas.microsoft.com/office/drawing/2014/main" id="{F3DA2DCD-D4CA-4E95-87DA-F188D3088303}"/>
            </a:ext>
          </a:extLst>
        </xdr:cNvPr>
        <xdr:cNvSpPr>
          <a:spLocks noChangeArrowheads="1"/>
        </xdr:cNvSpPr>
      </xdr:nvSpPr>
      <xdr:spPr bwMode="auto">
        <a:xfrm>
          <a:off x="2476500" y="11210925"/>
          <a:ext cx="190500" cy="190500"/>
        </a:xfrm>
        <a:prstGeom prst="ellipse">
          <a:avLst/>
        </a:prstGeom>
        <a:solidFill>
          <a:srgbClr val="FF0000"/>
        </a:solidFill>
        <a:ln w="6350">
          <a:noFill/>
          <a:round/>
          <a:headEnd/>
          <a:tailEnd/>
        </a:ln>
      </xdr:spPr>
    </xdr:sp>
    <xdr:clientData/>
  </xdr:twoCellAnchor>
  <xdr:twoCellAnchor>
    <xdr:from>
      <xdr:col>15</xdr:col>
      <xdr:colOff>152400</xdr:colOff>
      <xdr:row>43</xdr:row>
      <xdr:rowOff>9525</xdr:rowOff>
    </xdr:from>
    <xdr:to>
      <xdr:col>20</xdr:col>
      <xdr:colOff>200025</xdr:colOff>
      <xdr:row>53</xdr:row>
      <xdr:rowOff>9525</xdr:rowOff>
    </xdr:to>
    <xdr:sp macro="" textlink="">
      <xdr:nvSpPr>
        <xdr:cNvPr id="16" name="Rectangle 87">
          <a:extLst>
            <a:ext uri="{FF2B5EF4-FFF2-40B4-BE49-F238E27FC236}">
              <a16:creationId xmlns:a16="http://schemas.microsoft.com/office/drawing/2014/main" id="{8A8214C1-AF11-4915-A5C5-ECC6B3DD56BA}"/>
            </a:ext>
          </a:extLst>
        </xdr:cNvPr>
        <xdr:cNvSpPr>
          <a:spLocks noChangeArrowheads="1"/>
        </xdr:cNvSpPr>
      </xdr:nvSpPr>
      <xdr:spPr bwMode="auto">
        <a:xfrm>
          <a:off x="13106400" y="7600950"/>
          <a:ext cx="4429125" cy="3905250"/>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43</xdr:row>
      <xdr:rowOff>0</xdr:rowOff>
    </xdr:from>
    <xdr:to>
      <xdr:col>16</xdr:col>
      <xdr:colOff>161925</xdr:colOff>
      <xdr:row>43</xdr:row>
      <xdr:rowOff>323850</xdr:rowOff>
    </xdr:to>
    <xdr:sp macro="" textlink="">
      <xdr:nvSpPr>
        <xdr:cNvPr id="17" name="Rectangle 88">
          <a:extLst>
            <a:ext uri="{FF2B5EF4-FFF2-40B4-BE49-F238E27FC236}">
              <a16:creationId xmlns:a16="http://schemas.microsoft.com/office/drawing/2014/main" id="{4256AE37-8A6B-45A9-9F0E-4B7E04F98198}"/>
            </a:ext>
          </a:extLst>
        </xdr:cNvPr>
        <xdr:cNvSpPr>
          <a:spLocks noChangeArrowheads="1"/>
        </xdr:cNvSpPr>
      </xdr:nvSpPr>
      <xdr:spPr bwMode="auto">
        <a:xfrm>
          <a:off x="13106400" y="7591425"/>
          <a:ext cx="885825" cy="323850"/>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228600</xdr:colOff>
      <xdr:row>4</xdr:row>
      <xdr:rowOff>0</xdr:rowOff>
    </xdr:from>
    <xdr:to>
      <xdr:col>20</xdr:col>
      <xdr:colOff>676275</xdr:colOff>
      <xdr:row>41</xdr:row>
      <xdr:rowOff>152400</xdr:rowOff>
    </xdr:to>
    <xdr:graphicFrame macro="">
      <xdr:nvGraphicFramePr>
        <xdr:cNvPr id="18" name="Chart 90">
          <a:extLst>
            <a:ext uri="{FF2B5EF4-FFF2-40B4-BE49-F238E27FC236}">
              <a16:creationId xmlns:a16="http://schemas.microsoft.com/office/drawing/2014/main" id="{8222856F-482E-4594-9EBE-3407AC548781}"/>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314325</xdr:colOff>
      <xdr:row>4</xdr:row>
      <xdr:rowOff>66675</xdr:rowOff>
    </xdr:from>
    <xdr:to>
      <xdr:col>2</xdr:col>
      <xdr:colOff>419100</xdr:colOff>
      <xdr:row>6</xdr:row>
      <xdr:rowOff>47625</xdr:rowOff>
    </xdr:to>
    <xdr:sp macro="" textlink="">
      <xdr:nvSpPr>
        <xdr:cNvPr id="19" name="Rectangle 88">
          <a:extLst>
            <a:ext uri="{FF2B5EF4-FFF2-40B4-BE49-F238E27FC236}">
              <a16:creationId xmlns:a16="http://schemas.microsoft.com/office/drawing/2014/main" id="{C8C1ADEF-3F1B-4C79-B8B7-A7F15D1155E9}"/>
            </a:ext>
          </a:extLst>
        </xdr:cNvPr>
        <xdr:cNvSpPr>
          <a:spLocks noChangeArrowheads="1"/>
        </xdr:cNvSpPr>
      </xdr:nvSpPr>
      <xdr:spPr bwMode="auto">
        <a:xfrm>
          <a:off x="314325" y="752475"/>
          <a:ext cx="1438275" cy="32385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15</xdr:col>
      <xdr:colOff>276225</xdr:colOff>
      <xdr:row>43</xdr:row>
      <xdr:rowOff>342900</xdr:rowOff>
    </xdr:from>
    <xdr:to>
      <xdr:col>20</xdr:col>
      <xdr:colOff>57149</xdr:colOff>
      <xdr:row>52</xdr:row>
      <xdr:rowOff>228600</xdr:rowOff>
    </xdr:to>
    <xdr:sp macro="" textlink="" fLocksText="0">
      <xdr:nvSpPr>
        <xdr:cNvPr id="20" name="テキスト ボックス 19">
          <a:extLst>
            <a:ext uri="{FF2B5EF4-FFF2-40B4-BE49-F238E27FC236}">
              <a16:creationId xmlns:a16="http://schemas.microsoft.com/office/drawing/2014/main" id="{386B9C6E-26F9-4684-9CD5-B84B514C0612}"/>
            </a:ext>
          </a:extLst>
        </xdr:cNvPr>
        <xdr:cNvSpPr txBox="1"/>
      </xdr:nvSpPr>
      <xdr:spPr>
        <a:xfrm>
          <a:off x="13230225" y="7934325"/>
          <a:ext cx="4162424" cy="340042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latin typeface="ＭＳ ゴシック" pitchFamily="49" charset="-128"/>
              <a:ea typeface="ＭＳ ゴシック" pitchFamily="49" charset="-128"/>
            </a:rPr>
            <a:t>元利償還金は前年比</a:t>
          </a:r>
          <a:r>
            <a:rPr kumimoji="1" lang="en-US" altLang="ja-JP" sz="1300">
              <a:latin typeface="ＭＳ ゴシック" pitchFamily="49" charset="-128"/>
              <a:ea typeface="ＭＳ ゴシック" pitchFamily="49" charset="-128"/>
            </a:rPr>
            <a:t>12</a:t>
          </a:r>
          <a:r>
            <a:rPr kumimoji="1" lang="ja-JP" altLang="en-US" sz="1300">
              <a:latin typeface="ＭＳ ゴシック" pitchFamily="49" charset="-128"/>
              <a:ea typeface="ＭＳ ゴシック" pitchFamily="49" charset="-128"/>
            </a:rPr>
            <a:t>百万円増額したが、公営企業債への繰入金は</a:t>
          </a:r>
          <a:r>
            <a:rPr kumimoji="1" lang="en-US" altLang="ja-JP" sz="1300">
              <a:latin typeface="ＭＳ ゴシック" pitchFamily="49" charset="-128"/>
              <a:ea typeface="ＭＳ ゴシック" pitchFamily="49" charset="-128"/>
            </a:rPr>
            <a:t>33</a:t>
          </a:r>
          <a:r>
            <a:rPr kumimoji="1" lang="ja-JP" altLang="en-US" sz="1300">
              <a:latin typeface="ＭＳ ゴシック" pitchFamily="49" charset="-128"/>
              <a:ea typeface="ＭＳ ゴシック" pitchFamily="49" charset="-128"/>
            </a:rPr>
            <a:t>百万円減額した。</a:t>
          </a:r>
          <a:endParaRPr kumimoji="1" lang="en-US" altLang="ja-JP" sz="1300">
            <a:latin typeface="ＭＳ ゴシック" pitchFamily="49" charset="-128"/>
            <a:ea typeface="ＭＳ ゴシック" pitchFamily="49" charset="-128"/>
          </a:endParaRPr>
        </a:p>
        <a:p>
          <a:r>
            <a:rPr kumimoji="1" lang="ja-JP" altLang="en-US" sz="1300">
              <a:latin typeface="ＭＳ ゴシック" pitchFamily="49" charset="-128"/>
              <a:ea typeface="ＭＳ ゴシック" pitchFamily="49" charset="-128"/>
            </a:rPr>
            <a:t>全体として、近年ほぼ横ばいで推移する傾向にあるが、今後予定されている大規模事業計画があるため、年度ごとの事業を調整し、</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数値が大幅に悪化しないよう努める。</a:t>
          </a:r>
          <a:endParaRPr kumimoji="1" lang="ja-JP" altLang="en-US" sz="1300">
            <a:latin typeface="ＭＳ ゴシック" pitchFamily="49" charset="-128"/>
            <a:ea typeface="ＭＳ ゴシック" pitchFamily="49" charset="-128"/>
          </a:endParaRPr>
        </a:p>
      </xdr:txBody>
    </xdr:sp>
    <xdr:clientData/>
  </xdr:twoCellAnchor>
  <xdr:twoCellAnchor>
    <xdr:from>
      <xdr:col>1</xdr:col>
      <xdr:colOff>0</xdr:colOff>
      <xdr:row>55</xdr:row>
      <xdr:rowOff>0</xdr:rowOff>
    </xdr:from>
    <xdr:to>
      <xdr:col>10</xdr:col>
      <xdr:colOff>0</xdr:colOff>
      <xdr:row>56</xdr:row>
      <xdr:rowOff>0</xdr:rowOff>
    </xdr:to>
    <xdr:sp macro="" textlink="">
      <xdr:nvSpPr>
        <xdr:cNvPr id="21" name="Line 22">
          <a:extLst>
            <a:ext uri="{FF2B5EF4-FFF2-40B4-BE49-F238E27FC236}">
              <a16:creationId xmlns:a16="http://schemas.microsoft.com/office/drawing/2014/main" id="{7C66FA68-F250-44C1-93B6-9A52EDAFD993}"/>
            </a:ext>
          </a:extLst>
        </xdr:cNvPr>
        <xdr:cNvSpPr>
          <a:spLocks noChangeShapeType="1"/>
        </xdr:cNvSpPr>
      </xdr:nvSpPr>
      <xdr:spPr bwMode="auto">
        <a:xfrm>
          <a:off x="504825" y="12106275"/>
          <a:ext cx="7448550" cy="400050"/>
        </a:xfrm>
        <a:prstGeom prst="line">
          <a:avLst/>
        </a:prstGeom>
        <a:noFill/>
        <a:ln w="19050">
          <a:solidFill>
            <a:srgbClr val="000000"/>
          </a:solidFill>
          <a:round/>
          <a:headEnd/>
          <a:tailEnd/>
        </a:ln>
      </xdr:spPr>
    </xdr:sp>
    <xdr:clientData/>
  </xdr:twoCellAnchor>
  <xdr:twoCellAnchor>
    <xdr:from>
      <xdr:col>15</xdr:col>
      <xdr:colOff>152400</xdr:colOff>
      <xdr:row>55</xdr:row>
      <xdr:rowOff>9525</xdr:rowOff>
    </xdr:from>
    <xdr:to>
      <xdr:col>20</xdr:col>
      <xdr:colOff>227240</xdr:colOff>
      <xdr:row>57</xdr:row>
      <xdr:rowOff>382361</xdr:rowOff>
    </xdr:to>
    <xdr:sp macro="" textlink="">
      <xdr:nvSpPr>
        <xdr:cNvPr id="22" name="Rectangle 87">
          <a:extLst>
            <a:ext uri="{FF2B5EF4-FFF2-40B4-BE49-F238E27FC236}">
              <a16:creationId xmlns:a16="http://schemas.microsoft.com/office/drawing/2014/main" id="{12284948-B9EA-4D0F-B238-A29169AB7A49}"/>
            </a:ext>
          </a:extLst>
        </xdr:cNvPr>
        <xdr:cNvSpPr>
          <a:spLocks noChangeArrowheads="1"/>
        </xdr:cNvSpPr>
      </xdr:nvSpPr>
      <xdr:spPr bwMode="auto">
        <a:xfrm>
          <a:off x="13106400" y="12115800"/>
          <a:ext cx="4456340" cy="1172936"/>
        </a:xfrm>
        <a:prstGeom prst="rect">
          <a:avLst/>
        </a:prstGeom>
        <a:solidFill>
          <a:srgbClr val="FFFFFF"/>
        </a:solidFill>
        <a:ln w="19050">
          <a:solidFill>
            <a:srgbClr val="000000"/>
          </a:solidFill>
          <a:miter lim="800000"/>
          <a:headEnd/>
          <a:tailEnd/>
        </a:ln>
      </xdr:spPr>
    </xdr:sp>
    <xdr:clientData/>
  </xdr:twoCellAnchor>
  <xdr:twoCellAnchor>
    <xdr:from>
      <xdr:col>15</xdr:col>
      <xdr:colOff>176893</xdr:colOff>
      <xdr:row>55</xdr:row>
      <xdr:rowOff>0</xdr:rowOff>
    </xdr:from>
    <xdr:to>
      <xdr:col>16</xdr:col>
      <xdr:colOff>115661</xdr:colOff>
      <xdr:row>55</xdr:row>
      <xdr:rowOff>257175</xdr:rowOff>
    </xdr:to>
    <xdr:sp macro="" textlink="">
      <xdr:nvSpPr>
        <xdr:cNvPr id="23" name="Rectangle 88">
          <a:extLst>
            <a:ext uri="{FF2B5EF4-FFF2-40B4-BE49-F238E27FC236}">
              <a16:creationId xmlns:a16="http://schemas.microsoft.com/office/drawing/2014/main" id="{539E8DEB-5F7E-40C1-A7DB-BBD1DA30D379}"/>
            </a:ext>
          </a:extLst>
        </xdr:cNvPr>
        <xdr:cNvSpPr>
          <a:spLocks noChangeArrowheads="1"/>
        </xdr:cNvSpPr>
      </xdr:nvSpPr>
      <xdr:spPr bwMode="auto">
        <a:xfrm>
          <a:off x="13130893" y="12106275"/>
          <a:ext cx="815068" cy="25717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100" b="1" i="0" u="none" strike="noStrike" baseline="0">
              <a:solidFill>
                <a:srgbClr val="000000"/>
              </a:solidFill>
              <a:latin typeface="ＭＳ ゴシック"/>
              <a:ea typeface="ＭＳ ゴシック"/>
            </a:rPr>
            <a:t>分析欄</a:t>
          </a:r>
        </a:p>
      </xdr:txBody>
    </xdr:sp>
    <xdr:clientData/>
  </xdr:twoCellAnchor>
  <xdr:twoCellAnchor>
    <xdr:from>
      <xdr:col>15</xdr:col>
      <xdr:colOff>257175</xdr:colOff>
      <xdr:row>55</xdr:row>
      <xdr:rowOff>219075</xdr:rowOff>
    </xdr:from>
    <xdr:to>
      <xdr:col>20</xdr:col>
      <xdr:colOff>125016</xdr:colOff>
      <xdr:row>57</xdr:row>
      <xdr:rowOff>334736</xdr:rowOff>
    </xdr:to>
    <xdr:sp macro="" textlink="" fLocksText="0">
      <xdr:nvSpPr>
        <xdr:cNvPr id="24" name="テキスト ボックス 23">
          <a:extLst>
            <a:ext uri="{FF2B5EF4-FFF2-40B4-BE49-F238E27FC236}">
              <a16:creationId xmlns:a16="http://schemas.microsoft.com/office/drawing/2014/main" id="{662B0D4B-EA5A-435C-A396-A00CBBA1A5D4}"/>
            </a:ext>
          </a:extLst>
        </xdr:cNvPr>
        <xdr:cNvSpPr txBox="1"/>
      </xdr:nvSpPr>
      <xdr:spPr>
        <a:xfrm>
          <a:off x="13211175" y="12325350"/>
          <a:ext cx="4249341" cy="915761"/>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満期一括償還地方債の借入に係る積立はない。</a:t>
          </a:r>
          <a:endParaRPr lang="ja-JP" altLang="ja-JP" sz="1000">
            <a:effectLst/>
            <a:latin typeface="ＭＳ ゴシック" panose="020B0609070205080204" pitchFamily="49" charset="-128"/>
            <a:ea typeface="ＭＳ ゴシック" panose="020B0609070205080204" pitchFamily="49" charset="-128"/>
          </a:endParaRP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238125</xdr:colOff>
      <xdr:row>3</xdr:row>
      <xdr:rowOff>161925</xdr:rowOff>
    </xdr:from>
    <xdr:to>
      <xdr:col>18</xdr:col>
      <xdr:colOff>714375</xdr:colOff>
      <xdr:row>38</xdr:row>
      <xdr:rowOff>9525</xdr:rowOff>
    </xdr:to>
    <xdr:graphicFrame macro="">
      <xdr:nvGraphicFramePr>
        <xdr:cNvPr id="2" name="Chart 5">
          <a:extLst>
            <a:ext uri="{FF2B5EF4-FFF2-40B4-BE49-F238E27FC236}">
              <a16:creationId xmlns:a16="http://schemas.microsoft.com/office/drawing/2014/main" id="{360AC93E-62E4-46CC-881E-B17462285C5F}"/>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276225</xdr:colOff>
      <xdr:row>38</xdr:row>
      <xdr:rowOff>333375</xdr:rowOff>
    </xdr:from>
    <xdr:to>
      <xdr:col>18</xdr:col>
      <xdr:colOff>133350</xdr:colOff>
      <xdr:row>53</xdr:row>
      <xdr:rowOff>9525</xdr:rowOff>
    </xdr:to>
    <xdr:sp macro="" textlink="">
      <xdr:nvSpPr>
        <xdr:cNvPr id="3" name="正方形/長方形 3">
          <a:extLst>
            <a:ext uri="{FF2B5EF4-FFF2-40B4-BE49-F238E27FC236}">
              <a16:creationId xmlns:a16="http://schemas.microsoft.com/office/drawing/2014/main" id="{69AA3333-17F6-4833-8573-94C36207815C}"/>
            </a:ext>
          </a:extLst>
        </xdr:cNvPr>
        <xdr:cNvSpPr>
          <a:spLocks noChangeArrowheads="1"/>
        </xdr:cNvSpPr>
      </xdr:nvSpPr>
      <xdr:spPr bwMode="auto">
        <a:xfrm>
          <a:off x="12992100" y="7572375"/>
          <a:ext cx="4667250" cy="4962525"/>
        </a:xfrm>
        <a:prstGeom prst="rect">
          <a:avLst/>
        </a:prstGeom>
        <a:solidFill>
          <a:srgbClr val="FFFFFF"/>
        </a:solidFill>
        <a:ln w="19050" algn="ctr">
          <a:solidFill>
            <a:srgbClr val="000000"/>
          </a:solidFill>
          <a:miter lim="800000"/>
          <a:headEnd/>
          <a:tailEnd/>
        </a:ln>
      </xdr:spPr>
    </xdr:sp>
    <xdr:clientData/>
  </xdr:twoCellAnchor>
  <xdr:twoCellAnchor>
    <xdr:from>
      <xdr:col>13</xdr:col>
      <xdr:colOff>334669</xdr:colOff>
      <xdr:row>39</xdr:row>
      <xdr:rowOff>12618</xdr:rowOff>
    </xdr:from>
    <xdr:to>
      <xdr:col>15</xdr:col>
      <xdr:colOff>841239</xdr:colOff>
      <xdr:row>40</xdr:row>
      <xdr:rowOff>332510</xdr:rowOff>
    </xdr:to>
    <xdr:sp macro="" textlink="">
      <xdr:nvSpPr>
        <xdr:cNvPr id="4" name="テキスト ボックス 3">
          <a:extLst>
            <a:ext uri="{FF2B5EF4-FFF2-40B4-BE49-F238E27FC236}">
              <a16:creationId xmlns:a16="http://schemas.microsoft.com/office/drawing/2014/main" id="{A423CF5D-E0F8-45C8-AAF1-E9F7A64CE522}"/>
            </a:ext>
          </a:extLst>
        </xdr:cNvPr>
        <xdr:cNvSpPr txBox="1"/>
      </xdr:nvSpPr>
      <xdr:spPr>
        <a:xfrm>
          <a:off x="13050544" y="7604043"/>
          <a:ext cx="2430620" cy="6723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defTabSz="914400" eaLnBrk="1" fontAlgn="auto" latinLnBrk="0" hangingPunct="1">
            <a:lnSpc>
              <a:spcPct val="100000"/>
            </a:lnSpc>
            <a:spcBef>
              <a:spcPts val="0"/>
            </a:spcBef>
            <a:spcAft>
              <a:spcPts val="0"/>
            </a:spcAft>
            <a:buClrTx/>
            <a:buSzTx/>
            <a:buFontTx/>
            <a:buNone/>
            <a:tabLst/>
          </a:pPr>
          <a:r>
            <a:rPr kumimoji="1" lang="ja-JP" altLang="en-US" sz="1600" b="1" baseline="0">
              <a:solidFill>
                <a:schemeClr val="dk1"/>
              </a:solidFill>
              <a:latin typeface="ＭＳ ゴシック" panose="020B0609070205080204" pitchFamily="49" charset="-128"/>
              <a:ea typeface="ＭＳ ゴシック" panose="020B0609070205080204" pitchFamily="49" charset="-128"/>
              <a:cs typeface="+mn-cs"/>
            </a:rPr>
            <a:t>分析欄</a:t>
          </a:r>
        </a:p>
      </xdr:txBody>
    </xdr:sp>
    <xdr:clientData/>
  </xdr:twoCellAnchor>
  <xdr:twoCellAnchor editAs="oneCell">
    <xdr:from>
      <xdr:col>3</xdr:col>
      <xdr:colOff>161925</xdr:colOff>
      <xdr:row>40</xdr:row>
      <xdr:rowOff>57150</xdr:rowOff>
    </xdr:from>
    <xdr:to>
      <xdr:col>3</xdr:col>
      <xdr:colOff>704850</xdr:colOff>
      <xdr:row>40</xdr:row>
      <xdr:rowOff>314325</xdr:rowOff>
    </xdr:to>
    <xdr:sp macro="" textlink="">
      <xdr:nvSpPr>
        <xdr:cNvPr id="5" name="正方形/長方形 36" descr="右上がり対角線 (太)">
          <a:extLst>
            <a:ext uri="{FF2B5EF4-FFF2-40B4-BE49-F238E27FC236}">
              <a16:creationId xmlns:a16="http://schemas.microsoft.com/office/drawing/2014/main" id="{AD49AF50-D3EE-451D-8DF5-9E56BA770838}"/>
            </a:ext>
          </a:extLst>
        </xdr:cNvPr>
        <xdr:cNvSpPr>
          <a:spLocks noChangeArrowheads="1"/>
        </xdr:cNvSpPr>
      </xdr:nvSpPr>
      <xdr:spPr bwMode="auto">
        <a:xfrm>
          <a:off x="2590800" y="8001000"/>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dr:col>3</xdr:col>
      <xdr:colOff>161925</xdr:colOff>
      <xdr:row>41</xdr:row>
      <xdr:rowOff>57150</xdr:rowOff>
    </xdr:from>
    <xdr:to>
      <xdr:col>3</xdr:col>
      <xdr:colOff>704850</xdr:colOff>
      <xdr:row>41</xdr:row>
      <xdr:rowOff>304800</xdr:rowOff>
    </xdr:to>
    <xdr:sp macro="" textlink="">
      <xdr:nvSpPr>
        <xdr:cNvPr id="6" name="正方形/長方形 37" descr="右下がり対角線 (太)">
          <a:extLst>
            <a:ext uri="{FF2B5EF4-FFF2-40B4-BE49-F238E27FC236}">
              <a16:creationId xmlns:a16="http://schemas.microsoft.com/office/drawing/2014/main" id="{C3D328F5-DA0F-4969-92D2-F8CF7B92A367}"/>
            </a:ext>
          </a:extLst>
        </xdr:cNvPr>
        <xdr:cNvSpPr>
          <a:spLocks noChangeArrowheads="1"/>
        </xdr:cNvSpPr>
      </xdr:nvSpPr>
      <xdr:spPr bwMode="auto">
        <a:xfrm>
          <a:off x="2590800" y="8353425"/>
          <a:ext cx="542925" cy="247650"/>
        </a:xfrm>
        <a:prstGeom prst="rect">
          <a:avLst/>
        </a:prstGeom>
        <a:solidFill>
          <a:srgbClr val="00FFFF"/>
        </a:solidFill>
        <a:ln w="12700" algn="ctr">
          <a:solidFill>
            <a:srgbClr val="000000"/>
          </a:solidFill>
          <a:miter lim="800000"/>
          <a:headEnd/>
          <a:tailEnd/>
        </a:ln>
      </xdr:spPr>
    </xdr:sp>
    <xdr:clientData/>
  </xdr:twoCellAnchor>
  <xdr:twoCellAnchor editAs="oneCell">
    <xdr:from>
      <xdr:col>3</xdr:col>
      <xdr:colOff>161925</xdr:colOff>
      <xdr:row>42</xdr:row>
      <xdr:rowOff>47625</xdr:rowOff>
    </xdr:from>
    <xdr:to>
      <xdr:col>3</xdr:col>
      <xdr:colOff>704850</xdr:colOff>
      <xdr:row>42</xdr:row>
      <xdr:rowOff>304800</xdr:rowOff>
    </xdr:to>
    <xdr:sp macro="" textlink="">
      <xdr:nvSpPr>
        <xdr:cNvPr id="7" name="正方形/長方形 38" descr="右上がり対角線 (太)">
          <a:extLst>
            <a:ext uri="{FF2B5EF4-FFF2-40B4-BE49-F238E27FC236}">
              <a16:creationId xmlns:a16="http://schemas.microsoft.com/office/drawing/2014/main" id="{C9E21AAC-E1A3-475B-8367-CF80070F2411}"/>
            </a:ext>
          </a:extLst>
        </xdr:cNvPr>
        <xdr:cNvSpPr>
          <a:spLocks noChangeArrowheads="1"/>
        </xdr:cNvSpPr>
      </xdr:nvSpPr>
      <xdr:spPr bwMode="auto">
        <a:xfrm>
          <a:off x="2590800" y="8696325"/>
          <a:ext cx="542925" cy="257175"/>
        </a:xfrm>
        <a:prstGeom prst="rect">
          <a:avLst/>
        </a:prstGeom>
        <a:solidFill>
          <a:srgbClr val="008000"/>
        </a:solidFill>
        <a:ln w="12700" algn="ctr">
          <a:solidFill>
            <a:srgbClr val="000000"/>
          </a:solidFill>
          <a:miter lim="800000"/>
          <a:headEnd/>
          <a:tailEnd/>
        </a:ln>
      </xdr:spPr>
    </xdr:sp>
    <xdr:clientData/>
  </xdr:twoCellAnchor>
  <xdr:twoCellAnchor editAs="oneCell">
    <xdr:from>
      <xdr:col>3</xdr:col>
      <xdr:colOff>161925</xdr:colOff>
      <xdr:row>43</xdr:row>
      <xdr:rowOff>47625</xdr:rowOff>
    </xdr:from>
    <xdr:to>
      <xdr:col>3</xdr:col>
      <xdr:colOff>704850</xdr:colOff>
      <xdr:row>43</xdr:row>
      <xdr:rowOff>304800</xdr:rowOff>
    </xdr:to>
    <xdr:sp macro="" textlink="">
      <xdr:nvSpPr>
        <xdr:cNvPr id="8" name="正方形/長方形 39" descr="右下がり対角線 (太)">
          <a:extLst>
            <a:ext uri="{FF2B5EF4-FFF2-40B4-BE49-F238E27FC236}">
              <a16:creationId xmlns:a16="http://schemas.microsoft.com/office/drawing/2014/main" id="{BF04A0FF-6595-442C-9492-0155EEE30875}"/>
            </a:ext>
          </a:extLst>
        </xdr:cNvPr>
        <xdr:cNvSpPr>
          <a:spLocks noChangeArrowheads="1"/>
        </xdr:cNvSpPr>
      </xdr:nvSpPr>
      <xdr:spPr bwMode="auto">
        <a:xfrm>
          <a:off x="2590800" y="9048750"/>
          <a:ext cx="542925" cy="257175"/>
        </a:xfrm>
        <a:prstGeom prst="rect">
          <a:avLst/>
        </a:prstGeom>
        <a:solidFill>
          <a:srgbClr val="9999FF"/>
        </a:solidFill>
        <a:ln w="12700" algn="ctr">
          <a:solidFill>
            <a:srgbClr val="000000"/>
          </a:solidFill>
          <a:miter lim="800000"/>
          <a:headEnd/>
          <a:tailEnd/>
        </a:ln>
      </xdr:spPr>
    </xdr:sp>
    <xdr:clientData/>
  </xdr:twoCellAnchor>
  <xdr:twoCellAnchor editAs="oneCell">
    <xdr:from>
      <xdr:col>3</xdr:col>
      <xdr:colOff>161925</xdr:colOff>
      <xdr:row>44</xdr:row>
      <xdr:rowOff>57150</xdr:rowOff>
    </xdr:from>
    <xdr:to>
      <xdr:col>3</xdr:col>
      <xdr:colOff>704850</xdr:colOff>
      <xdr:row>44</xdr:row>
      <xdr:rowOff>304800</xdr:rowOff>
    </xdr:to>
    <xdr:sp macro="" textlink="">
      <xdr:nvSpPr>
        <xdr:cNvPr id="9" name="正方形/長方形 40" descr="右上がり対角線 (太)">
          <a:extLst>
            <a:ext uri="{FF2B5EF4-FFF2-40B4-BE49-F238E27FC236}">
              <a16:creationId xmlns:a16="http://schemas.microsoft.com/office/drawing/2014/main" id="{6899E5CC-AEF6-457E-ADB7-1BFB0BE8B8AB}"/>
            </a:ext>
          </a:extLst>
        </xdr:cNvPr>
        <xdr:cNvSpPr>
          <a:spLocks noChangeArrowheads="1"/>
        </xdr:cNvSpPr>
      </xdr:nvSpPr>
      <xdr:spPr bwMode="auto">
        <a:xfrm>
          <a:off x="2590800" y="9410700"/>
          <a:ext cx="542925" cy="247650"/>
        </a:xfrm>
        <a:prstGeom prst="rect">
          <a:avLst/>
        </a:prstGeom>
        <a:solidFill>
          <a:srgbClr val="FF6600"/>
        </a:solidFill>
        <a:ln w="12700" algn="ctr">
          <a:solidFill>
            <a:srgbClr val="000000"/>
          </a:solidFill>
          <a:miter lim="800000"/>
          <a:headEnd/>
          <a:tailEnd/>
        </a:ln>
      </xdr:spPr>
    </xdr:sp>
    <xdr:clientData/>
  </xdr:twoCellAnchor>
  <xdr:twoCellAnchor editAs="oneCell">
    <xdr:from>
      <xdr:col>3</xdr:col>
      <xdr:colOff>161925</xdr:colOff>
      <xdr:row>45</xdr:row>
      <xdr:rowOff>57150</xdr:rowOff>
    </xdr:from>
    <xdr:to>
      <xdr:col>3</xdr:col>
      <xdr:colOff>704850</xdr:colOff>
      <xdr:row>45</xdr:row>
      <xdr:rowOff>314325</xdr:rowOff>
    </xdr:to>
    <xdr:sp macro="" textlink="">
      <xdr:nvSpPr>
        <xdr:cNvPr id="10" name="正方形/長方形 41" descr="右下がり対角線 (太)">
          <a:extLst>
            <a:ext uri="{FF2B5EF4-FFF2-40B4-BE49-F238E27FC236}">
              <a16:creationId xmlns:a16="http://schemas.microsoft.com/office/drawing/2014/main" id="{68FDC8E0-714D-428C-9726-4C589C5C8923}"/>
            </a:ext>
          </a:extLst>
        </xdr:cNvPr>
        <xdr:cNvSpPr>
          <a:spLocks noChangeArrowheads="1"/>
        </xdr:cNvSpPr>
      </xdr:nvSpPr>
      <xdr:spPr bwMode="auto">
        <a:xfrm>
          <a:off x="2590800" y="9763125"/>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dr:col>3</xdr:col>
      <xdr:colOff>161925</xdr:colOff>
      <xdr:row>47</xdr:row>
      <xdr:rowOff>57150</xdr:rowOff>
    </xdr:from>
    <xdr:to>
      <xdr:col>3</xdr:col>
      <xdr:colOff>704850</xdr:colOff>
      <xdr:row>47</xdr:row>
      <xdr:rowOff>314325</xdr:rowOff>
    </xdr:to>
    <xdr:sp macro="" textlink="">
      <xdr:nvSpPr>
        <xdr:cNvPr id="11" name="正方形/長方形 42" descr="右上がり対角線 (太)">
          <a:extLst>
            <a:ext uri="{FF2B5EF4-FFF2-40B4-BE49-F238E27FC236}">
              <a16:creationId xmlns:a16="http://schemas.microsoft.com/office/drawing/2014/main" id="{B1276187-2B42-4F7E-BBE3-C929AEED27F8}"/>
            </a:ext>
          </a:extLst>
        </xdr:cNvPr>
        <xdr:cNvSpPr>
          <a:spLocks noChangeArrowheads="1"/>
        </xdr:cNvSpPr>
      </xdr:nvSpPr>
      <xdr:spPr bwMode="auto">
        <a:xfrm>
          <a:off x="2590800" y="10467975"/>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dr:col>3</xdr:col>
      <xdr:colOff>161925</xdr:colOff>
      <xdr:row>48</xdr:row>
      <xdr:rowOff>47625</xdr:rowOff>
    </xdr:from>
    <xdr:to>
      <xdr:col>3</xdr:col>
      <xdr:colOff>704850</xdr:colOff>
      <xdr:row>48</xdr:row>
      <xdr:rowOff>304800</xdr:rowOff>
    </xdr:to>
    <xdr:sp macro="" textlink="">
      <xdr:nvSpPr>
        <xdr:cNvPr id="12" name="正方形/長方形 43" descr="右下がり対角線 (太)">
          <a:extLst>
            <a:ext uri="{FF2B5EF4-FFF2-40B4-BE49-F238E27FC236}">
              <a16:creationId xmlns:a16="http://schemas.microsoft.com/office/drawing/2014/main" id="{4719F58D-C5B6-47A4-A621-44364C24652A}"/>
            </a:ext>
          </a:extLst>
        </xdr:cNvPr>
        <xdr:cNvSpPr>
          <a:spLocks noChangeArrowheads="1"/>
        </xdr:cNvSpPr>
      </xdr:nvSpPr>
      <xdr:spPr bwMode="auto">
        <a:xfrm>
          <a:off x="2590800" y="10810875"/>
          <a:ext cx="542925" cy="257175"/>
        </a:xfrm>
        <a:prstGeom prst="rect">
          <a:avLst/>
        </a:prstGeom>
        <a:solidFill>
          <a:srgbClr val="00FF00"/>
        </a:solidFill>
        <a:ln w="12700" algn="ctr">
          <a:solidFill>
            <a:srgbClr val="000000"/>
          </a:solidFill>
          <a:miter lim="800000"/>
          <a:headEnd/>
          <a:tailEnd/>
        </a:ln>
      </xdr:spPr>
    </xdr:sp>
    <xdr:clientData/>
  </xdr:twoCellAnchor>
  <xdr:twoCellAnchor editAs="oneCell">
    <xdr:from>
      <xdr:col>3</xdr:col>
      <xdr:colOff>161925</xdr:colOff>
      <xdr:row>49</xdr:row>
      <xdr:rowOff>57150</xdr:rowOff>
    </xdr:from>
    <xdr:to>
      <xdr:col>3</xdr:col>
      <xdr:colOff>704850</xdr:colOff>
      <xdr:row>49</xdr:row>
      <xdr:rowOff>304800</xdr:rowOff>
    </xdr:to>
    <xdr:sp macro="" textlink="">
      <xdr:nvSpPr>
        <xdr:cNvPr id="13" name="正方形/長方形 44" descr="右上がり対角線 (太)">
          <a:extLst>
            <a:ext uri="{FF2B5EF4-FFF2-40B4-BE49-F238E27FC236}">
              <a16:creationId xmlns:a16="http://schemas.microsoft.com/office/drawing/2014/main" id="{4EB91B00-24E4-4D87-AD38-819D5A86B667}"/>
            </a:ext>
          </a:extLst>
        </xdr:cNvPr>
        <xdr:cNvSpPr>
          <a:spLocks noChangeArrowheads="1"/>
        </xdr:cNvSpPr>
      </xdr:nvSpPr>
      <xdr:spPr bwMode="auto">
        <a:xfrm>
          <a:off x="2590800" y="11172825"/>
          <a:ext cx="542925" cy="247650"/>
        </a:xfrm>
        <a:prstGeom prst="rect">
          <a:avLst/>
        </a:prstGeom>
        <a:solidFill>
          <a:srgbClr val="FF00FF"/>
        </a:solidFill>
        <a:ln w="12700" algn="ctr">
          <a:solidFill>
            <a:srgbClr val="000000"/>
          </a:solidFill>
          <a:miter lim="800000"/>
          <a:headEnd/>
          <a:tailEnd/>
        </a:ln>
      </xdr:spPr>
    </xdr:sp>
    <xdr:clientData/>
  </xdr:twoCellAnchor>
  <xdr:twoCellAnchor editAs="oneCell">
    <xdr:from>
      <xdr:col>3</xdr:col>
      <xdr:colOff>161925</xdr:colOff>
      <xdr:row>50</xdr:row>
      <xdr:rowOff>57150</xdr:rowOff>
    </xdr:from>
    <xdr:to>
      <xdr:col>3</xdr:col>
      <xdr:colOff>704850</xdr:colOff>
      <xdr:row>50</xdr:row>
      <xdr:rowOff>314325</xdr:rowOff>
    </xdr:to>
    <xdr:sp macro="" textlink="">
      <xdr:nvSpPr>
        <xdr:cNvPr id="14" name="正方形/長方形 45" descr="右下がり対角線 (太)">
          <a:extLst>
            <a:ext uri="{FF2B5EF4-FFF2-40B4-BE49-F238E27FC236}">
              <a16:creationId xmlns:a16="http://schemas.microsoft.com/office/drawing/2014/main" id="{95532B9C-0C7D-457D-83D5-962F67523372}"/>
            </a:ext>
          </a:extLst>
        </xdr:cNvPr>
        <xdr:cNvSpPr>
          <a:spLocks noChangeArrowheads="1"/>
        </xdr:cNvSpPr>
      </xdr:nvSpPr>
      <xdr:spPr bwMode="auto">
        <a:xfrm>
          <a:off x="2590800" y="11525250"/>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dr:col>3</xdr:col>
      <xdr:colOff>161925</xdr:colOff>
      <xdr:row>51</xdr:row>
      <xdr:rowOff>47625</xdr:rowOff>
    </xdr:from>
    <xdr:to>
      <xdr:col>3</xdr:col>
      <xdr:colOff>704850</xdr:colOff>
      <xdr:row>51</xdr:row>
      <xdr:rowOff>304800</xdr:rowOff>
    </xdr:to>
    <xdr:sp macro="" textlink="">
      <xdr:nvSpPr>
        <xdr:cNvPr id="15" name="正方形/長方形 46" descr="右上がり対角線 (太)">
          <a:extLst>
            <a:ext uri="{FF2B5EF4-FFF2-40B4-BE49-F238E27FC236}">
              <a16:creationId xmlns:a16="http://schemas.microsoft.com/office/drawing/2014/main" id="{B9589402-AFE1-46B4-B882-C90DCCF4ADF1}"/>
            </a:ext>
          </a:extLst>
        </xdr:cNvPr>
        <xdr:cNvSpPr>
          <a:spLocks noChangeArrowheads="1"/>
        </xdr:cNvSpPr>
      </xdr:nvSpPr>
      <xdr:spPr bwMode="auto">
        <a:xfrm>
          <a:off x="2590800" y="11868150"/>
          <a:ext cx="542925" cy="257175"/>
        </a:xfrm>
        <a:prstGeom prst="rect">
          <a:avLst/>
        </a:prstGeom>
        <a:solidFill>
          <a:srgbClr val="FFCC00"/>
        </a:solidFill>
        <a:ln w="12700" algn="ctr">
          <a:solidFill>
            <a:srgbClr val="000000"/>
          </a:solidFill>
          <a:miter lim="800000"/>
          <a:headEnd/>
          <a:tailEnd/>
        </a:ln>
      </xdr:spPr>
    </xdr:sp>
    <xdr:clientData/>
  </xdr:twoCellAnchor>
  <xdr:twoCellAnchor>
    <xdr:from>
      <xdr:col>3</xdr:col>
      <xdr:colOff>190500</xdr:colOff>
      <xdr:row>52</xdr:row>
      <xdr:rowOff>161925</xdr:rowOff>
    </xdr:from>
    <xdr:to>
      <xdr:col>3</xdr:col>
      <xdr:colOff>666750</xdr:colOff>
      <xdr:row>52</xdr:row>
      <xdr:rowOff>161925</xdr:rowOff>
    </xdr:to>
    <xdr:cxnSp macro="">
      <xdr:nvCxnSpPr>
        <xdr:cNvPr id="16" name="直線コネクタ 20">
          <a:extLst>
            <a:ext uri="{FF2B5EF4-FFF2-40B4-BE49-F238E27FC236}">
              <a16:creationId xmlns:a16="http://schemas.microsoft.com/office/drawing/2014/main" id="{A2700A45-6773-4824-99C4-D25A1ED2A429}"/>
            </a:ext>
          </a:extLst>
        </xdr:cNvPr>
        <xdr:cNvCxnSpPr>
          <a:cxnSpLocks noChangeShapeType="1"/>
        </xdr:cNvCxnSpPr>
      </xdr:nvCxnSpPr>
      <xdr:spPr bwMode="auto">
        <a:xfrm>
          <a:off x="2619375" y="12334875"/>
          <a:ext cx="476250" cy="0"/>
        </a:xfrm>
        <a:prstGeom prst="line">
          <a:avLst/>
        </a:prstGeom>
        <a:noFill/>
        <a:ln w="38100" algn="ctr">
          <a:solidFill>
            <a:srgbClr val="FF0000"/>
          </a:solidFill>
          <a:round/>
          <a:headEnd/>
          <a:tailEnd/>
        </a:ln>
      </xdr:spPr>
    </xdr:cxnSp>
    <xdr:clientData/>
  </xdr:twoCellAnchor>
  <xdr:twoCellAnchor>
    <xdr:from>
      <xdr:col>3</xdr:col>
      <xdr:colOff>342900</xdr:colOff>
      <xdr:row>52</xdr:row>
      <xdr:rowOff>76200</xdr:rowOff>
    </xdr:from>
    <xdr:to>
      <xdr:col>3</xdr:col>
      <xdr:colOff>523875</xdr:colOff>
      <xdr:row>52</xdr:row>
      <xdr:rowOff>257175</xdr:rowOff>
    </xdr:to>
    <xdr:sp macro="" textlink="">
      <xdr:nvSpPr>
        <xdr:cNvPr id="17" name="Oval 182">
          <a:extLst>
            <a:ext uri="{FF2B5EF4-FFF2-40B4-BE49-F238E27FC236}">
              <a16:creationId xmlns:a16="http://schemas.microsoft.com/office/drawing/2014/main" id="{924FAFF5-2BEE-41EB-A555-B62A68AE42F9}"/>
            </a:ext>
          </a:extLst>
        </xdr:cNvPr>
        <xdr:cNvSpPr>
          <a:spLocks noChangeArrowheads="1"/>
        </xdr:cNvSpPr>
      </xdr:nvSpPr>
      <xdr:spPr bwMode="auto">
        <a:xfrm>
          <a:off x="2771775" y="12249150"/>
          <a:ext cx="180975" cy="180975"/>
        </a:xfrm>
        <a:prstGeom prst="ellipse">
          <a:avLst/>
        </a:prstGeom>
        <a:solidFill>
          <a:srgbClr val="FF0000"/>
        </a:solidFill>
        <a:ln w="12700">
          <a:solidFill>
            <a:srgbClr val="FF0000"/>
          </a:solidFill>
          <a:round/>
          <a:headEnd/>
          <a:tailEnd/>
        </a:ln>
      </xdr:spPr>
    </xdr:sp>
    <xdr:clientData/>
  </xdr:twoCellAnchor>
  <xdr:twoCellAnchor>
    <xdr:from>
      <xdr:col>0</xdr:col>
      <xdr:colOff>138544</xdr:colOff>
      <xdr:row>0</xdr:row>
      <xdr:rowOff>138544</xdr:rowOff>
    </xdr:from>
    <xdr:to>
      <xdr:col>10</xdr:col>
      <xdr:colOff>398317</xdr:colOff>
      <xdr:row>4</xdr:row>
      <xdr:rowOff>21646</xdr:rowOff>
    </xdr:to>
    <xdr:sp macro="" textlink="">
      <xdr:nvSpPr>
        <xdr:cNvPr id="18" name="表題ボックス">
          <a:extLst>
            <a:ext uri="{FF2B5EF4-FFF2-40B4-BE49-F238E27FC236}">
              <a16:creationId xmlns:a16="http://schemas.microsoft.com/office/drawing/2014/main" id="{BCC7F2AB-472F-48BF-B893-031D2A9E6DA8}"/>
            </a:ext>
          </a:extLst>
        </xdr:cNvPr>
        <xdr:cNvSpPr>
          <a:spLocks noChangeArrowheads="1"/>
        </xdr:cNvSpPr>
      </xdr:nvSpPr>
      <xdr:spPr bwMode="auto">
        <a:xfrm>
          <a:off x="138544" y="138544"/>
          <a:ext cx="9232323" cy="645102"/>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dr:col>11</xdr:col>
      <xdr:colOff>590550</xdr:colOff>
      <xdr:row>1</xdr:row>
      <xdr:rowOff>47625</xdr:rowOff>
    </xdr:from>
    <xdr:to>
      <xdr:col>13</xdr:col>
      <xdr:colOff>628650</xdr:colOff>
      <xdr:row>3</xdr:row>
      <xdr:rowOff>123825</xdr:rowOff>
    </xdr:to>
    <xdr:sp macro="" textlink="">
      <xdr:nvSpPr>
        <xdr:cNvPr id="19" name="年度ボックス">
          <a:extLst>
            <a:ext uri="{FF2B5EF4-FFF2-40B4-BE49-F238E27FC236}">
              <a16:creationId xmlns:a16="http://schemas.microsoft.com/office/drawing/2014/main" id="{F67DF6AB-0137-4B13-9310-9D3F261B77D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3</a:t>
          </a:r>
          <a:r>
            <a:rPr lang="ja-JP" altLang="en-US" sz="1600" b="1">
              <a:latin typeface="ＭＳ ゴシック" pitchFamily="49" charset="-128"/>
              <a:ea typeface="ＭＳ ゴシック" pitchFamily="49" charset="-128"/>
            </a:rPr>
            <a:t>年度</a:t>
          </a:r>
        </a:p>
      </xdr:txBody>
    </xdr:sp>
    <xdr:clientData/>
  </xdr:twoCellAnchor>
  <xdr:twoCellAnchor>
    <xdr:from>
      <xdr:col>14</xdr:col>
      <xdr:colOff>171450</xdr:colOff>
      <xdr:row>1</xdr:row>
      <xdr:rowOff>47625</xdr:rowOff>
    </xdr:from>
    <xdr:to>
      <xdr:col>18</xdr:col>
      <xdr:colOff>133350</xdr:colOff>
      <xdr:row>3</xdr:row>
      <xdr:rowOff>123825</xdr:rowOff>
    </xdr:to>
    <xdr:sp macro="" textlink="">
      <xdr:nvSpPr>
        <xdr:cNvPr id="20" name="団体名称ボックス">
          <a:extLst>
            <a:ext uri="{FF2B5EF4-FFF2-40B4-BE49-F238E27FC236}">
              <a16:creationId xmlns:a16="http://schemas.microsoft.com/office/drawing/2014/main" id="{F2916F2A-5DAF-4DA4-A5AF-159D0768687F}"/>
            </a:ext>
          </a:extLst>
        </xdr:cNvPr>
        <xdr:cNvSpPr>
          <a:spLocks noChangeArrowheads="1"/>
        </xdr:cNvSpPr>
      </xdr:nvSpPr>
      <xdr:spPr bwMode="auto">
        <a:xfrm>
          <a:off x="1384935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山形県高畠町</a:t>
          </a:r>
        </a:p>
      </xdr:txBody>
    </xdr:sp>
    <xdr:clientData/>
  </xdr:twoCellAnchor>
  <xdr:twoCellAnchor>
    <xdr:from>
      <xdr:col>1</xdr:col>
      <xdr:colOff>0</xdr:colOff>
      <xdr:row>39</xdr:row>
      <xdr:rowOff>0</xdr:rowOff>
    </xdr:from>
    <xdr:to>
      <xdr:col>8</xdr:col>
      <xdr:colOff>0</xdr:colOff>
      <xdr:row>40</xdr:row>
      <xdr:rowOff>0</xdr:rowOff>
    </xdr:to>
    <xdr:sp macro="" textlink="">
      <xdr:nvSpPr>
        <xdr:cNvPr id="21" name="Line 22">
          <a:extLst>
            <a:ext uri="{FF2B5EF4-FFF2-40B4-BE49-F238E27FC236}">
              <a16:creationId xmlns:a16="http://schemas.microsoft.com/office/drawing/2014/main" id="{A251052D-70B2-4C19-9A79-7829DC6750DA}"/>
            </a:ext>
          </a:extLst>
        </xdr:cNvPr>
        <xdr:cNvSpPr>
          <a:spLocks noChangeShapeType="1"/>
        </xdr:cNvSpPr>
      </xdr:nvSpPr>
      <xdr:spPr bwMode="auto">
        <a:xfrm>
          <a:off x="504825" y="7591425"/>
          <a:ext cx="5972175" cy="352425"/>
        </a:xfrm>
        <a:prstGeom prst="line">
          <a:avLst/>
        </a:prstGeom>
        <a:noFill/>
        <a:ln w="19050">
          <a:solidFill>
            <a:srgbClr val="000000"/>
          </a:solidFill>
          <a:round/>
          <a:headEnd/>
          <a:tailEnd/>
        </a:ln>
      </xdr:spPr>
    </xdr:sp>
    <xdr:clientData/>
  </xdr:twoCellAnchor>
  <xdr:twoCellAnchor>
    <xdr:from>
      <xdr:col>1</xdr:col>
      <xdr:colOff>114300</xdr:colOff>
      <xdr:row>3</xdr:row>
      <xdr:rowOff>133350</xdr:rowOff>
    </xdr:from>
    <xdr:to>
      <xdr:col>2</xdr:col>
      <xdr:colOff>933450</xdr:colOff>
      <xdr:row>5</xdr:row>
      <xdr:rowOff>133350</xdr:rowOff>
    </xdr:to>
    <xdr:sp macro="" textlink="">
      <xdr:nvSpPr>
        <xdr:cNvPr id="22" name="テキスト ボックス 6">
          <a:extLst>
            <a:ext uri="{FF2B5EF4-FFF2-40B4-BE49-F238E27FC236}">
              <a16:creationId xmlns:a16="http://schemas.microsoft.com/office/drawing/2014/main" id="{4639534D-3F0A-4315-BC72-34FD32C1C761}"/>
            </a:ext>
          </a:extLst>
        </xdr:cNvPr>
        <xdr:cNvSpPr txBox="1">
          <a:spLocks noChangeArrowheads="1"/>
        </xdr:cNvSpPr>
      </xdr:nvSpPr>
      <xdr:spPr bwMode="auto">
        <a:xfrm>
          <a:off x="619125" y="704850"/>
          <a:ext cx="178117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13</xdr:col>
      <xdr:colOff>390525</xdr:colOff>
      <xdr:row>40</xdr:row>
      <xdr:rowOff>19050</xdr:rowOff>
    </xdr:from>
    <xdr:to>
      <xdr:col>18</xdr:col>
      <xdr:colOff>19049</xdr:colOff>
      <xdr:row>52</xdr:row>
      <xdr:rowOff>247650</xdr:rowOff>
    </xdr:to>
    <xdr:sp macro="" textlink="" fLocksText="0">
      <xdr:nvSpPr>
        <xdr:cNvPr id="23" name="テキスト ボックス 22">
          <a:extLst>
            <a:ext uri="{FF2B5EF4-FFF2-40B4-BE49-F238E27FC236}">
              <a16:creationId xmlns:a16="http://schemas.microsoft.com/office/drawing/2014/main" id="{BA0369A3-8037-48BF-A976-6F99FB2E6F25}"/>
            </a:ext>
          </a:extLst>
        </xdr:cNvPr>
        <xdr:cNvSpPr txBox="1"/>
      </xdr:nvSpPr>
      <xdr:spPr>
        <a:xfrm>
          <a:off x="13106400" y="7962900"/>
          <a:ext cx="4438649" cy="44577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将来負担額のうち一般会計等に係る地方債残高については、令和元年度まで増加傾向が続いていたが、令和</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年度</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から</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償還額が借入額を上回っ</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ており、令和</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3</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年度は</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前年度比</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352</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百万円の減額となっている。また、公営企業債等繰入見込額、退職手当負担見込額は年々減少傾向にある。その他の数値については大きな変動はなく、充当可能基金も</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引き続き</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改善してきている。</a:t>
          </a:r>
          <a:endParaRPr lang="ja-JP" altLang="ja-JP" sz="1300">
            <a:effectLst/>
            <a:latin typeface="ＭＳ ゴシック" panose="020B0609070205080204" pitchFamily="49" charset="-128"/>
            <a:ea typeface="ＭＳ ゴシック" panose="020B0609070205080204" pitchFamily="49" charset="-128"/>
          </a:endParaRPr>
        </a:p>
        <a:p>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今後</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新庁舎建設事業</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等大規模事業が予定されており、</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地方債現在高は増加すると予想されるが、公共施設等総合管理計画や個別施設計画、各種長寿命化計画などを実施計画に反映させながら、事業を平準化し、数値が大幅に悪化しないよう努める。</a:t>
          </a:r>
          <a:endParaRPr lang="ja-JP" altLang="ja-JP" sz="1300">
            <a:effectLst/>
            <a:latin typeface="ＭＳ ゴシック" panose="020B0609070205080204" pitchFamily="49" charset="-128"/>
            <a:ea typeface="ＭＳ ゴシック" panose="020B0609070205080204" pitchFamily="49" charset="-128"/>
          </a:endParaRP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0</xdr:col>
      <xdr:colOff>152400</xdr:colOff>
      <xdr:row>4</xdr:row>
      <xdr:rowOff>85724</xdr:rowOff>
    </xdr:from>
    <xdr:to>
      <xdr:col>8</xdr:col>
      <xdr:colOff>13607</xdr:colOff>
      <xdr:row>52</xdr:row>
      <xdr:rowOff>81643</xdr:rowOff>
    </xdr:to>
    <xdr:graphicFrame macro="">
      <xdr:nvGraphicFramePr>
        <xdr:cNvPr id="2" name="Chart 1">
          <a:extLst>
            <a:ext uri="{FF2B5EF4-FFF2-40B4-BE49-F238E27FC236}">
              <a16:creationId xmlns:a16="http://schemas.microsoft.com/office/drawing/2014/main" id="{BD8A6DC8-E3ED-44F2-89FC-9244A6FBD44B}"/>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54</xdr:row>
      <xdr:rowOff>104775</xdr:rowOff>
    </xdr:from>
    <xdr:to>
      <xdr:col>1</xdr:col>
      <xdr:colOff>895350</xdr:colOff>
      <xdr:row>54</xdr:row>
      <xdr:rowOff>522078</xdr:rowOff>
    </xdr:to>
    <xdr:sp macro="" textlink="">
      <xdr:nvSpPr>
        <xdr:cNvPr id="3" name="Rectangle 2">
          <a:extLst>
            <a:ext uri="{FF2B5EF4-FFF2-40B4-BE49-F238E27FC236}">
              <a16:creationId xmlns:a16="http://schemas.microsoft.com/office/drawing/2014/main" id="{6A7A818C-9428-4421-8655-390AD94D7D21}"/>
            </a:ext>
          </a:extLst>
        </xdr:cNvPr>
        <xdr:cNvSpPr>
          <a:spLocks noChangeArrowheads="1"/>
        </xdr:cNvSpPr>
      </xdr:nvSpPr>
      <xdr:spPr bwMode="auto">
        <a:xfrm>
          <a:off x="828675" y="12411075"/>
          <a:ext cx="695325" cy="417303"/>
        </a:xfrm>
        <a:prstGeom prst="rect">
          <a:avLst/>
        </a:prstGeom>
        <a:pattFill prst="pct70">
          <a:fgClr>
            <a:srgbClr val="843C0C"/>
          </a:fgClr>
          <a:bgClr>
            <a:schemeClr val="bg1"/>
          </a:bgClr>
        </a:pattFill>
        <a:ln w="6350">
          <a:solidFill>
            <a:srgbClr val="000000"/>
          </a:solidFill>
          <a:miter lim="800000"/>
          <a:headEnd/>
          <a:tailEnd/>
        </a:ln>
      </xdr:spPr>
    </xdr:sp>
    <xdr:clientData/>
  </xdr:twoCellAnchor>
  <xdr:twoCellAnchor>
    <xdr:from>
      <xdr:col>1</xdr:col>
      <xdr:colOff>200025</xdr:colOff>
      <xdr:row>56</xdr:row>
      <xdr:rowOff>114300</xdr:rowOff>
    </xdr:from>
    <xdr:to>
      <xdr:col>1</xdr:col>
      <xdr:colOff>895350</xdr:colOff>
      <xdr:row>56</xdr:row>
      <xdr:rowOff>523875</xdr:rowOff>
    </xdr:to>
    <xdr:sp macro="" textlink="">
      <xdr:nvSpPr>
        <xdr:cNvPr id="4" name="Rectangle 3">
          <a:extLst>
            <a:ext uri="{FF2B5EF4-FFF2-40B4-BE49-F238E27FC236}">
              <a16:creationId xmlns:a16="http://schemas.microsoft.com/office/drawing/2014/main" id="{F30CBE74-C7E3-4FB1-9C31-7492FC83C294}"/>
            </a:ext>
          </a:extLst>
        </xdr:cNvPr>
        <xdr:cNvSpPr>
          <a:spLocks noChangeArrowheads="1"/>
        </xdr:cNvSpPr>
      </xdr:nvSpPr>
      <xdr:spPr bwMode="auto">
        <a:xfrm>
          <a:off x="828675" y="13754100"/>
          <a:ext cx="695325" cy="409575"/>
        </a:xfrm>
        <a:prstGeom prst="rect">
          <a:avLst/>
        </a:prstGeom>
        <a:solidFill>
          <a:srgbClr val="2E75B6"/>
        </a:solidFill>
        <a:ln w="6350">
          <a:solidFill>
            <a:srgbClr val="000000"/>
          </a:solidFill>
          <a:miter lim="800000"/>
          <a:headEnd/>
          <a:tailEnd/>
        </a:ln>
      </xdr:spPr>
    </xdr:sp>
    <xdr:clientData/>
  </xdr:twoCellAnchor>
  <xdr:twoCellAnchor>
    <xdr:from>
      <xdr:col>0</xdr:col>
      <xdr:colOff>123825</xdr:colOff>
      <xdr:row>0</xdr:row>
      <xdr:rowOff>123825</xdr:rowOff>
    </xdr:from>
    <xdr:to>
      <xdr:col>8</xdr:col>
      <xdr:colOff>138546</xdr:colOff>
      <xdr:row>3</xdr:row>
      <xdr:rowOff>133350</xdr:rowOff>
    </xdr:to>
    <xdr:sp macro="" textlink="">
      <xdr:nvSpPr>
        <xdr:cNvPr id="5" name="表題ボックス">
          <a:extLst>
            <a:ext uri="{FF2B5EF4-FFF2-40B4-BE49-F238E27FC236}">
              <a16:creationId xmlns:a16="http://schemas.microsoft.com/office/drawing/2014/main" id="{A9C5FE76-3F4F-42FE-9507-A00D79A6E802}"/>
            </a:ext>
          </a:extLst>
        </xdr:cNvPr>
        <xdr:cNvSpPr>
          <a:spLocks noChangeArrowheads="1"/>
        </xdr:cNvSpPr>
      </xdr:nvSpPr>
      <xdr:spPr bwMode="auto">
        <a:xfrm>
          <a:off x="123825" y="123825"/>
          <a:ext cx="13435446" cy="638175"/>
        </a:xfrm>
        <a:prstGeom prst="rect">
          <a:avLst/>
        </a:prstGeom>
        <a:noFill/>
        <a:ln w="9525">
          <a:noFill/>
          <a:miter lim="800000"/>
          <a:headEnd/>
          <a:tailEnd/>
        </a:ln>
      </xdr:spPr>
      <xdr:txBody>
        <a:bodyPr vertOverflow="clip" wrap="square" lIns="54864" tIns="32004" rIns="0" bIns="32004" anchor="ctr" upright="1"/>
        <a:lstStyle/>
        <a:p>
          <a:pPr algn="l" rtl="0">
            <a:defRPr sz="1000"/>
          </a:pPr>
          <a:r>
            <a:rPr lang="ja-JP" altLang="en-US" sz="2800" b="1" i="0" u="none" strike="noStrike" baseline="0">
              <a:solidFill>
                <a:srgbClr val="000000"/>
              </a:solidFill>
              <a:latin typeface="ＭＳ ゴシック"/>
              <a:ea typeface="ＭＳ ゴシック"/>
            </a:rPr>
            <a:t>（</a:t>
          </a:r>
          <a:r>
            <a:rPr lang="en-US" altLang="ja-JP" sz="2800" b="1" i="0" u="none" strike="noStrike" baseline="0">
              <a:solidFill>
                <a:srgbClr val="000000"/>
              </a:solidFill>
              <a:latin typeface="ＭＳ ゴシック"/>
              <a:ea typeface="ＭＳ ゴシック"/>
            </a:rPr>
            <a:t>11</a:t>
          </a:r>
          <a:r>
            <a:rPr lang="ja-JP" altLang="en-US" sz="2800" b="1" i="0" u="none" strike="noStrike" baseline="0">
              <a:solidFill>
                <a:srgbClr val="000000"/>
              </a:solidFill>
              <a:latin typeface="ＭＳ ゴシック"/>
              <a:ea typeface="ＭＳ ゴシック"/>
            </a:rPr>
            <a:t>）基金残高（東日本大震災分を含む）に係る経年分析（市町村）</a:t>
          </a:r>
        </a:p>
      </xdr:txBody>
    </xdr:sp>
    <xdr:clientData/>
  </xdr:twoCellAnchor>
  <xdr:twoCellAnchor>
    <xdr:from>
      <xdr:col>1</xdr:col>
      <xdr:colOff>0</xdr:colOff>
      <xdr:row>53</xdr:row>
      <xdr:rowOff>0</xdr:rowOff>
    </xdr:from>
    <xdr:to>
      <xdr:col>5</xdr:col>
      <xdr:colOff>0</xdr:colOff>
      <xdr:row>54</xdr:row>
      <xdr:rowOff>0</xdr:rowOff>
    </xdr:to>
    <xdr:sp macro="" textlink="">
      <xdr:nvSpPr>
        <xdr:cNvPr id="6" name="Line 10">
          <a:extLst>
            <a:ext uri="{FF2B5EF4-FFF2-40B4-BE49-F238E27FC236}">
              <a16:creationId xmlns:a16="http://schemas.microsoft.com/office/drawing/2014/main" id="{4896BFF6-CC12-40EE-B805-D158CD82DB99}"/>
            </a:ext>
          </a:extLst>
        </xdr:cNvPr>
        <xdr:cNvSpPr>
          <a:spLocks noChangeShapeType="1"/>
        </xdr:cNvSpPr>
      </xdr:nvSpPr>
      <xdr:spPr bwMode="auto">
        <a:xfrm>
          <a:off x="628650" y="11934825"/>
          <a:ext cx="7248525" cy="371475"/>
        </a:xfrm>
        <a:prstGeom prst="line">
          <a:avLst/>
        </a:prstGeom>
        <a:noFill/>
        <a:ln w="19050">
          <a:solidFill>
            <a:srgbClr val="000000"/>
          </a:solidFill>
          <a:round/>
          <a:headEnd/>
          <a:tailEnd/>
        </a:ln>
      </xdr:spPr>
    </xdr:sp>
    <xdr:clientData/>
  </xdr:twoCellAnchor>
  <xdr:twoCellAnchor>
    <xdr:from>
      <xdr:col>8</xdr:col>
      <xdr:colOff>340178</xdr:colOff>
      <xdr:row>0</xdr:row>
      <xdr:rowOff>165045</xdr:rowOff>
    </xdr:from>
    <xdr:to>
      <xdr:col>10</xdr:col>
      <xdr:colOff>367392</xdr:colOff>
      <xdr:row>2</xdr:row>
      <xdr:rowOff>165045</xdr:rowOff>
    </xdr:to>
    <xdr:sp macro="" textlink="">
      <xdr:nvSpPr>
        <xdr:cNvPr id="7" name="年度ボックス">
          <a:extLst>
            <a:ext uri="{FF2B5EF4-FFF2-40B4-BE49-F238E27FC236}">
              <a16:creationId xmlns:a16="http://schemas.microsoft.com/office/drawing/2014/main" id="{13EBC150-9886-43E8-8991-E2FB16A0554B}"/>
            </a:ext>
          </a:extLst>
        </xdr:cNvPr>
        <xdr:cNvSpPr>
          <a:spLocks noChangeArrowheads="1"/>
        </xdr:cNvSpPr>
      </xdr:nvSpPr>
      <xdr:spPr bwMode="auto">
        <a:xfrm>
          <a:off x="13760903" y="165045"/>
          <a:ext cx="3989614" cy="419100"/>
        </a:xfrm>
        <a:prstGeom prst="rect">
          <a:avLst/>
        </a:prstGeom>
        <a:noFill/>
        <a:ln w="25400">
          <a:solidFill>
            <a:srgbClr val="000000"/>
          </a:solidFill>
          <a:miter lim="800000"/>
          <a:headEnd/>
          <a:tailEnd/>
        </a:ln>
      </xdr:spPr>
      <xdr:txBody>
        <a:bodyPr anchor="ctr"/>
        <a:lstStyle/>
        <a:p>
          <a:pPr algn="ctr"/>
          <a:r>
            <a:rPr lang="ja-JP" altLang="en-US" sz="1800" b="1">
              <a:solidFill>
                <a:schemeClr val="tx1"/>
              </a:solidFill>
              <a:latin typeface="ＭＳ ゴシック" pitchFamily="49" charset="-128"/>
              <a:ea typeface="ＭＳ ゴシック" pitchFamily="49" charset="-128"/>
            </a:rPr>
            <a:t>令和</a:t>
          </a:r>
          <a:r>
            <a:rPr lang="en-US" altLang="ja-JP" sz="1800" b="1">
              <a:solidFill>
                <a:schemeClr val="tx1"/>
              </a:solidFill>
              <a:latin typeface="ＭＳ ゴシック" pitchFamily="49" charset="-128"/>
              <a:ea typeface="ＭＳ ゴシック" pitchFamily="49" charset="-128"/>
            </a:rPr>
            <a:t>3</a:t>
          </a:r>
          <a:r>
            <a:rPr lang="ja-JP" altLang="en-US" sz="1800" b="1">
              <a:solidFill>
                <a:schemeClr val="tx1"/>
              </a:solidFill>
              <a:latin typeface="ＭＳ ゴシック" pitchFamily="49" charset="-128"/>
              <a:ea typeface="ＭＳ ゴシック" pitchFamily="49" charset="-128"/>
            </a:rPr>
            <a:t>年度</a:t>
          </a:r>
        </a:p>
      </xdr:txBody>
    </xdr:sp>
    <xdr:clientData/>
  </xdr:twoCellAnchor>
  <xdr:twoCellAnchor>
    <xdr:from>
      <xdr:col>10</xdr:col>
      <xdr:colOff>561018</xdr:colOff>
      <xdr:row>0</xdr:row>
      <xdr:rowOff>165046</xdr:rowOff>
    </xdr:from>
    <xdr:to>
      <xdr:col>14</xdr:col>
      <xdr:colOff>81646</xdr:colOff>
      <xdr:row>2</xdr:row>
      <xdr:rowOff>165046</xdr:rowOff>
    </xdr:to>
    <xdr:sp macro="" textlink="">
      <xdr:nvSpPr>
        <xdr:cNvPr id="8" name="団体名称ボックス">
          <a:extLst>
            <a:ext uri="{FF2B5EF4-FFF2-40B4-BE49-F238E27FC236}">
              <a16:creationId xmlns:a16="http://schemas.microsoft.com/office/drawing/2014/main" id="{DBC40442-D36A-45DD-80D1-9C5A9B5D9FD2}"/>
            </a:ext>
          </a:extLst>
        </xdr:cNvPr>
        <xdr:cNvSpPr>
          <a:spLocks noChangeArrowheads="1"/>
        </xdr:cNvSpPr>
      </xdr:nvSpPr>
      <xdr:spPr bwMode="auto">
        <a:xfrm>
          <a:off x="17944143" y="165046"/>
          <a:ext cx="7445428" cy="419100"/>
        </a:xfrm>
        <a:prstGeom prst="rect">
          <a:avLst/>
        </a:prstGeom>
        <a:noFill/>
        <a:ln w="25400">
          <a:solidFill>
            <a:srgbClr val="000000"/>
          </a:solidFill>
          <a:miter lim="800000"/>
          <a:headEnd/>
          <a:tailEnd/>
        </a:ln>
      </xdr:spPr>
      <xdr:txBody>
        <a:bodyPr anchor="ctr"/>
        <a:lstStyle/>
        <a:p>
          <a:pPr algn="ctr"/>
          <a:r>
            <a:rPr lang="ja-JP" altLang="en-US" sz="1800" b="1">
              <a:latin typeface="ＭＳ ゴシック" pitchFamily="49" charset="-128"/>
              <a:ea typeface="ＭＳ ゴシック" pitchFamily="49" charset="-128"/>
            </a:rPr>
            <a:t>山形県高畠町</a:t>
          </a:r>
        </a:p>
      </xdr:txBody>
    </xdr:sp>
    <xdr:clientData/>
  </xdr:twoCellAnchor>
  <xdr:twoCellAnchor>
    <xdr:from>
      <xdr:col>0</xdr:col>
      <xdr:colOff>533400</xdr:colOff>
      <xdr:row>4</xdr:row>
      <xdr:rowOff>118629</xdr:rowOff>
    </xdr:from>
    <xdr:to>
      <xdr:col>2</xdr:col>
      <xdr:colOff>1009650</xdr:colOff>
      <xdr:row>6</xdr:row>
      <xdr:rowOff>185304</xdr:rowOff>
    </xdr:to>
    <xdr:sp macro="" textlink="">
      <xdr:nvSpPr>
        <xdr:cNvPr id="9" name="テキスト ボックス 6">
          <a:extLst>
            <a:ext uri="{FF2B5EF4-FFF2-40B4-BE49-F238E27FC236}">
              <a16:creationId xmlns:a16="http://schemas.microsoft.com/office/drawing/2014/main" id="{A5AD05CC-097D-418D-86EC-FB28DEBB24C9}"/>
            </a:ext>
          </a:extLst>
        </xdr:cNvPr>
        <xdr:cNvSpPr txBox="1">
          <a:spLocks noChangeArrowheads="1"/>
        </xdr:cNvSpPr>
      </xdr:nvSpPr>
      <xdr:spPr bwMode="auto">
        <a:xfrm>
          <a:off x="533400" y="956829"/>
          <a:ext cx="2352675"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xdr:col>
      <xdr:colOff>200025</xdr:colOff>
      <xdr:row>55</xdr:row>
      <xdr:rowOff>114300</xdr:rowOff>
    </xdr:from>
    <xdr:to>
      <xdr:col>1</xdr:col>
      <xdr:colOff>895350</xdr:colOff>
      <xdr:row>55</xdr:row>
      <xdr:rowOff>523875</xdr:rowOff>
    </xdr:to>
    <xdr:sp macro="" textlink="">
      <xdr:nvSpPr>
        <xdr:cNvPr id="10" name="Rectangle 3">
          <a:extLst>
            <a:ext uri="{FF2B5EF4-FFF2-40B4-BE49-F238E27FC236}">
              <a16:creationId xmlns:a16="http://schemas.microsoft.com/office/drawing/2014/main" id="{C334FBAF-5BA3-4517-80D5-7B2AED67829F}"/>
            </a:ext>
          </a:extLst>
        </xdr:cNvPr>
        <xdr:cNvSpPr>
          <a:spLocks noChangeArrowheads="1"/>
        </xdr:cNvSpPr>
      </xdr:nvSpPr>
      <xdr:spPr bwMode="auto">
        <a:xfrm>
          <a:off x="828675" y="13087350"/>
          <a:ext cx="695325" cy="409575"/>
        </a:xfrm>
        <a:prstGeom prst="rect">
          <a:avLst/>
        </a:prstGeom>
        <a:pattFill prst="smGrid">
          <a:fgClr>
            <a:srgbClr val="FF66CC"/>
          </a:fgClr>
          <a:bgClr>
            <a:schemeClr val="bg1"/>
          </a:bgClr>
        </a:pattFill>
        <a:ln w="6350">
          <a:solidFill>
            <a:srgbClr val="000000"/>
          </a:solidFill>
          <a:miter lim="800000"/>
          <a:headEnd/>
          <a:tailEnd/>
        </a:ln>
      </xdr:spPr>
    </xdr:sp>
    <xdr:clientData/>
  </xdr:twoCellAnchor>
  <xdr:twoCellAnchor>
    <xdr:from>
      <xdr:col>8</xdr:col>
      <xdr:colOff>340178</xdr:colOff>
      <xdr:row>3</xdr:row>
      <xdr:rowOff>176894</xdr:rowOff>
    </xdr:from>
    <xdr:to>
      <xdr:col>14</xdr:col>
      <xdr:colOff>81646</xdr:colOff>
      <xdr:row>24</xdr:row>
      <xdr:rowOff>108857</xdr:rowOff>
    </xdr:to>
    <xdr:sp macro="" textlink="">
      <xdr:nvSpPr>
        <xdr:cNvPr id="11" name="Rectangle 6">
          <a:extLst>
            <a:ext uri="{FF2B5EF4-FFF2-40B4-BE49-F238E27FC236}">
              <a16:creationId xmlns:a16="http://schemas.microsoft.com/office/drawing/2014/main" id="{EF0D17AD-9555-48A3-83F0-79B2CD402C1C}"/>
            </a:ext>
          </a:extLst>
        </xdr:cNvPr>
        <xdr:cNvSpPr>
          <a:spLocks noChangeArrowheads="1"/>
        </xdr:cNvSpPr>
      </xdr:nvSpPr>
      <xdr:spPr bwMode="auto">
        <a:xfrm>
          <a:off x="13760903" y="805544"/>
          <a:ext cx="11628668" cy="4332513"/>
        </a:xfrm>
        <a:prstGeom prst="rect">
          <a:avLst/>
        </a:prstGeom>
        <a:noFill/>
        <a:ln w="19050">
          <a:solidFill>
            <a:srgbClr val="000000"/>
          </a:solidFill>
          <a:miter lim="800000"/>
          <a:headEnd/>
          <a:tailEnd/>
        </a:ln>
      </xdr:spPr>
    </xdr:sp>
    <xdr:clientData/>
  </xdr:twoCellAnchor>
  <xdr:twoCellAnchor>
    <xdr:from>
      <xdr:col>8</xdr:col>
      <xdr:colOff>340178</xdr:colOff>
      <xdr:row>6</xdr:row>
      <xdr:rowOff>40820</xdr:rowOff>
    </xdr:from>
    <xdr:to>
      <xdr:col>14</xdr:col>
      <xdr:colOff>80642</xdr:colOff>
      <xdr:row>24</xdr:row>
      <xdr:rowOff>108857</xdr:rowOff>
    </xdr:to>
    <xdr:sp macro="" textlink="" fLocksText="0">
      <xdr:nvSpPr>
        <xdr:cNvPr id="12" name="テキスト ボックス 11">
          <a:extLst>
            <a:ext uri="{FF2B5EF4-FFF2-40B4-BE49-F238E27FC236}">
              <a16:creationId xmlns:a16="http://schemas.microsoft.com/office/drawing/2014/main" id="{DBB317DC-9183-42D8-8015-5E6FBF2C4714}"/>
            </a:ext>
          </a:extLst>
        </xdr:cNvPr>
        <xdr:cNvSpPr txBox="1"/>
      </xdr:nvSpPr>
      <xdr:spPr>
        <a:xfrm>
          <a:off x="13760903" y="1298120"/>
          <a:ext cx="11627664" cy="383993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財政調整基金、減債基金ともに積み増しとなり、再生可能エネルギー等導入推進基金も</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23</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百万円積み立てた。令和</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年度新設の新型コロナウイルス感染症経済対策基金については事業実施のため一部取り崩しを行ったが、</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公共施設等整備基金は新庁舎建設に向け</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300</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百万円積み増し、</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基金全体としては</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518</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百万円の増となった。</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財政調整基金、減債基金</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については、引き続き今後の財政運営のために決算余剰金などを確実に積み立てる。各特定目的基金については、その目的に沿って、積立、取崩しを適正に行う。</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422810</xdr:colOff>
      <xdr:row>4</xdr:row>
      <xdr:rowOff>73341</xdr:rowOff>
    </xdr:from>
    <xdr:to>
      <xdr:col>8</xdr:col>
      <xdr:colOff>1679865</xdr:colOff>
      <xdr:row>6</xdr:row>
      <xdr:rowOff>7579</xdr:rowOff>
    </xdr:to>
    <xdr:sp macro="" textlink="">
      <xdr:nvSpPr>
        <xdr:cNvPr id="13" name="Rectangle 7">
          <a:extLst>
            <a:ext uri="{FF2B5EF4-FFF2-40B4-BE49-F238E27FC236}">
              <a16:creationId xmlns:a16="http://schemas.microsoft.com/office/drawing/2014/main" id="{06780F70-BBDE-4E95-98D9-E4E8C8A45712}"/>
            </a:ext>
          </a:extLst>
        </xdr:cNvPr>
        <xdr:cNvSpPr>
          <a:spLocks noChangeArrowheads="1"/>
        </xdr:cNvSpPr>
      </xdr:nvSpPr>
      <xdr:spPr bwMode="auto">
        <a:xfrm>
          <a:off x="13843535" y="911541"/>
          <a:ext cx="1257055" cy="353338"/>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基金全体</a:t>
          </a:r>
        </a:p>
      </xdr:txBody>
    </xdr:sp>
    <xdr:clientData/>
  </xdr:twoCellAnchor>
  <xdr:twoCellAnchor>
    <xdr:from>
      <xdr:col>8</xdr:col>
      <xdr:colOff>340178</xdr:colOff>
      <xdr:row>54</xdr:row>
      <xdr:rowOff>155863</xdr:rowOff>
    </xdr:from>
    <xdr:to>
      <xdr:col>14</xdr:col>
      <xdr:colOff>81646</xdr:colOff>
      <xdr:row>63</xdr:row>
      <xdr:rowOff>0</xdr:rowOff>
    </xdr:to>
    <xdr:sp macro="" textlink="">
      <xdr:nvSpPr>
        <xdr:cNvPr id="14" name="Rectangle 6">
          <a:extLst>
            <a:ext uri="{FF2B5EF4-FFF2-40B4-BE49-F238E27FC236}">
              <a16:creationId xmlns:a16="http://schemas.microsoft.com/office/drawing/2014/main" id="{2FFE2497-7397-413C-BB7C-FA3F69557782}"/>
            </a:ext>
          </a:extLst>
        </xdr:cNvPr>
        <xdr:cNvSpPr>
          <a:spLocks noChangeArrowheads="1"/>
        </xdr:cNvSpPr>
      </xdr:nvSpPr>
      <xdr:spPr bwMode="auto">
        <a:xfrm>
          <a:off x="13760903" y="12462163"/>
          <a:ext cx="11628668" cy="5425787"/>
        </a:xfrm>
        <a:prstGeom prst="rect">
          <a:avLst/>
        </a:prstGeom>
        <a:noFill/>
        <a:ln w="19050">
          <a:solidFill>
            <a:srgbClr val="000000"/>
          </a:solidFill>
          <a:miter lim="800000"/>
          <a:headEnd/>
          <a:tailEnd/>
        </a:ln>
      </xdr:spPr>
    </xdr:sp>
    <xdr:clientData/>
  </xdr:twoCellAnchor>
  <xdr:twoCellAnchor>
    <xdr:from>
      <xdr:col>8</xdr:col>
      <xdr:colOff>340178</xdr:colOff>
      <xdr:row>54</xdr:row>
      <xdr:rowOff>623455</xdr:rowOff>
    </xdr:from>
    <xdr:to>
      <xdr:col>14</xdr:col>
      <xdr:colOff>80642</xdr:colOff>
      <xdr:row>62</xdr:row>
      <xdr:rowOff>663779</xdr:rowOff>
    </xdr:to>
    <xdr:sp macro="" textlink="" fLocksText="0">
      <xdr:nvSpPr>
        <xdr:cNvPr id="15" name="テキスト ボックス 14">
          <a:extLst>
            <a:ext uri="{FF2B5EF4-FFF2-40B4-BE49-F238E27FC236}">
              <a16:creationId xmlns:a16="http://schemas.microsoft.com/office/drawing/2014/main" id="{718AB60C-60F2-425C-9BFF-65CF0AE7DE1B}"/>
            </a:ext>
          </a:extLst>
        </xdr:cNvPr>
        <xdr:cNvSpPr txBox="1"/>
      </xdr:nvSpPr>
      <xdr:spPr>
        <a:xfrm>
          <a:off x="13760903" y="12929755"/>
          <a:ext cx="11627664" cy="495522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（基金の使途）</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ja-JP" sz="1100">
              <a:solidFill>
                <a:schemeClr val="dk1"/>
              </a:solidFill>
              <a:effectLst/>
              <a:latin typeface="+mn-lt"/>
              <a:ea typeface="+mn-ea"/>
              <a:cs typeface="+mn-cs"/>
            </a:rPr>
            <a:t>・</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公共施設等整備基金：公用及び公共の用に供する施設の整備に要する経費に充てるため設置する。</a:t>
          </a:r>
          <a:endParaRPr lang="ja-JP" altLang="ja-JP" sz="1300">
            <a:effectLst/>
            <a:latin typeface="ＭＳ ゴシック" panose="020B0609070205080204" pitchFamily="49" charset="-128"/>
            <a:ea typeface="ＭＳ ゴシック" panose="020B0609070205080204" pitchFamily="49" charset="-128"/>
          </a:endParaRPr>
        </a:p>
        <a:p>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新型コロナウイルス感染症経済対策基金：新型コロナウイルス感染症の影響に伴う地域経済変動対策資金貸付に係る利子補給事業、信用保証料補助事業その他の緊急経済対策に必要な資金に充てるため設置す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・再生可能エネルギー等導入推進基金：</a:t>
          </a:r>
          <a:r>
            <a:rPr lang="ja-JP" altLang="en-US" sz="1300" b="0" i="0">
              <a:solidFill>
                <a:schemeClr val="dk1"/>
              </a:solidFill>
              <a:effectLst/>
              <a:latin typeface="ＭＳ ゴシック" panose="020B0609070205080204" pitchFamily="49" charset="-128"/>
              <a:ea typeface="ＭＳ ゴシック" panose="020B0609070205080204" pitchFamily="49" charset="-128"/>
              <a:cs typeface="+mn-cs"/>
            </a:rPr>
            <a:t>地球温暖化対策を推進するため、公共施設への再生可能エネルギー及び省エネルギー設備の導入等を図るために設置する。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・新型コロナウイルス感染症経済対策基金：</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事業を</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行ったため、</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45</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百万円の</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減</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となった。</a:t>
          </a:r>
          <a:endParaRPr lang="ja-JP" altLang="ja-JP" sz="1300">
            <a:effectLst/>
            <a:latin typeface="ＭＳ ゴシック" panose="020B0609070205080204" pitchFamily="49" charset="-128"/>
            <a:ea typeface="ＭＳ ゴシック" panose="020B0609070205080204" pitchFamily="49" charset="-128"/>
          </a:endParaRPr>
        </a:p>
        <a:p>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・公共施設等整備基金：新庁舎建設に向け積み増しを行ったため、</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300</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百万円の増となった。</a:t>
          </a:r>
          <a:endParaRPr lang="ja-JP" altLang="ja-JP" sz="1300">
            <a:effectLst/>
            <a:latin typeface="ＭＳ ゴシック" panose="020B0609070205080204" pitchFamily="49" charset="-128"/>
            <a:ea typeface="ＭＳ ゴシック" panose="020B0609070205080204" pitchFamily="49" charset="-128"/>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・再生可能エネルギー等導入推進基金：今後予定している事業のため、</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23</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百万円の増となった。</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ja-JP" sz="1100">
              <a:solidFill>
                <a:schemeClr val="dk1"/>
              </a:solidFill>
              <a:effectLst/>
              <a:latin typeface="+mn-lt"/>
              <a:ea typeface="+mn-ea"/>
              <a:cs typeface="+mn-cs"/>
            </a:rPr>
            <a:t>・</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公共施設等整備基金：</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今後実施予定の</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新庁舎建設事業に</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充てるため</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、決算余剰金などの積立</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および取崩し</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を行っていく。</a:t>
          </a:r>
          <a:endParaRPr lang="ja-JP" altLang="ja-JP" sz="1300">
            <a:effectLst/>
            <a:latin typeface="ＭＳ ゴシック" panose="020B0609070205080204" pitchFamily="49" charset="-128"/>
            <a:ea typeface="ＭＳ ゴシック" panose="020B0609070205080204" pitchFamily="49" charset="-128"/>
          </a:endParaRPr>
        </a:p>
        <a:p>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・新型コロナウイルス感染症経済対策基金：新型コロナウイルス感染症の影響に伴う地域経済変動対策資金貸付に係る利子補給事業、信用保証料補助事業に充てるため、取崩しを行っていく。</a:t>
          </a:r>
          <a:endParaRPr lang="ja-JP" altLang="ja-JP" sz="1300">
            <a:effectLst/>
            <a:latin typeface="ＭＳ ゴシック" panose="020B0609070205080204" pitchFamily="49" charset="-128"/>
            <a:ea typeface="ＭＳ ゴシック" panose="020B0609070205080204" pitchFamily="49" charset="-128"/>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・再生可能エネルギー等導入推進基金：地球温暖化対策を推進するため、公共施設への再生可能エネルギー及び小エネルギー設備導入等に充てるため、決算余剰金などの積立および取崩しを行っていく。</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54</xdr:row>
      <xdr:rowOff>255008</xdr:rowOff>
    </xdr:from>
    <xdr:to>
      <xdr:col>9</xdr:col>
      <xdr:colOff>952500</xdr:colOff>
      <xdr:row>54</xdr:row>
      <xdr:rowOff>586208</xdr:rowOff>
    </xdr:to>
    <xdr:sp macro="" textlink="">
      <xdr:nvSpPr>
        <xdr:cNvPr id="16" name="Rectangle 7">
          <a:extLst>
            <a:ext uri="{FF2B5EF4-FFF2-40B4-BE49-F238E27FC236}">
              <a16:creationId xmlns:a16="http://schemas.microsoft.com/office/drawing/2014/main" id="{D5FA9AD7-2C00-4B39-8113-4DC40029DCDC}"/>
            </a:ext>
          </a:extLst>
        </xdr:cNvPr>
        <xdr:cNvSpPr>
          <a:spLocks noChangeArrowheads="1"/>
        </xdr:cNvSpPr>
      </xdr:nvSpPr>
      <xdr:spPr bwMode="auto">
        <a:xfrm>
          <a:off x="13843534" y="12561308"/>
          <a:ext cx="2510891" cy="331200"/>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その他特定目的基金</a:t>
          </a:r>
        </a:p>
      </xdr:txBody>
    </xdr:sp>
    <xdr:clientData/>
  </xdr:twoCellAnchor>
  <xdr:twoCellAnchor>
    <xdr:from>
      <xdr:col>8</xdr:col>
      <xdr:colOff>340178</xdr:colOff>
      <xdr:row>25</xdr:row>
      <xdr:rowOff>40820</xdr:rowOff>
    </xdr:from>
    <xdr:to>
      <xdr:col>14</xdr:col>
      <xdr:colOff>81646</xdr:colOff>
      <xdr:row>41</xdr:row>
      <xdr:rowOff>138546</xdr:rowOff>
    </xdr:to>
    <xdr:sp macro="" textlink="">
      <xdr:nvSpPr>
        <xdr:cNvPr id="17" name="Rectangle 6">
          <a:extLst>
            <a:ext uri="{FF2B5EF4-FFF2-40B4-BE49-F238E27FC236}">
              <a16:creationId xmlns:a16="http://schemas.microsoft.com/office/drawing/2014/main" id="{B173AD6E-BF98-4C27-8D0D-A521937F7126}"/>
            </a:ext>
          </a:extLst>
        </xdr:cNvPr>
        <xdr:cNvSpPr>
          <a:spLocks noChangeArrowheads="1"/>
        </xdr:cNvSpPr>
      </xdr:nvSpPr>
      <xdr:spPr bwMode="auto">
        <a:xfrm>
          <a:off x="13760903" y="5279570"/>
          <a:ext cx="11628668" cy="3450526"/>
        </a:xfrm>
        <a:prstGeom prst="rect">
          <a:avLst/>
        </a:prstGeom>
        <a:noFill/>
        <a:ln w="19050">
          <a:solidFill>
            <a:srgbClr val="000000"/>
          </a:solidFill>
          <a:miter lim="800000"/>
          <a:headEnd/>
          <a:tailEnd/>
        </a:ln>
      </xdr:spPr>
    </xdr:sp>
    <xdr:clientData/>
  </xdr:twoCellAnchor>
  <xdr:twoCellAnchor>
    <xdr:from>
      <xdr:col>8</xdr:col>
      <xdr:colOff>340178</xdr:colOff>
      <xdr:row>27</xdr:row>
      <xdr:rowOff>95250</xdr:rowOff>
    </xdr:from>
    <xdr:to>
      <xdr:col>14</xdr:col>
      <xdr:colOff>80642</xdr:colOff>
      <xdr:row>41</xdr:row>
      <xdr:rowOff>121228</xdr:rowOff>
    </xdr:to>
    <xdr:sp macro="" textlink="" fLocksText="0">
      <xdr:nvSpPr>
        <xdr:cNvPr id="18" name="テキスト ボックス 17">
          <a:extLst>
            <a:ext uri="{FF2B5EF4-FFF2-40B4-BE49-F238E27FC236}">
              <a16:creationId xmlns:a16="http://schemas.microsoft.com/office/drawing/2014/main" id="{DF355955-4CA5-4B43-8BE6-B07C650A1E80}"/>
            </a:ext>
          </a:extLst>
        </xdr:cNvPr>
        <xdr:cNvSpPr txBox="1"/>
      </xdr:nvSpPr>
      <xdr:spPr>
        <a:xfrm>
          <a:off x="13760903" y="5753100"/>
          <a:ext cx="11627664" cy="295967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令和</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年度は、決算余剰金の積立額が財源不足を補てんするための取崩し額を上回ったため、</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45</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百万円の増額となった。</a:t>
          </a:r>
          <a:endParaRPr lang="ja-JP" altLang="ja-JP" sz="1300">
            <a:effectLst/>
            <a:latin typeface="ＭＳ ゴシック" panose="020B0609070205080204" pitchFamily="49" charset="-128"/>
            <a:ea typeface="ＭＳ ゴシック" panose="020B0609070205080204" pitchFamily="49" charset="-128"/>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予測不能な災害や除雪への対応、過去の実績等を踏まえながら、</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5</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億円程度を確保していく予定である。</a:t>
          </a:r>
          <a:endParaRPr lang="ja-JP" altLang="ja-JP" sz="1300">
            <a:effectLst/>
            <a:latin typeface="ＭＳ ゴシック" panose="020B0609070205080204" pitchFamily="49" charset="-128"/>
            <a:ea typeface="ＭＳ ゴシック" panose="020B0609070205080204" pitchFamily="49" charset="-128"/>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25</xdr:row>
      <xdr:rowOff>133798</xdr:rowOff>
    </xdr:from>
    <xdr:to>
      <xdr:col>9</xdr:col>
      <xdr:colOff>489858</xdr:colOff>
      <xdr:row>27</xdr:row>
      <xdr:rowOff>56784</xdr:rowOff>
    </xdr:to>
    <xdr:sp macro="" textlink="">
      <xdr:nvSpPr>
        <xdr:cNvPr id="19" name="Rectangle 7">
          <a:extLst>
            <a:ext uri="{FF2B5EF4-FFF2-40B4-BE49-F238E27FC236}">
              <a16:creationId xmlns:a16="http://schemas.microsoft.com/office/drawing/2014/main" id="{693F2A27-7546-4015-92DD-9AD177824C5C}"/>
            </a:ext>
          </a:extLst>
        </xdr:cNvPr>
        <xdr:cNvSpPr>
          <a:spLocks noChangeArrowheads="1"/>
        </xdr:cNvSpPr>
      </xdr:nvSpPr>
      <xdr:spPr bwMode="auto">
        <a:xfrm>
          <a:off x="13843534" y="5372548"/>
          <a:ext cx="2048249"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財政調整基金</a:t>
          </a:r>
        </a:p>
      </xdr:txBody>
    </xdr:sp>
    <xdr:clientData/>
  </xdr:twoCellAnchor>
  <xdr:twoCellAnchor>
    <xdr:from>
      <xdr:col>8</xdr:col>
      <xdr:colOff>340178</xdr:colOff>
      <xdr:row>42</xdr:row>
      <xdr:rowOff>75455</xdr:rowOff>
    </xdr:from>
    <xdr:to>
      <xdr:col>14</xdr:col>
      <xdr:colOff>81646</xdr:colOff>
      <xdr:row>54</xdr:row>
      <xdr:rowOff>17317</xdr:rowOff>
    </xdr:to>
    <xdr:sp macro="" textlink="">
      <xdr:nvSpPr>
        <xdr:cNvPr id="20" name="Rectangle 6">
          <a:extLst>
            <a:ext uri="{FF2B5EF4-FFF2-40B4-BE49-F238E27FC236}">
              <a16:creationId xmlns:a16="http://schemas.microsoft.com/office/drawing/2014/main" id="{C0EAA72A-322B-461A-B480-877F6DF7687E}"/>
            </a:ext>
          </a:extLst>
        </xdr:cNvPr>
        <xdr:cNvSpPr>
          <a:spLocks noChangeArrowheads="1"/>
        </xdr:cNvSpPr>
      </xdr:nvSpPr>
      <xdr:spPr bwMode="auto">
        <a:xfrm>
          <a:off x="13760903" y="8876555"/>
          <a:ext cx="11628668" cy="3447062"/>
        </a:xfrm>
        <a:prstGeom prst="rect">
          <a:avLst/>
        </a:prstGeom>
        <a:noFill/>
        <a:ln w="19050">
          <a:solidFill>
            <a:srgbClr val="000000"/>
          </a:solidFill>
          <a:miter lim="800000"/>
          <a:headEnd/>
          <a:tailEnd/>
        </a:ln>
      </xdr:spPr>
    </xdr:sp>
    <xdr:clientData/>
  </xdr:twoCellAnchor>
  <xdr:twoCellAnchor>
    <xdr:from>
      <xdr:col>8</xdr:col>
      <xdr:colOff>340178</xdr:colOff>
      <xdr:row>44</xdr:row>
      <xdr:rowOff>129885</xdr:rowOff>
    </xdr:from>
    <xdr:to>
      <xdr:col>14</xdr:col>
      <xdr:colOff>80642</xdr:colOff>
      <xdr:row>53</xdr:row>
      <xdr:rowOff>363681</xdr:rowOff>
    </xdr:to>
    <xdr:sp macro="" textlink="" fLocksText="0">
      <xdr:nvSpPr>
        <xdr:cNvPr id="21" name="テキスト ボックス 20">
          <a:extLst>
            <a:ext uri="{FF2B5EF4-FFF2-40B4-BE49-F238E27FC236}">
              <a16:creationId xmlns:a16="http://schemas.microsoft.com/office/drawing/2014/main" id="{306EA1B2-F39D-46D4-85AF-9A2CF63B3EA8}"/>
            </a:ext>
          </a:extLst>
        </xdr:cNvPr>
        <xdr:cNvSpPr txBox="1"/>
      </xdr:nvSpPr>
      <xdr:spPr>
        <a:xfrm>
          <a:off x="13760903" y="9350085"/>
          <a:ext cx="11627664" cy="294842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決算余剰金等を積み立てたため、</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193</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百万円の増額となった。</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今後予定されている大規模事業に係る地方債償還が控えているため</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、毎年度計画的に積み立てを行い、</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4</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億円程度を確保していく予定である。</a:t>
          </a:r>
          <a:endParaRPr lang="ja-JP" altLang="ja-JP" sz="1300">
            <a:effectLst/>
            <a:latin typeface="ＭＳ ゴシック" panose="020B0609070205080204" pitchFamily="49" charset="-128"/>
            <a:ea typeface="ＭＳ ゴシック" panose="020B0609070205080204" pitchFamily="49" charset="-128"/>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42</xdr:row>
      <xdr:rowOff>168433</xdr:rowOff>
    </xdr:from>
    <xdr:to>
      <xdr:col>8</xdr:col>
      <xdr:colOff>1679209</xdr:colOff>
      <xdr:row>44</xdr:row>
      <xdr:rowOff>91419</xdr:rowOff>
    </xdr:to>
    <xdr:sp macro="" textlink="">
      <xdr:nvSpPr>
        <xdr:cNvPr id="22" name="Rectangle 7">
          <a:extLst>
            <a:ext uri="{FF2B5EF4-FFF2-40B4-BE49-F238E27FC236}">
              <a16:creationId xmlns:a16="http://schemas.microsoft.com/office/drawing/2014/main" id="{0D6CFDA5-3DD1-423B-977D-14C6D784DA90}"/>
            </a:ext>
          </a:extLst>
        </xdr:cNvPr>
        <xdr:cNvSpPr>
          <a:spLocks noChangeArrowheads="1"/>
        </xdr:cNvSpPr>
      </xdr:nvSpPr>
      <xdr:spPr bwMode="auto">
        <a:xfrm>
          <a:off x="13843534" y="8969533"/>
          <a:ext cx="1256400"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減債基金</a:t>
          </a:r>
        </a:p>
      </xdr:txBody>
    </xdr:sp>
    <xdr:clientData/>
  </xdr:twoCellAnchor>
</xdr:wsDr>
</file>

<file path=xl/drawings/drawing13.xml><?xml version="1.0" encoding="utf-8"?>
<xdr:wsDr xmlns:xdr="http://schemas.openxmlformats.org/drawingml/2006/spreadsheetDrawing" xmlns:a="http://schemas.openxmlformats.org/drawingml/2006/main">
  <xdr:twoCellAnchor>
    <xdr:from>
      <xdr:col>1</xdr:col>
      <xdr:colOff>47625</xdr:colOff>
      <xdr:row>44</xdr:row>
      <xdr:rowOff>47625</xdr:rowOff>
    </xdr:from>
    <xdr:to>
      <xdr:col>37</xdr:col>
      <xdr:colOff>57151</xdr:colOff>
      <xdr:row>60</xdr:row>
      <xdr:rowOff>119496</xdr:rowOff>
    </xdr:to>
    <xdr:graphicFrame macro="">
      <xdr:nvGraphicFramePr>
        <xdr:cNvPr id="2" name="グラフ1">
          <a:extLst>
            <a:ext uri="{FF2B5EF4-FFF2-40B4-BE49-F238E27FC236}">
              <a16:creationId xmlns:a16="http://schemas.microsoft.com/office/drawing/2014/main" id="{00000000-0008-0000-00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19050</xdr:colOff>
      <xdr:row>66</xdr:row>
      <xdr:rowOff>9525</xdr:rowOff>
    </xdr:from>
    <xdr:to>
      <xdr:col>37</xdr:col>
      <xdr:colOff>125466</xdr:colOff>
      <xdr:row>82</xdr:row>
      <xdr:rowOff>138514</xdr:rowOff>
    </xdr:to>
    <xdr:graphicFrame macro="">
      <xdr:nvGraphicFramePr>
        <xdr:cNvPr id="3" name="グラフ2">
          <a:extLst>
            <a:ext uri="{FF2B5EF4-FFF2-40B4-BE49-F238E27FC236}">
              <a16:creationId xmlns:a16="http://schemas.microsoft.com/office/drawing/2014/main" id="{00000000-0008-0000-0000-000003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0</xdr:col>
      <xdr:colOff>355600</xdr:colOff>
      <xdr:row>0</xdr:row>
      <xdr:rowOff>63500</xdr:rowOff>
    </xdr:from>
    <xdr:to>
      <xdr:col>66</xdr:col>
      <xdr:colOff>187325</xdr:colOff>
      <xdr:row>1</xdr:row>
      <xdr:rowOff>155575</xdr:rowOff>
    </xdr:to>
    <xdr:sp macro="" textlink="">
      <xdr:nvSpPr>
        <xdr:cNvPr id="4" name="正方形/長方形 3">
          <a:extLst>
            <a:ext uri="{FF2B5EF4-FFF2-40B4-BE49-F238E27FC236}">
              <a16:creationId xmlns:a16="http://schemas.microsoft.com/office/drawing/2014/main" id="{00000000-0008-0000-0000-000004000000}"/>
            </a:ext>
          </a:extLst>
        </xdr:cNvPr>
        <xdr:cNvSpPr/>
      </xdr:nvSpPr>
      <xdr:spPr>
        <a:xfrm>
          <a:off x="355600" y="635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）市町村公会計指標分析／財政指標組合せ分析表</a:t>
          </a:r>
        </a:p>
      </xdr:txBody>
    </xdr:sp>
    <xdr:clientData/>
  </xdr:twoCellAnchor>
  <xdr:twoCellAnchor>
    <xdr:from>
      <xdr:col>87</xdr:col>
      <xdr:colOff>161925</xdr:colOff>
      <xdr:row>0</xdr:row>
      <xdr:rowOff>190500</xdr:rowOff>
    </xdr:from>
    <xdr:to>
      <xdr:col>107</xdr:col>
      <xdr:colOff>282575</xdr:colOff>
      <xdr:row>1</xdr:row>
      <xdr:rowOff>206375</xdr:rowOff>
    </xdr:to>
    <xdr:sp macro="" textlink="">
      <xdr:nvSpPr>
        <xdr:cNvPr id="5" name="正方形/長方形 4">
          <a:extLst>
            <a:ext uri="{FF2B5EF4-FFF2-40B4-BE49-F238E27FC236}">
              <a16:creationId xmlns:a16="http://schemas.microsoft.com/office/drawing/2014/main" id="{00000000-0008-0000-0000-000005000000}"/>
            </a:ext>
          </a:extLst>
        </xdr:cNvPr>
        <xdr:cNvSpPr/>
      </xdr:nvSpPr>
      <xdr:spPr>
        <a:xfrm>
          <a:off x="170307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187325</xdr:colOff>
      <xdr:row>0</xdr:row>
      <xdr:rowOff>215900</xdr:rowOff>
    </xdr:from>
    <xdr:to>
      <xdr:col>107</xdr:col>
      <xdr:colOff>263525</xdr:colOff>
      <xdr:row>1</xdr:row>
      <xdr:rowOff>180975</xdr:rowOff>
    </xdr:to>
    <xdr:sp macro="" textlink="">
      <xdr:nvSpPr>
        <xdr:cNvPr id="6" name="正方形/長方形 5">
          <a:extLst>
            <a:ext uri="{FF2B5EF4-FFF2-40B4-BE49-F238E27FC236}">
              <a16:creationId xmlns:a16="http://schemas.microsoft.com/office/drawing/2014/main" id="{00000000-0008-0000-0000-000006000000}"/>
            </a:ext>
          </a:extLst>
        </xdr:cNvPr>
        <xdr:cNvSpPr/>
      </xdr:nvSpPr>
      <xdr:spPr>
        <a:xfrm>
          <a:off x="170561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88</xdr:col>
      <xdr:colOff>22225</xdr:colOff>
      <xdr:row>0</xdr:row>
      <xdr:rowOff>241300</xdr:rowOff>
    </xdr:from>
    <xdr:to>
      <xdr:col>107</xdr:col>
      <xdr:colOff>231775</xdr:colOff>
      <xdr:row>1</xdr:row>
      <xdr:rowOff>142875</xdr:rowOff>
    </xdr:to>
    <xdr:sp macro="" textlink="">
      <xdr:nvSpPr>
        <xdr:cNvPr id="7" name="正方形/長方形 6">
          <a:extLst>
            <a:ext uri="{FF2B5EF4-FFF2-40B4-BE49-F238E27FC236}">
              <a16:creationId xmlns:a16="http://schemas.microsoft.com/office/drawing/2014/main" id="{00000000-0008-0000-0000-000007000000}"/>
            </a:ext>
          </a:extLst>
        </xdr:cNvPr>
        <xdr:cNvSpPr/>
      </xdr:nvSpPr>
      <xdr:spPr>
        <a:xfrm>
          <a:off x="170815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山形県高畠町</a:t>
          </a:r>
        </a:p>
      </xdr:txBody>
    </xdr:sp>
    <xdr:clientData/>
  </xdr:twoCellAnchor>
  <xdr:twoCellAnchor>
    <xdr:from>
      <xdr:col>73</xdr:col>
      <xdr:colOff>34925</xdr:colOff>
      <xdr:row>0</xdr:row>
      <xdr:rowOff>190500</xdr:rowOff>
    </xdr:from>
    <xdr:to>
      <xdr:col>87</xdr:col>
      <xdr:colOff>28575</xdr:colOff>
      <xdr:row>1</xdr:row>
      <xdr:rowOff>206375</xdr:rowOff>
    </xdr:to>
    <xdr:sp macro="" textlink="">
      <xdr:nvSpPr>
        <xdr:cNvPr id="8" name="正方形/長方形 7">
          <a:extLst>
            <a:ext uri="{FF2B5EF4-FFF2-40B4-BE49-F238E27FC236}">
              <a16:creationId xmlns:a16="http://schemas.microsoft.com/office/drawing/2014/main" id="{00000000-0008-0000-0000-000008000000}"/>
            </a:ext>
          </a:extLst>
        </xdr:cNvPr>
        <xdr:cNvSpPr/>
      </xdr:nvSpPr>
      <xdr:spPr>
        <a:xfrm>
          <a:off x="142367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60325</xdr:colOff>
      <xdr:row>0</xdr:row>
      <xdr:rowOff>215900</xdr:rowOff>
    </xdr:from>
    <xdr:to>
      <xdr:col>87</xdr:col>
      <xdr:colOff>9525</xdr:colOff>
      <xdr:row>1</xdr:row>
      <xdr:rowOff>180975</xdr:rowOff>
    </xdr:to>
    <xdr:sp macro="" textlink="">
      <xdr:nvSpPr>
        <xdr:cNvPr id="9" name="正方形/長方形 8">
          <a:extLst>
            <a:ext uri="{FF2B5EF4-FFF2-40B4-BE49-F238E27FC236}">
              <a16:creationId xmlns:a16="http://schemas.microsoft.com/office/drawing/2014/main" id="{00000000-0008-0000-0000-000009000000}"/>
            </a:ext>
          </a:extLst>
        </xdr:cNvPr>
        <xdr:cNvSpPr/>
      </xdr:nvSpPr>
      <xdr:spPr>
        <a:xfrm>
          <a:off x="142621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85725</xdr:colOff>
      <xdr:row>0</xdr:row>
      <xdr:rowOff>241300</xdr:rowOff>
    </xdr:from>
    <xdr:to>
      <xdr:col>86</xdr:col>
      <xdr:colOff>168275</xdr:colOff>
      <xdr:row>1</xdr:row>
      <xdr:rowOff>155575</xdr:rowOff>
    </xdr:to>
    <xdr:sp macro="" textlink="">
      <xdr:nvSpPr>
        <xdr:cNvPr id="10" name="正方形/長方形 9">
          <a:extLst>
            <a:ext uri="{FF2B5EF4-FFF2-40B4-BE49-F238E27FC236}">
              <a16:creationId xmlns:a16="http://schemas.microsoft.com/office/drawing/2014/main" id="{00000000-0008-0000-0000-00000A000000}"/>
            </a:ext>
          </a:extLst>
        </xdr:cNvPr>
        <xdr:cNvSpPr/>
      </xdr:nvSpPr>
      <xdr:spPr>
        <a:xfrm>
          <a:off x="142875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3</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482600</xdr:colOff>
      <xdr:row>2</xdr:row>
      <xdr:rowOff>22225</xdr:rowOff>
    </xdr:from>
    <xdr:to>
      <xdr:col>53</xdr:col>
      <xdr:colOff>187325</xdr:colOff>
      <xdr:row>11</xdr:row>
      <xdr:rowOff>104775</xdr:rowOff>
    </xdr:to>
    <xdr:sp macro="" textlink="">
      <xdr:nvSpPr>
        <xdr:cNvPr id="11" name="正方形/長方形 10">
          <a:extLst>
            <a:ext uri="{FF2B5EF4-FFF2-40B4-BE49-F238E27FC236}">
              <a16:creationId xmlns:a16="http://schemas.microsoft.com/office/drawing/2014/main" id="{00000000-0008-0000-0000-00000B000000}"/>
            </a:ext>
          </a:extLst>
        </xdr:cNvPr>
        <xdr:cNvSpPr/>
      </xdr:nvSpPr>
      <xdr:spPr>
        <a:xfrm>
          <a:off x="4826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123825</xdr:colOff>
      <xdr:row>2</xdr:row>
      <xdr:rowOff>53975</xdr:rowOff>
    </xdr:from>
    <xdr:to>
      <xdr:col>8</xdr:col>
      <xdr:colOff>187325</xdr:colOff>
      <xdr:row>11</xdr:row>
      <xdr:rowOff>73025</xdr:rowOff>
    </xdr:to>
    <xdr:sp macro="" textlink="">
      <xdr:nvSpPr>
        <xdr:cNvPr id="12" name="正方形/長方形 11">
          <a:extLst>
            <a:ext uri="{FF2B5EF4-FFF2-40B4-BE49-F238E27FC236}">
              <a16:creationId xmlns:a16="http://schemas.microsoft.com/office/drawing/2014/main" id="{00000000-0008-0000-0000-00000C000000}"/>
            </a:ext>
          </a:extLst>
        </xdr:cNvPr>
        <xdr:cNvSpPr/>
      </xdr:nvSpPr>
      <xdr:spPr>
        <a:xfrm>
          <a:off x="6096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8</xdr:col>
      <xdr:colOff>123825</xdr:colOff>
      <xdr:row>2</xdr:row>
      <xdr:rowOff>53975</xdr:rowOff>
    </xdr:from>
    <xdr:to>
      <xdr:col>15</xdr:col>
      <xdr:colOff>123825</xdr:colOff>
      <xdr:row>11</xdr:row>
      <xdr:rowOff>73025</xdr:rowOff>
    </xdr:to>
    <xdr:sp macro="" textlink="">
      <xdr:nvSpPr>
        <xdr:cNvPr id="13" name="正方形/長方形 12">
          <a:extLst>
            <a:ext uri="{FF2B5EF4-FFF2-40B4-BE49-F238E27FC236}">
              <a16:creationId xmlns:a16="http://schemas.microsoft.com/office/drawing/2014/main" id="{00000000-0008-0000-0000-00000D000000}"/>
            </a:ext>
          </a:extLst>
        </xdr:cNvPr>
        <xdr:cNvSpPr/>
      </xdr:nvSpPr>
      <xdr:spPr>
        <a:xfrm>
          <a:off x="19431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22,454
22,272
180.26
13,254,530
12,474,457
760,048
6,976,516
13,182,514</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15</xdr:col>
      <xdr:colOff>123825</xdr:colOff>
      <xdr:row>2</xdr:row>
      <xdr:rowOff>53975</xdr:rowOff>
    </xdr:from>
    <xdr:to>
      <xdr:col>23</xdr:col>
      <xdr:colOff>123825</xdr:colOff>
      <xdr:row>11</xdr:row>
      <xdr:rowOff>73025</xdr:rowOff>
    </xdr:to>
    <xdr:sp macro="" textlink="">
      <xdr:nvSpPr>
        <xdr:cNvPr id="14" name="正方形/長方形 13">
          <a:extLst>
            <a:ext uri="{FF2B5EF4-FFF2-40B4-BE49-F238E27FC236}">
              <a16:creationId xmlns:a16="http://schemas.microsoft.com/office/drawing/2014/main" id="{00000000-0008-0000-0000-00000E000000}"/>
            </a:ext>
          </a:extLst>
        </xdr:cNvPr>
        <xdr:cNvSpPr/>
      </xdr:nvSpPr>
      <xdr:spPr>
        <a:xfrm>
          <a:off x="32766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(R4.1.1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(R4.1.1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23</xdr:col>
      <xdr:colOff>123825</xdr:colOff>
      <xdr:row>2</xdr:row>
      <xdr:rowOff>73025</xdr:rowOff>
    </xdr:from>
    <xdr:to>
      <xdr:col>34</xdr:col>
      <xdr:colOff>60325</xdr:colOff>
      <xdr:row>7</xdr:row>
      <xdr:rowOff>3175</xdr:rowOff>
    </xdr:to>
    <xdr:sp macro="" textlink="">
      <xdr:nvSpPr>
        <xdr:cNvPr id="15" name="正方形/長方形 14">
          <a:extLst>
            <a:ext uri="{FF2B5EF4-FFF2-40B4-BE49-F238E27FC236}">
              <a16:creationId xmlns:a16="http://schemas.microsoft.com/office/drawing/2014/main" id="{00000000-0008-0000-0000-00000F000000}"/>
            </a:ext>
          </a:extLst>
        </xdr:cNvPr>
        <xdr:cNvSpPr/>
      </xdr:nvSpPr>
      <xdr:spPr>
        <a:xfrm>
          <a:off x="48006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60325</xdr:colOff>
      <xdr:row>2</xdr:row>
      <xdr:rowOff>73025</xdr:rowOff>
    </xdr:from>
    <xdr:to>
      <xdr:col>40</xdr:col>
      <xdr:colOff>187325</xdr:colOff>
      <xdr:row>7</xdr:row>
      <xdr:rowOff>3175</xdr:rowOff>
    </xdr:to>
    <xdr:sp macro="" textlink="">
      <xdr:nvSpPr>
        <xdr:cNvPr id="16" name="正方形/長方形 15">
          <a:extLst>
            <a:ext uri="{FF2B5EF4-FFF2-40B4-BE49-F238E27FC236}">
              <a16:creationId xmlns:a16="http://schemas.microsoft.com/office/drawing/2014/main" id="{00000000-0008-0000-0000-000010000000}"/>
            </a:ext>
          </a:extLst>
        </xdr:cNvPr>
        <xdr:cNvSpPr/>
      </xdr:nvSpPr>
      <xdr:spPr>
        <a:xfrm>
          <a:off x="68326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10.6
88.2</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41</xdr:col>
      <xdr:colOff>60325</xdr:colOff>
      <xdr:row>2</xdr:row>
      <xdr:rowOff>85725</xdr:rowOff>
    </xdr:from>
    <xdr:to>
      <xdr:col>44</xdr:col>
      <xdr:colOff>123825</xdr:colOff>
      <xdr:row>7</xdr:row>
      <xdr:rowOff>15875</xdr:rowOff>
    </xdr:to>
    <xdr:sp macro="" textlink="">
      <xdr:nvSpPr>
        <xdr:cNvPr id="17" name="正方形/長方形 16">
          <a:extLst>
            <a:ext uri="{FF2B5EF4-FFF2-40B4-BE49-F238E27FC236}">
              <a16:creationId xmlns:a16="http://schemas.microsoft.com/office/drawing/2014/main" id="{00000000-0008-0000-0000-000011000000}"/>
            </a:ext>
          </a:extLst>
        </xdr:cNvPr>
        <xdr:cNvSpPr/>
      </xdr:nvSpPr>
      <xdr:spPr>
        <a:xfrm>
          <a:off x="81661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23</xdr:col>
      <xdr:colOff>123825</xdr:colOff>
      <xdr:row>6</xdr:row>
      <xdr:rowOff>9525</xdr:rowOff>
    </xdr:from>
    <xdr:to>
      <xdr:col>34</xdr:col>
      <xdr:colOff>60325</xdr:colOff>
      <xdr:row>9</xdr:row>
      <xdr:rowOff>130175</xdr:rowOff>
    </xdr:to>
    <xdr:sp macro="" textlink="">
      <xdr:nvSpPr>
        <xdr:cNvPr id="18" name="正方形/長方形 17">
          <a:extLst>
            <a:ext uri="{FF2B5EF4-FFF2-40B4-BE49-F238E27FC236}">
              <a16:creationId xmlns:a16="http://schemas.microsoft.com/office/drawing/2014/main" id="{00000000-0008-0000-0000-000012000000}"/>
            </a:ext>
          </a:extLst>
        </xdr:cNvPr>
        <xdr:cNvSpPr/>
      </xdr:nvSpPr>
      <xdr:spPr>
        <a:xfrm>
          <a:off x="48006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123825</xdr:colOff>
      <xdr:row>6</xdr:row>
      <xdr:rowOff>9525</xdr:rowOff>
    </xdr:from>
    <xdr:to>
      <xdr:col>53</xdr:col>
      <xdr:colOff>187325</xdr:colOff>
      <xdr:row>9</xdr:row>
      <xdr:rowOff>130175</xdr:rowOff>
    </xdr:to>
    <xdr:sp macro="" textlink="">
      <xdr:nvSpPr>
        <xdr:cNvPr id="19" name="正方形/長方形 18">
          <a:extLst>
            <a:ext uri="{FF2B5EF4-FFF2-40B4-BE49-F238E27FC236}">
              <a16:creationId xmlns:a16="http://schemas.microsoft.com/office/drawing/2014/main" id="{00000000-0008-0000-0000-000013000000}"/>
            </a:ext>
          </a:extLst>
        </xdr:cNvPr>
        <xdr:cNvSpPr/>
      </xdr:nvSpPr>
      <xdr:spPr>
        <a:xfrm>
          <a:off x="6896100" y="1714500"/>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H29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56</xdr:col>
      <xdr:colOff>111125</xdr:colOff>
      <xdr:row>2</xdr:row>
      <xdr:rowOff>22225</xdr:rowOff>
    </xdr:from>
    <xdr:to>
      <xdr:col>64</xdr:col>
      <xdr:colOff>111125</xdr:colOff>
      <xdr:row>8</xdr:row>
      <xdr:rowOff>111125</xdr:rowOff>
    </xdr:to>
    <xdr:sp macro="" textlink="">
      <xdr:nvSpPr>
        <xdr:cNvPr id="20" name="角丸四角形 19">
          <a:extLst>
            <a:ext uri="{FF2B5EF4-FFF2-40B4-BE49-F238E27FC236}">
              <a16:creationId xmlns:a16="http://schemas.microsoft.com/office/drawing/2014/main" id="{00000000-0008-0000-0000-000014000000}"/>
            </a:ext>
          </a:extLst>
        </xdr:cNvPr>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180975</xdr:colOff>
      <xdr:row>2</xdr:row>
      <xdr:rowOff>85725</xdr:rowOff>
    </xdr:from>
    <xdr:to>
      <xdr:col>64</xdr:col>
      <xdr:colOff>180975</xdr:colOff>
      <xdr:row>3</xdr:row>
      <xdr:rowOff>15875</xdr:rowOff>
    </xdr:to>
    <xdr:sp macro="" textlink="">
      <xdr:nvSpPr>
        <xdr:cNvPr id="21" name="正方形/長方形 20">
          <a:extLst>
            <a:ext uri="{FF2B5EF4-FFF2-40B4-BE49-F238E27FC236}">
              <a16:creationId xmlns:a16="http://schemas.microsoft.com/office/drawing/2014/main" id="{00000000-0008-0000-0000-000015000000}"/>
            </a:ext>
          </a:extLst>
        </xdr:cNvPr>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57</xdr:col>
      <xdr:colOff>180975</xdr:colOff>
      <xdr:row>3</xdr:row>
      <xdr:rowOff>28575</xdr:rowOff>
    </xdr:from>
    <xdr:to>
      <xdr:col>64</xdr:col>
      <xdr:colOff>180975</xdr:colOff>
      <xdr:row>6</xdr:row>
      <xdr:rowOff>34925</xdr:rowOff>
    </xdr:to>
    <xdr:sp macro="" textlink="">
      <xdr:nvSpPr>
        <xdr:cNvPr id="22" name="正方形/長方形 21">
          <a:extLst>
            <a:ext uri="{FF2B5EF4-FFF2-40B4-BE49-F238E27FC236}">
              <a16:creationId xmlns:a16="http://schemas.microsoft.com/office/drawing/2014/main" id="{00000000-0008-0000-0000-000016000000}"/>
            </a:ext>
          </a:extLst>
        </xdr:cNvPr>
        <xdr:cNvSpPr/>
      </xdr:nvSpPr>
      <xdr:spPr>
        <a:xfrm>
          <a:off x="11334750" y="1219200"/>
          <a:ext cx="1333500" cy="520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57</xdr:col>
      <xdr:colOff>180975</xdr:colOff>
      <xdr:row>5</xdr:row>
      <xdr:rowOff>28575</xdr:rowOff>
    </xdr:from>
    <xdr:to>
      <xdr:col>65</xdr:col>
      <xdr:colOff>117475</xdr:colOff>
      <xdr:row>8</xdr:row>
      <xdr:rowOff>161925</xdr:rowOff>
    </xdr:to>
    <xdr:sp macro="" textlink="">
      <xdr:nvSpPr>
        <xdr:cNvPr id="23" name="正方形/長方形 22">
          <a:extLst>
            <a:ext uri="{FF2B5EF4-FFF2-40B4-BE49-F238E27FC236}">
              <a16:creationId xmlns:a16="http://schemas.microsoft.com/office/drawing/2014/main" id="{00000000-0008-0000-0000-000017000000}"/>
            </a:ext>
          </a:extLst>
        </xdr:cNvPr>
        <xdr:cNvSpPr/>
      </xdr:nvSpPr>
      <xdr:spPr>
        <a:xfrm>
          <a:off x="11334750" y="1562100"/>
          <a:ext cx="1460500" cy="647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57</xdr:col>
      <xdr:colOff>3175</xdr:colOff>
      <xdr:row>2</xdr:row>
      <xdr:rowOff>174625</xdr:rowOff>
    </xdr:from>
    <xdr:to>
      <xdr:col>58</xdr:col>
      <xdr:colOff>22225</xdr:colOff>
      <xdr:row>2</xdr:row>
      <xdr:rowOff>174625</xdr:rowOff>
    </xdr:to>
    <xdr:cxnSp macro="">
      <xdr:nvCxnSpPr>
        <xdr:cNvPr id="24" name="直線コネクタ 23">
          <a:extLst>
            <a:ext uri="{FF2B5EF4-FFF2-40B4-BE49-F238E27FC236}">
              <a16:creationId xmlns:a16="http://schemas.microsoft.com/office/drawing/2014/main" id="{00000000-0008-0000-0000-000018000000}"/>
            </a:ext>
          </a:extLst>
        </xdr:cNvPr>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57150</xdr:colOff>
      <xdr:row>2</xdr:row>
      <xdr:rowOff>136525</xdr:rowOff>
    </xdr:from>
    <xdr:to>
      <xdr:col>57</xdr:col>
      <xdr:colOff>158750</xdr:colOff>
      <xdr:row>2</xdr:row>
      <xdr:rowOff>238125</xdr:rowOff>
    </xdr:to>
    <xdr:sp macro="" textlink="">
      <xdr:nvSpPr>
        <xdr:cNvPr id="25" name="楕円 24">
          <a:extLst>
            <a:ext uri="{FF2B5EF4-FFF2-40B4-BE49-F238E27FC236}">
              <a16:creationId xmlns:a16="http://schemas.microsoft.com/office/drawing/2014/main" id="{00000000-0008-0000-0000-000019000000}"/>
            </a:ext>
          </a:extLst>
        </xdr:cNvPr>
        <xdr:cNvSpPr/>
      </xdr:nvSpPr>
      <xdr:spPr>
        <a:xfrm>
          <a:off x="11210925" y="1003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57150</xdr:colOff>
      <xdr:row>3</xdr:row>
      <xdr:rowOff>117475</xdr:rowOff>
    </xdr:from>
    <xdr:to>
      <xdr:col>57</xdr:col>
      <xdr:colOff>158750</xdr:colOff>
      <xdr:row>4</xdr:row>
      <xdr:rowOff>47625</xdr:rowOff>
    </xdr:to>
    <xdr:sp macro="" textlink="">
      <xdr:nvSpPr>
        <xdr:cNvPr id="26" name="フローチャート: 判断 25">
          <a:extLst>
            <a:ext uri="{FF2B5EF4-FFF2-40B4-BE49-F238E27FC236}">
              <a16:creationId xmlns:a16="http://schemas.microsoft.com/office/drawing/2014/main" id="{00000000-0008-0000-0000-00001A000000}"/>
            </a:ext>
          </a:extLst>
        </xdr:cNvPr>
        <xdr:cNvSpPr/>
      </xdr:nvSpPr>
      <xdr:spPr>
        <a:xfrm>
          <a:off x="11210925" y="1308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101600</xdr:colOff>
      <xdr:row>5</xdr:row>
      <xdr:rowOff>28575</xdr:rowOff>
    </xdr:from>
    <xdr:to>
      <xdr:col>57</xdr:col>
      <xdr:colOff>101600</xdr:colOff>
      <xdr:row>5</xdr:row>
      <xdr:rowOff>168275</xdr:rowOff>
    </xdr:to>
    <xdr:cxnSp macro="">
      <xdr:nvCxnSpPr>
        <xdr:cNvPr id="27" name="直線コネクタ 26">
          <a:extLst>
            <a:ext uri="{FF2B5EF4-FFF2-40B4-BE49-F238E27FC236}">
              <a16:creationId xmlns:a16="http://schemas.microsoft.com/office/drawing/2014/main" id="{00000000-0008-0000-0000-00001B000000}"/>
            </a:ext>
          </a:extLst>
        </xdr:cNvPr>
        <xdr:cNvCxnSpPr/>
      </xdr:nvCxnSpPr>
      <xdr:spPr>
        <a:xfrm>
          <a:off x="11255375" y="15621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5</xdr:row>
      <xdr:rowOff>28575</xdr:rowOff>
    </xdr:from>
    <xdr:to>
      <xdr:col>58</xdr:col>
      <xdr:colOff>3175</xdr:colOff>
      <xdr:row>5</xdr:row>
      <xdr:rowOff>28575</xdr:rowOff>
    </xdr:to>
    <xdr:cxnSp macro="">
      <xdr:nvCxnSpPr>
        <xdr:cNvPr id="28" name="直線コネクタ 27">
          <a:extLst>
            <a:ext uri="{FF2B5EF4-FFF2-40B4-BE49-F238E27FC236}">
              <a16:creationId xmlns:a16="http://schemas.microsoft.com/office/drawing/2014/main" id="{00000000-0008-0000-0000-00001C000000}"/>
            </a:ext>
          </a:extLst>
        </xdr:cNvPr>
        <xdr:cNvCxnSpPr/>
      </xdr:nvCxnSpPr>
      <xdr:spPr>
        <a:xfrm>
          <a:off x="11176000" y="15621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101600</xdr:colOff>
      <xdr:row>6</xdr:row>
      <xdr:rowOff>95250</xdr:rowOff>
    </xdr:from>
    <xdr:to>
      <xdr:col>57</xdr:col>
      <xdr:colOff>101600</xdr:colOff>
      <xdr:row>7</xdr:row>
      <xdr:rowOff>63500</xdr:rowOff>
    </xdr:to>
    <xdr:cxnSp macro="">
      <xdr:nvCxnSpPr>
        <xdr:cNvPr id="29" name="直線コネクタ 28">
          <a:extLst>
            <a:ext uri="{FF2B5EF4-FFF2-40B4-BE49-F238E27FC236}">
              <a16:creationId xmlns:a16="http://schemas.microsoft.com/office/drawing/2014/main" id="{00000000-0008-0000-0000-00001D000000}"/>
            </a:ext>
          </a:extLst>
        </xdr:cNvPr>
        <xdr:cNvCxnSpPr/>
      </xdr:nvCxnSpPr>
      <xdr:spPr>
        <a:xfrm flipV="1">
          <a:off x="11255375" y="18002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7</xdr:row>
      <xdr:rowOff>66675</xdr:rowOff>
    </xdr:from>
    <xdr:to>
      <xdr:col>58</xdr:col>
      <xdr:colOff>3175</xdr:colOff>
      <xdr:row>7</xdr:row>
      <xdr:rowOff>66675</xdr:rowOff>
    </xdr:to>
    <xdr:cxnSp macro="">
      <xdr:nvCxnSpPr>
        <xdr:cNvPr id="30" name="直線コネクタ 29">
          <a:extLst>
            <a:ext uri="{FF2B5EF4-FFF2-40B4-BE49-F238E27FC236}">
              <a16:creationId xmlns:a16="http://schemas.microsoft.com/office/drawing/2014/main" id="{00000000-0008-0000-0000-00001E000000}"/>
            </a:ext>
          </a:extLst>
        </xdr:cNvPr>
        <xdr:cNvCxnSpPr/>
      </xdr:nvCxnSpPr>
      <xdr:spPr>
        <a:xfrm>
          <a:off x="11176000" y="19431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419100</xdr:colOff>
      <xdr:row>12</xdr:row>
      <xdr:rowOff>34925</xdr:rowOff>
    </xdr:from>
    <xdr:ext cx="8896666" cy="259045"/>
    <xdr:sp macro="" textlink="">
      <xdr:nvSpPr>
        <xdr:cNvPr id="31" name="テキスト ボックス 30">
          <a:extLst>
            <a:ext uri="{FF2B5EF4-FFF2-40B4-BE49-F238E27FC236}">
              <a16:creationId xmlns:a16="http://schemas.microsoft.com/office/drawing/2014/main" id="{00000000-0008-0000-0000-00001F000000}"/>
            </a:ext>
          </a:extLst>
        </xdr:cNvPr>
        <xdr:cNvSpPr txBox="1"/>
      </xdr:nvSpPr>
      <xdr:spPr>
        <a:xfrm>
          <a:off x="419100" y="27686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0</xdr:col>
      <xdr:colOff>419100</xdr:colOff>
      <xdr:row>13</xdr:row>
      <xdr:rowOff>104775</xdr:rowOff>
    </xdr:from>
    <xdr:ext cx="6046335" cy="259045"/>
    <xdr:sp macro="" textlink="">
      <xdr:nvSpPr>
        <xdr:cNvPr id="32" name="テキスト ボックス 31">
          <a:extLst>
            <a:ext uri="{FF2B5EF4-FFF2-40B4-BE49-F238E27FC236}">
              <a16:creationId xmlns:a16="http://schemas.microsoft.com/office/drawing/2014/main" id="{00000000-0008-0000-0000-000020000000}"/>
            </a:ext>
          </a:extLst>
        </xdr:cNvPr>
        <xdr:cNvSpPr txBox="1"/>
      </xdr:nvSpPr>
      <xdr:spPr>
        <a:xfrm>
          <a:off x="419100" y="30099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0</xdr:col>
      <xdr:colOff>419100</xdr:colOff>
      <xdr:row>15</xdr:row>
      <xdr:rowOff>3175</xdr:rowOff>
    </xdr:from>
    <xdr:ext cx="8231805" cy="259045"/>
    <xdr:sp macro="" textlink="">
      <xdr:nvSpPr>
        <xdr:cNvPr id="33" name="テキスト ボックス 32">
          <a:extLst>
            <a:ext uri="{FF2B5EF4-FFF2-40B4-BE49-F238E27FC236}">
              <a16:creationId xmlns:a16="http://schemas.microsoft.com/office/drawing/2014/main" id="{00000000-0008-0000-0000-000021000000}"/>
            </a:ext>
          </a:extLst>
        </xdr:cNvPr>
        <xdr:cNvSpPr txBox="1"/>
      </xdr:nvSpPr>
      <xdr:spPr>
        <a:xfrm>
          <a:off x="419100" y="32512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3</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0</xdr:col>
      <xdr:colOff>419100</xdr:colOff>
      <xdr:row>16</xdr:row>
      <xdr:rowOff>73025</xdr:rowOff>
    </xdr:from>
    <xdr:ext cx="10903882" cy="259045"/>
    <xdr:sp macro="" textlink="">
      <xdr:nvSpPr>
        <xdr:cNvPr id="34" name="テキスト ボックス 33">
          <a:extLst>
            <a:ext uri="{FF2B5EF4-FFF2-40B4-BE49-F238E27FC236}">
              <a16:creationId xmlns:a16="http://schemas.microsoft.com/office/drawing/2014/main" id="{00000000-0008-0000-0000-000022000000}"/>
            </a:ext>
          </a:extLst>
        </xdr:cNvPr>
        <xdr:cNvSpPr txBox="1"/>
      </xdr:nvSpPr>
      <xdr:spPr>
        <a:xfrm>
          <a:off x="419100" y="3492500"/>
          <a:ext cx="1090388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4</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年度中に市町村合併した団体で、合併前の団体毎の決算に基づく健全化判断比率等を算出していない団体については、債務償還比率、実質公債費率、将来負担比率のグラフを表記しない。</a:t>
          </a:r>
        </a:p>
      </xdr:txBody>
    </xdr:sp>
    <xdr:clientData/>
  </xdr:oneCellAnchor>
  <xdr:oneCellAnchor>
    <xdr:from>
      <xdr:col>0</xdr:col>
      <xdr:colOff>419100</xdr:colOff>
      <xdr:row>17</xdr:row>
      <xdr:rowOff>142875</xdr:rowOff>
    </xdr:from>
    <xdr:ext cx="4433650" cy="259045"/>
    <xdr:sp macro="" textlink="">
      <xdr:nvSpPr>
        <xdr:cNvPr id="35" name="テキスト ボックス 34">
          <a:extLst>
            <a:ext uri="{FF2B5EF4-FFF2-40B4-BE49-F238E27FC236}">
              <a16:creationId xmlns:a16="http://schemas.microsoft.com/office/drawing/2014/main" id="{00000000-0008-0000-0000-000023000000}"/>
            </a:ext>
          </a:extLst>
        </xdr:cNvPr>
        <xdr:cNvSpPr txBox="1"/>
      </xdr:nvSpPr>
      <xdr:spPr>
        <a:xfrm>
          <a:off x="419100" y="373380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5</xdr:col>
      <xdr:colOff>22225</xdr:colOff>
      <xdr:row>20</xdr:row>
      <xdr:rowOff>149225</xdr:rowOff>
    </xdr:from>
    <xdr:to>
      <xdr:col>27</xdr:col>
      <xdr:colOff>73025</xdr:colOff>
      <xdr:row>22</xdr:row>
      <xdr:rowOff>28575</xdr:rowOff>
    </xdr:to>
    <xdr:sp macro="" textlink="">
      <xdr:nvSpPr>
        <xdr:cNvPr id="36" name="正方形/長方形 35">
          <a:extLst>
            <a:ext uri="{FF2B5EF4-FFF2-40B4-BE49-F238E27FC236}">
              <a16:creationId xmlns:a16="http://schemas.microsoft.com/office/drawing/2014/main" id="{00000000-0008-0000-0000-000024000000}"/>
            </a:ext>
          </a:extLst>
        </xdr:cNvPr>
        <xdr:cNvSpPr/>
      </xdr:nvSpPr>
      <xdr:spPr>
        <a:xfrm>
          <a:off x="1270000" y="4254500"/>
          <a:ext cx="4241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8</xdr:col>
      <xdr:colOff>166864</xdr:colOff>
      <xdr:row>22</xdr:row>
      <xdr:rowOff>81217</xdr:rowOff>
    </xdr:from>
    <xdr:to>
      <xdr:col>18</xdr:col>
      <xdr:colOff>4585</xdr:colOff>
      <xdr:row>24</xdr:row>
      <xdr:rowOff>14034</xdr:rowOff>
    </xdr:to>
    <xdr:sp macro="" textlink="">
      <xdr:nvSpPr>
        <xdr:cNvPr id="37" name="正方形/長方形 36">
          <a:extLst>
            <a:ext uri="{FF2B5EF4-FFF2-40B4-BE49-F238E27FC236}">
              <a16:creationId xmlns:a16="http://schemas.microsoft.com/office/drawing/2014/main" id="{00000000-0008-0000-0000-000025000000}"/>
            </a:ext>
          </a:extLst>
        </xdr:cNvPr>
        <xdr:cNvSpPr/>
      </xdr:nvSpPr>
      <xdr:spPr>
        <a:xfrm>
          <a:off x="1986139" y="4624642"/>
          <a:ext cx="1742721"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18</xdr:col>
      <xdr:colOff>102864</xdr:colOff>
      <xdr:row>22</xdr:row>
      <xdr:rowOff>64546</xdr:rowOff>
    </xdr:from>
    <xdr:to>
      <xdr:col>23</xdr:col>
      <xdr:colOff>5085</xdr:colOff>
      <xdr:row>24</xdr:row>
      <xdr:rowOff>30705</xdr:rowOff>
    </xdr:to>
    <xdr:sp macro="" textlink="">
      <xdr:nvSpPr>
        <xdr:cNvPr id="38" name="正方形/長方形 37">
          <a:extLst>
            <a:ext uri="{FF2B5EF4-FFF2-40B4-BE49-F238E27FC236}">
              <a16:creationId xmlns:a16="http://schemas.microsoft.com/office/drawing/2014/main" id="{00000000-0008-0000-0000-000026000000}"/>
            </a:ext>
          </a:extLst>
        </xdr:cNvPr>
        <xdr:cNvSpPr/>
      </xdr:nvSpPr>
      <xdr:spPr>
        <a:xfrm>
          <a:off x="3827139" y="4607971"/>
          <a:ext cx="854721"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[ 62.7</a:t>
          </a:r>
          <a:r>
            <a:rPr kumimoji="1" lang="ja-JP" altLang="en-US" sz="13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300" b="1">
              <a:solidFill>
                <a:srgbClr val="FF0000"/>
              </a:solidFill>
              <a:latin typeface="ＭＳ Ｐゴシック" panose="020B0600070205080204" pitchFamily="50" charset="-128"/>
              <a:ea typeface="ＭＳ Ｐゴシック" panose="020B0600070205080204" pitchFamily="50" charset="-128"/>
            </a:rPr>
            <a:t>]</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27</xdr:col>
      <xdr:colOff>22225</xdr:colOff>
      <xdr:row>21</xdr:row>
      <xdr:rowOff>57150</xdr:rowOff>
    </xdr:from>
    <xdr:to>
      <xdr:col>35</xdr:col>
      <xdr:colOff>22225</xdr:colOff>
      <xdr:row>22</xdr:row>
      <xdr:rowOff>92075</xdr:rowOff>
    </xdr:to>
    <xdr:sp macro="" textlink="">
      <xdr:nvSpPr>
        <xdr:cNvPr id="39" name="正方形/長方形 38">
          <a:extLst>
            <a:ext uri="{FF2B5EF4-FFF2-40B4-BE49-F238E27FC236}">
              <a16:creationId xmlns:a16="http://schemas.microsoft.com/office/drawing/2014/main" id="{00000000-0008-0000-0000-000027000000}"/>
            </a:ext>
          </a:extLst>
        </xdr:cNvPr>
        <xdr:cNvSpPr/>
      </xdr:nvSpPr>
      <xdr:spPr>
        <a:xfrm>
          <a:off x="5461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27</xdr:col>
      <xdr:colOff>22225</xdr:colOff>
      <xdr:row>22</xdr:row>
      <xdr:rowOff>28575</xdr:rowOff>
    </xdr:from>
    <xdr:to>
      <xdr:col>35</xdr:col>
      <xdr:colOff>22225</xdr:colOff>
      <xdr:row>23</xdr:row>
      <xdr:rowOff>111125</xdr:rowOff>
    </xdr:to>
    <xdr:sp macro="" textlink="">
      <xdr:nvSpPr>
        <xdr:cNvPr id="40" name="正方形/長方形 39">
          <a:extLst>
            <a:ext uri="{FF2B5EF4-FFF2-40B4-BE49-F238E27FC236}">
              <a16:creationId xmlns:a16="http://schemas.microsoft.com/office/drawing/2014/main" id="{00000000-0008-0000-0000-000028000000}"/>
            </a:ext>
          </a:extLst>
        </xdr:cNvPr>
        <xdr:cNvSpPr/>
      </xdr:nvSpPr>
      <xdr:spPr>
        <a:xfrm>
          <a:off x="5461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22225</xdr:colOff>
      <xdr:row>21</xdr:row>
      <xdr:rowOff>57150</xdr:rowOff>
    </xdr:from>
    <xdr:to>
      <xdr:col>43</xdr:col>
      <xdr:colOff>22225</xdr:colOff>
      <xdr:row>22</xdr:row>
      <xdr:rowOff>92075</xdr:rowOff>
    </xdr:to>
    <xdr:sp macro="" textlink="">
      <xdr:nvSpPr>
        <xdr:cNvPr id="41" name="正方形/長方形 40">
          <a:extLst>
            <a:ext uri="{FF2B5EF4-FFF2-40B4-BE49-F238E27FC236}">
              <a16:creationId xmlns:a16="http://schemas.microsoft.com/office/drawing/2014/main" id="{00000000-0008-0000-0000-000029000000}"/>
            </a:ext>
          </a:extLst>
        </xdr:cNvPr>
        <xdr:cNvSpPr/>
      </xdr:nvSpPr>
      <xdr:spPr>
        <a:xfrm>
          <a:off x="6985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22225</xdr:colOff>
      <xdr:row>22</xdr:row>
      <xdr:rowOff>28575</xdr:rowOff>
    </xdr:from>
    <xdr:to>
      <xdr:col>43</xdr:col>
      <xdr:colOff>22225</xdr:colOff>
      <xdr:row>23</xdr:row>
      <xdr:rowOff>111125</xdr:rowOff>
    </xdr:to>
    <xdr:sp macro="" textlink="">
      <xdr:nvSpPr>
        <xdr:cNvPr id="42" name="正方形/長方形 41">
          <a:extLst>
            <a:ext uri="{FF2B5EF4-FFF2-40B4-BE49-F238E27FC236}">
              <a16:creationId xmlns:a16="http://schemas.microsoft.com/office/drawing/2014/main" id="{00000000-0008-0000-0000-00002A000000}"/>
            </a:ext>
          </a:extLst>
        </xdr:cNvPr>
        <xdr:cNvSpPr/>
      </xdr:nvSpPr>
      <xdr:spPr>
        <a:xfrm>
          <a:off x="6985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149225</xdr:colOff>
      <xdr:row>21</xdr:row>
      <xdr:rowOff>57150</xdr:rowOff>
    </xdr:from>
    <xdr:to>
      <xdr:col>51</xdr:col>
      <xdr:colOff>149225</xdr:colOff>
      <xdr:row>22</xdr:row>
      <xdr:rowOff>92075</xdr:rowOff>
    </xdr:to>
    <xdr:sp macro="" textlink="">
      <xdr:nvSpPr>
        <xdr:cNvPr id="43" name="正方形/長方形 42">
          <a:extLst>
            <a:ext uri="{FF2B5EF4-FFF2-40B4-BE49-F238E27FC236}">
              <a16:creationId xmlns:a16="http://schemas.microsoft.com/office/drawing/2014/main" id="{00000000-0008-0000-0000-00002B000000}"/>
            </a:ext>
          </a:extLst>
        </xdr:cNvPr>
        <xdr:cNvSpPr/>
      </xdr:nvSpPr>
      <xdr:spPr>
        <a:xfrm>
          <a:off x="8636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山形県平均</a:t>
          </a:r>
        </a:p>
      </xdr:txBody>
    </xdr:sp>
    <xdr:clientData/>
  </xdr:twoCellAnchor>
  <xdr:twoCellAnchor>
    <xdr:from>
      <xdr:col>43</xdr:col>
      <xdr:colOff>149225</xdr:colOff>
      <xdr:row>22</xdr:row>
      <xdr:rowOff>28575</xdr:rowOff>
    </xdr:from>
    <xdr:to>
      <xdr:col>51</xdr:col>
      <xdr:colOff>149225</xdr:colOff>
      <xdr:row>23</xdr:row>
      <xdr:rowOff>111125</xdr:rowOff>
    </xdr:to>
    <xdr:sp macro="" textlink="">
      <xdr:nvSpPr>
        <xdr:cNvPr id="44" name="正方形/長方形 43">
          <a:extLst>
            <a:ext uri="{FF2B5EF4-FFF2-40B4-BE49-F238E27FC236}">
              <a16:creationId xmlns:a16="http://schemas.microsoft.com/office/drawing/2014/main" id="{00000000-0008-0000-0000-00002C000000}"/>
            </a:ext>
          </a:extLst>
        </xdr:cNvPr>
        <xdr:cNvSpPr/>
      </xdr:nvSpPr>
      <xdr:spPr>
        <a:xfrm>
          <a:off x="8636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xdr:col>
      <xdr:colOff>22225</xdr:colOff>
      <xdr:row>24</xdr:row>
      <xdr:rowOff>66675</xdr:rowOff>
    </xdr:from>
    <xdr:to>
      <xdr:col>27</xdr:col>
      <xdr:colOff>73025</xdr:colOff>
      <xdr:row>36</xdr:row>
      <xdr:rowOff>168275</xdr:rowOff>
    </xdr:to>
    <xdr:sp macro="" textlink="">
      <xdr:nvSpPr>
        <xdr:cNvPr id="45" name="正方形/長方形 44">
          <a:extLst>
            <a:ext uri="{FF2B5EF4-FFF2-40B4-BE49-F238E27FC236}">
              <a16:creationId xmlns:a16="http://schemas.microsoft.com/office/drawing/2014/main" id="{00000000-0008-0000-0000-00002D000000}"/>
            </a:ext>
          </a:extLst>
        </xdr:cNvPr>
        <xdr:cNvSpPr/>
      </xdr:nvSpPr>
      <xdr:spPr>
        <a:xfrm>
          <a:off x="1270000" y="4953000"/>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66675</xdr:rowOff>
    </xdr:from>
    <xdr:to>
      <xdr:col>53</xdr:col>
      <xdr:colOff>149225</xdr:colOff>
      <xdr:row>36</xdr:row>
      <xdr:rowOff>168275</xdr:rowOff>
    </xdr:to>
    <xdr:sp macro="" textlink="">
      <xdr:nvSpPr>
        <xdr:cNvPr id="46" name="正方形/長方形 45">
          <a:extLst>
            <a:ext uri="{FF2B5EF4-FFF2-40B4-BE49-F238E27FC236}">
              <a16:creationId xmlns:a16="http://schemas.microsoft.com/office/drawing/2014/main" id="{00000000-0008-0000-0000-00002E000000}"/>
            </a:ext>
          </a:extLst>
        </xdr:cNvPr>
        <xdr:cNvSpPr/>
      </xdr:nvSpPr>
      <xdr:spPr>
        <a:xfrm>
          <a:off x="5778500" y="4953000"/>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130175</xdr:rowOff>
    </xdr:from>
    <xdr:to>
      <xdr:col>52</xdr:col>
      <xdr:colOff>149225</xdr:colOff>
      <xdr:row>26</xdr:row>
      <xdr:rowOff>41275</xdr:rowOff>
    </xdr:to>
    <xdr:sp macro="" textlink="">
      <xdr:nvSpPr>
        <xdr:cNvPr id="47" name="正方形/長方形 46">
          <a:extLst>
            <a:ext uri="{FF2B5EF4-FFF2-40B4-BE49-F238E27FC236}">
              <a16:creationId xmlns:a16="http://schemas.microsoft.com/office/drawing/2014/main" id="{00000000-0008-0000-0000-00002F000000}"/>
            </a:ext>
          </a:extLst>
        </xdr:cNvPr>
        <xdr:cNvSpPr/>
      </xdr:nvSpPr>
      <xdr:spPr>
        <a:xfrm>
          <a:off x="5778500" y="5016500"/>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有形固定資産減価償却率の分析欄</a:t>
          </a:r>
        </a:p>
      </xdr:txBody>
    </xdr:sp>
    <xdr:clientData/>
  </xdr:twoCellAnchor>
  <xdr:twoCellAnchor>
    <xdr:from>
      <xdr:col>29</xdr:col>
      <xdr:colOff>34925</xdr:colOff>
      <xdr:row>26</xdr:row>
      <xdr:rowOff>15875</xdr:rowOff>
    </xdr:from>
    <xdr:to>
      <xdr:col>53</xdr:col>
      <xdr:colOff>22225</xdr:colOff>
      <xdr:row>36</xdr:row>
      <xdr:rowOff>79375</xdr:rowOff>
    </xdr:to>
    <xdr:sp macro="" textlink="" fLocksText="0">
      <xdr:nvSpPr>
        <xdr:cNvPr id="48" name="テキスト ボックス 47">
          <a:extLst>
            <a:ext uri="{FF2B5EF4-FFF2-40B4-BE49-F238E27FC236}">
              <a16:creationId xmlns:a16="http://schemas.microsoft.com/office/drawing/2014/main" id="{00000000-0008-0000-0000-000030000000}"/>
            </a:ext>
          </a:extLst>
        </xdr:cNvPr>
        <xdr:cNvSpPr txBox="1"/>
      </xdr:nvSpPr>
      <xdr:spPr>
        <a:xfrm>
          <a:off x="5854700" y="5245100"/>
          <a:ext cx="4559300" cy="1778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有形固定資産減価償却率は、全国平均・類似団体と比べて低い状態で推移している。公共施設等の長寿命化計画などに基づいて、定期的に施設の維持改修等を行っていることから、現在の数値となっている。</a:t>
          </a:r>
          <a:endParaRPr kumimoji="1" lang="en-US"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既に公共施設等総合管理計画及び個別施設計画を策定済みであり、今後も当該計画に基づいた維持管理・改修等を適切に進めていく。</a:t>
          </a:r>
          <a:endParaRPr kumimoji="1" lang="en-US"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endParaRPr>
        </a:p>
      </xdr:txBody>
    </xdr:sp>
    <xdr:clientData/>
  </xdr:twoCellAnchor>
  <xdr:oneCellAnchor>
    <xdr:from>
      <xdr:col>4</xdr:col>
      <xdr:colOff>174625</xdr:colOff>
      <xdr:row>23</xdr:row>
      <xdr:rowOff>47625</xdr:rowOff>
    </xdr:from>
    <xdr:ext cx="349839" cy="225703"/>
    <xdr:sp macro="" textlink="">
      <xdr:nvSpPr>
        <xdr:cNvPr id="49" name="テキスト ボックス 48">
          <a:extLst>
            <a:ext uri="{FF2B5EF4-FFF2-40B4-BE49-F238E27FC236}">
              <a16:creationId xmlns:a16="http://schemas.microsoft.com/office/drawing/2014/main" id="{00000000-0008-0000-0000-000031000000}"/>
            </a:ext>
          </a:extLst>
        </xdr:cNvPr>
        <xdr:cNvSpPr txBox="1"/>
      </xdr:nvSpPr>
      <xdr:spPr>
        <a:xfrm>
          <a:off x="1231900" y="476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36</xdr:row>
      <xdr:rowOff>168275</xdr:rowOff>
    </xdr:from>
    <xdr:to>
      <xdr:col>27</xdr:col>
      <xdr:colOff>73025</xdr:colOff>
      <xdr:row>36</xdr:row>
      <xdr:rowOff>168275</xdr:rowOff>
    </xdr:to>
    <xdr:cxnSp macro="">
      <xdr:nvCxnSpPr>
        <xdr:cNvPr id="50" name="直線コネクタ 49">
          <a:extLst>
            <a:ext uri="{FF2B5EF4-FFF2-40B4-BE49-F238E27FC236}">
              <a16:creationId xmlns:a16="http://schemas.microsoft.com/office/drawing/2014/main" id="{00000000-0008-0000-0000-000032000000}"/>
            </a:ext>
          </a:extLst>
        </xdr:cNvPr>
        <xdr:cNvCxnSpPr/>
      </xdr:nvCxnSpPr>
      <xdr:spPr>
        <a:xfrm>
          <a:off x="1270000" y="7112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36</xdr:row>
      <xdr:rowOff>74474</xdr:rowOff>
    </xdr:from>
    <xdr:ext cx="359394" cy="225703"/>
    <xdr:sp macro="" textlink="">
      <xdr:nvSpPr>
        <xdr:cNvPr id="51" name="テキスト ボックス 50">
          <a:extLst>
            <a:ext uri="{FF2B5EF4-FFF2-40B4-BE49-F238E27FC236}">
              <a16:creationId xmlns:a16="http://schemas.microsoft.com/office/drawing/2014/main" id="{00000000-0008-0000-0000-000033000000}"/>
            </a:ext>
          </a:extLst>
        </xdr:cNvPr>
        <xdr:cNvSpPr txBox="1"/>
      </xdr:nvSpPr>
      <xdr:spPr>
        <a:xfrm>
          <a:off x="847106" y="70181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90.0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34</xdr:row>
      <xdr:rowOff>79375</xdr:rowOff>
    </xdr:from>
    <xdr:to>
      <xdr:col>27</xdr:col>
      <xdr:colOff>73025</xdr:colOff>
      <xdr:row>34</xdr:row>
      <xdr:rowOff>79375</xdr:rowOff>
    </xdr:to>
    <xdr:cxnSp macro="">
      <xdr:nvCxnSpPr>
        <xdr:cNvPr id="52" name="直線コネクタ 51">
          <a:extLst>
            <a:ext uri="{FF2B5EF4-FFF2-40B4-BE49-F238E27FC236}">
              <a16:creationId xmlns:a16="http://schemas.microsoft.com/office/drawing/2014/main" id="{00000000-0008-0000-0000-000034000000}"/>
            </a:ext>
          </a:extLst>
        </xdr:cNvPr>
        <xdr:cNvCxnSpPr/>
      </xdr:nvCxnSpPr>
      <xdr:spPr>
        <a:xfrm>
          <a:off x="1270000" y="66802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33</xdr:row>
      <xdr:rowOff>157024</xdr:rowOff>
    </xdr:from>
    <xdr:ext cx="359394" cy="225703"/>
    <xdr:sp macro="" textlink="">
      <xdr:nvSpPr>
        <xdr:cNvPr id="53" name="テキスト ボックス 52">
          <a:extLst>
            <a:ext uri="{FF2B5EF4-FFF2-40B4-BE49-F238E27FC236}">
              <a16:creationId xmlns:a16="http://schemas.microsoft.com/office/drawing/2014/main" id="{00000000-0008-0000-0000-000035000000}"/>
            </a:ext>
          </a:extLst>
        </xdr:cNvPr>
        <xdr:cNvSpPr txBox="1"/>
      </xdr:nvSpPr>
      <xdr:spPr>
        <a:xfrm>
          <a:off x="847106" y="65863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80.0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31</xdr:row>
      <xdr:rowOff>161925</xdr:rowOff>
    </xdr:from>
    <xdr:to>
      <xdr:col>27</xdr:col>
      <xdr:colOff>73025</xdr:colOff>
      <xdr:row>31</xdr:row>
      <xdr:rowOff>161925</xdr:rowOff>
    </xdr:to>
    <xdr:cxnSp macro="">
      <xdr:nvCxnSpPr>
        <xdr:cNvPr id="54" name="直線コネクタ 53">
          <a:extLst>
            <a:ext uri="{FF2B5EF4-FFF2-40B4-BE49-F238E27FC236}">
              <a16:creationId xmlns:a16="http://schemas.microsoft.com/office/drawing/2014/main" id="{00000000-0008-0000-0000-000036000000}"/>
            </a:ext>
          </a:extLst>
        </xdr:cNvPr>
        <xdr:cNvCxnSpPr/>
      </xdr:nvCxnSpPr>
      <xdr:spPr>
        <a:xfrm>
          <a:off x="1270000" y="62484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31</xdr:row>
      <xdr:rowOff>68124</xdr:rowOff>
    </xdr:from>
    <xdr:ext cx="359394" cy="225703"/>
    <xdr:sp macro="" textlink="">
      <xdr:nvSpPr>
        <xdr:cNvPr id="55" name="テキスト ボックス 54">
          <a:extLst>
            <a:ext uri="{FF2B5EF4-FFF2-40B4-BE49-F238E27FC236}">
              <a16:creationId xmlns:a16="http://schemas.microsoft.com/office/drawing/2014/main" id="{00000000-0008-0000-0000-000037000000}"/>
            </a:ext>
          </a:extLst>
        </xdr:cNvPr>
        <xdr:cNvSpPr txBox="1"/>
      </xdr:nvSpPr>
      <xdr:spPr>
        <a:xfrm>
          <a:off x="847106" y="61545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70.0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29</xdr:row>
      <xdr:rowOff>73025</xdr:rowOff>
    </xdr:from>
    <xdr:to>
      <xdr:col>27</xdr:col>
      <xdr:colOff>73025</xdr:colOff>
      <xdr:row>29</xdr:row>
      <xdr:rowOff>73025</xdr:rowOff>
    </xdr:to>
    <xdr:cxnSp macro="">
      <xdr:nvCxnSpPr>
        <xdr:cNvPr id="56" name="直線コネクタ 55">
          <a:extLst>
            <a:ext uri="{FF2B5EF4-FFF2-40B4-BE49-F238E27FC236}">
              <a16:creationId xmlns:a16="http://schemas.microsoft.com/office/drawing/2014/main" id="{00000000-0008-0000-0000-000038000000}"/>
            </a:ext>
          </a:extLst>
        </xdr:cNvPr>
        <xdr:cNvCxnSpPr/>
      </xdr:nvCxnSpPr>
      <xdr:spPr>
        <a:xfrm>
          <a:off x="1270000" y="58166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28</xdr:row>
      <xdr:rowOff>150674</xdr:rowOff>
    </xdr:from>
    <xdr:ext cx="359394" cy="225703"/>
    <xdr:sp macro="" textlink="">
      <xdr:nvSpPr>
        <xdr:cNvPr id="57" name="テキスト ボックス 56">
          <a:extLst>
            <a:ext uri="{FF2B5EF4-FFF2-40B4-BE49-F238E27FC236}">
              <a16:creationId xmlns:a16="http://schemas.microsoft.com/office/drawing/2014/main" id="{00000000-0008-0000-0000-000039000000}"/>
            </a:ext>
          </a:extLst>
        </xdr:cNvPr>
        <xdr:cNvSpPr txBox="1"/>
      </xdr:nvSpPr>
      <xdr:spPr>
        <a:xfrm>
          <a:off x="847106" y="57227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26</xdr:row>
      <xdr:rowOff>155575</xdr:rowOff>
    </xdr:from>
    <xdr:to>
      <xdr:col>27</xdr:col>
      <xdr:colOff>73025</xdr:colOff>
      <xdr:row>26</xdr:row>
      <xdr:rowOff>155575</xdr:rowOff>
    </xdr:to>
    <xdr:cxnSp macro="">
      <xdr:nvCxnSpPr>
        <xdr:cNvPr id="58" name="直線コネクタ 57">
          <a:extLst>
            <a:ext uri="{FF2B5EF4-FFF2-40B4-BE49-F238E27FC236}">
              <a16:creationId xmlns:a16="http://schemas.microsoft.com/office/drawing/2014/main" id="{00000000-0008-0000-0000-00003A000000}"/>
            </a:ext>
          </a:extLst>
        </xdr:cNvPr>
        <xdr:cNvCxnSpPr/>
      </xdr:nvCxnSpPr>
      <xdr:spPr>
        <a:xfrm>
          <a:off x="1270000" y="53848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26</xdr:row>
      <xdr:rowOff>61774</xdr:rowOff>
    </xdr:from>
    <xdr:ext cx="359394" cy="225703"/>
    <xdr:sp macro="" textlink="">
      <xdr:nvSpPr>
        <xdr:cNvPr id="59" name="テキスト ボックス 58">
          <a:extLst>
            <a:ext uri="{FF2B5EF4-FFF2-40B4-BE49-F238E27FC236}">
              <a16:creationId xmlns:a16="http://schemas.microsoft.com/office/drawing/2014/main" id="{00000000-0008-0000-0000-00003B000000}"/>
            </a:ext>
          </a:extLst>
        </xdr:cNvPr>
        <xdr:cNvSpPr txBox="1"/>
      </xdr:nvSpPr>
      <xdr:spPr>
        <a:xfrm>
          <a:off x="847106" y="52909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50.0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24</xdr:row>
      <xdr:rowOff>66675</xdr:rowOff>
    </xdr:to>
    <xdr:cxnSp macro="">
      <xdr:nvCxnSpPr>
        <xdr:cNvPr id="60" name="直線コネクタ 59">
          <a:extLst>
            <a:ext uri="{FF2B5EF4-FFF2-40B4-BE49-F238E27FC236}">
              <a16:creationId xmlns:a16="http://schemas.microsoft.com/office/drawing/2014/main" id="{00000000-0008-0000-0000-00003C000000}"/>
            </a:ext>
          </a:extLst>
        </xdr:cNvPr>
        <xdr:cNvCxnSpPr/>
      </xdr:nvCxnSpPr>
      <xdr:spPr>
        <a:xfrm>
          <a:off x="1270000" y="4953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23</xdr:row>
      <xdr:rowOff>144324</xdr:rowOff>
    </xdr:from>
    <xdr:ext cx="359394" cy="225703"/>
    <xdr:sp macro="" textlink="">
      <xdr:nvSpPr>
        <xdr:cNvPr id="61" name="テキスト ボックス 60">
          <a:extLst>
            <a:ext uri="{FF2B5EF4-FFF2-40B4-BE49-F238E27FC236}">
              <a16:creationId xmlns:a16="http://schemas.microsoft.com/office/drawing/2014/main" id="{00000000-0008-0000-0000-00003D000000}"/>
            </a:ext>
          </a:extLst>
        </xdr:cNvPr>
        <xdr:cNvSpPr txBox="1"/>
      </xdr:nvSpPr>
      <xdr:spPr>
        <a:xfrm>
          <a:off x="847106" y="48591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40.0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36</xdr:row>
      <xdr:rowOff>168275</xdr:rowOff>
    </xdr:to>
    <xdr:sp macro="" textlink="">
      <xdr:nvSpPr>
        <xdr:cNvPr id="62" name="有形固定資産減価償却率グラフ枠">
          <a:extLst>
            <a:ext uri="{FF2B5EF4-FFF2-40B4-BE49-F238E27FC236}">
              <a16:creationId xmlns:a16="http://schemas.microsoft.com/office/drawing/2014/main" id="{00000000-0008-0000-0000-00003E000000}"/>
            </a:ext>
          </a:extLst>
        </xdr:cNvPr>
        <xdr:cNvSpPr/>
      </xdr:nvSpPr>
      <xdr:spPr>
        <a:xfrm>
          <a:off x="1270000" y="4953000"/>
          <a:ext cx="4241800" cy="2159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83820</xdr:colOff>
      <xdr:row>26</xdr:row>
      <xdr:rowOff>142621</xdr:rowOff>
    </xdr:from>
    <xdr:to>
      <xdr:col>23</xdr:col>
      <xdr:colOff>85090</xdr:colOff>
      <xdr:row>34</xdr:row>
      <xdr:rowOff>165735</xdr:rowOff>
    </xdr:to>
    <xdr:cxnSp macro="">
      <xdr:nvCxnSpPr>
        <xdr:cNvPr id="63" name="直線コネクタ 62">
          <a:extLst>
            <a:ext uri="{FF2B5EF4-FFF2-40B4-BE49-F238E27FC236}">
              <a16:creationId xmlns:a16="http://schemas.microsoft.com/office/drawing/2014/main" id="{00000000-0008-0000-0000-00003F000000}"/>
            </a:ext>
          </a:extLst>
        </xdr:cNvPr>
        <xdr:cNvCxnSpPr/>
      </xdr:nvCxnSpPr>
      <xdr:spPr>
        <a:xfrm flipV="1">
          <a:off x="4760595" y="5371846"/>
          <a:ext cx="1270" cy="139471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34</xdr:row>
      <xdr:rowOff>169562</xdr:rowOff>
    </xdr:from>
    <xdr:ext cx="405111" cy="259045"/>
    <xdr:sp macro="" textlink="">
      <xdr:nvSpPr>
        <xdr:cNvPr id="64" name="有形固定資産減価償却率最小値テキスト">
          <a:extLst>
            <a:ext uri="{FF2B5EF4-FFF2-40B4-BE49-F238E27FC236}">
              <a16:creationId xmlns:a16="http://schemas.microsoft.com/office/drawing/2014/main" id="{00000000-0008-0000-0000-000040000000}"/>
            </a:ext>
          </a:extLst>
        </xdr:cNvPr>
        <xdr:cNvSpPr txBox="1"/>
      </xdr:nvSpPr>
      <xdr:spPr>
        <a:xfrm>
          <a:off x="4813300" y="67703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82.0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34</xdr:row>
      <xdr:rowOff>165735</xdr:rowOff>
    </xdr:from>
    <xdr:to>
      <xdr:col>23</xdr:col>
      <xdr:colOff>174625</xdr:colOff>
      <xdr:row>34</xdr:row>
      <xdr:rowOff>165735</xdr:rowOff>
    </xdr:to>
    <xdr:cxnSp macro="">
      <xdr:nvCxnSpPr>
        <xdr:cNvPr id="65" name="直線コネクタ 64">
          <a:extLst>
            <a:ext uri="{FF2B5EF4-FFF2-40B4-BE49-F238E27FC236}">
              <a16:creationId xmlns:a16="http://schemas.microsoft.com/office/drawing/2014/main" id="{00000000-0008-0000-0000-000041000000}"/>
            </a:ext>
          </a:extLst>
        </xdr:cNvPr>
        <xdr:cNvCxnSpPr/>
      </xdr:nvCxnSpPr>
      <xdr:spPr>
        <a:xfrm>
          <a:off x="4673600" y="67665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25</xdr:row>
      <xdr:rowOff>89298</xdr:rowOff>
    </xdr:from>
    <xdr:ext cx="405111" cy="259045"/>
    <xdr:sp macro="" textlink="">
      <xdr:nvSpPr>
        <xdr:cNvPr id="66" name="有形固定資産減価償却率最大値テキスト">
          <a:extLst>
            <a:ext uri="{FF2B5EF4-FFF2-40B4-BE49-F238E27FC236}">
              <a16:creationId xmlns:a16="http://schemas.microsoft.com/office/drawing/2014/main" id="{00000000-0008-0000-0000-000042000000}"/>
            </a:ext>
          </a:extLst>
        </xdr:cNvPr>
        <xdr:cNvSpPr txBox="1"/>
      </xdr:nvSpPr>
      <xdr:spPr>
        <a:xfrm>
          <a:off x="4813300" y="514707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49.7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26</xdr:row>
      <xdr:rowOff>142621</xdr:rowOff>
    </xdr:from>
    <xdr:to>
      <xdr:col>23</xdr:col>
      <xdr:colOff>174625</xdr:colOff>
      <xdr:row>26</xdr:row>
      <xdr:rowOff>142621</xdr:rowOff>
    </xdr:to>
    <xdr:cxnSp macro="">
      <xdr:nvCxnSpPr>
        <xdr:cNvPr id="67" name="直線コネクタ 66">
          <a:extLst>
            <a:ext uri="{FF2B5EF4-FFF2-40B4-BE49-F238E27FC236}">
              <a16:creationId xmlns:a16="http://schemas.microsoft.com/office/drawing/2014/main" id="{00000000-0008-0000-0000-000043000000}"/>
            </a:ext>
          </a:extLst>
        </xdr:cNvPr>
        <xdr:cNvCxnSpPr/>
      </xdr:nvCxnSpPr>
      <xdr:spPr>
        <a:xfrm>
          <a:off x="4673600" y="537184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29</xdr:row>
      <xdr:rowOff>143146</xdr:rowOff>
    </xdr:from>
    <xdr:ext cx="405111" cy="259045"/>
    <xdr:sp macro="" textlink="">
      <xdr:nvSpPr>
        <xdr:cNvPr id="68" name="有形固定資産減価償却率平均値テキスト">
          <a:extLst>
            <a:ext uri="{FF2B5EF4-FFF2-40B4-BE49-F238E27FC236}">
              <a16:creationId xmlns:a16="http://schemas.microsoft.com/office/drawing/2014/main" id="{00000000-0008-0000-0000-000044000000}"/>
            </a:ext>
          </a:extLst>
        </xdr:cNvPr>
        <xdr:cNvSpPr txBox="1"/>
      </xdr:nvSpPr>
      <xdr:spPr>
        <a:xfrm>
          <a:off x="4813300" y="5886721"/>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29</xdr:row>
      <xdr:rowOff>164719</xdr:rowOff>
    </xdr:from>
    <xdr:to>
      <xdr:col>23</xdr:col>
      <xdr:colOff>136525</xdr:colOff>
      <xdr:row>30</xdr:row>
      <xdr:rowOff>94869</xdr:rowOff>
    </xdr:to>
    <xdr:sp macro="" textlink="">
      <xdr:nvSpPr>
        <xdr:cNvPr id="69" name="フローチャート: 判断 68">
          <a:extLst>
            <a:ext uri="{FF2B5EF4-FFF2-40B4-BE49-F238E27FC236}">
              <a16:creationId xmlns:a16="http://schemas.microsoft.com/office/drawing/2014/main" id="{00000000-0008-0000-0000-000045000000}"/>
            </a:ext>
          </a:extLst>
        </xdr:cNvPr>
        <xdr:cNvSpPr/>
      </xdr:nvSpPr>
      <xdr:spPr>
        <a:xfrm>
          <a:off x="4711700" y="59082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85725</xdr:colOff>
      <xdr:row>29</xdr:row>
      <xdr:rowOff>117221</xdr:rowOff>
    </xdr:from>
    <xdr:to>
      <xdr:col>19</xdr:col>
      <xdr:colOff>187325</xdr:colOff>
      <xdr:row>30</xdr:row>
      <xdr:rowOff>47371</xdr:rowOff>
    </xdr:to>
    <xdr:sp macro="" textlink="">
      <xdr:nvSpPr>
        <xdr:cNvPr id="70" name="フローチャート: 判断 69">
          <a:extLst>
            <a:ext uri="{FF2B5EF4-FFF2-40B4-BE49-F238E27FC236}">
              <a16:creationId xmlns:a16="http://schemas.microsoft.com/office/drawing/2014/main" id="{00000000-0008-0000-0000-000046000000}"/>
            </a:ext>
          </a:extLst>
        </xdr:cNvPr>
        <xdr:cNvSpPr/>
      </xdr:nvSpPr>
      <xdr:spPr>
        <a:xfrm>
          <a:off x="4000500" y="58607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85725</xdr:colOff>
      <xdr:row>29</xdr:row>
      <xdr:rowOff>78359</xdr:rowOff>
    </xdr:from>
    <xdr:to>
      <xdr:col>15</xdr:col>
      <xdr:colOff>187325</xdr:colOff>
      <xdr:row>30</xdr:row>
      <xdr:rowOff>8509</xdr:rowOff>
    </xdr:to>
    <xdr:sp macro="" textlink="">
      <xdr:nvSpPr>
        <xdr:cNvPr id="71" name="フローチャート: 判断 70">
          <a:extLst>
            <a:ext uri="{FF2B5EF4-FFF2-40B4-BE49-F238E27FC236}">
              <a16:creationId xmlns:a16="http://schemas.microsoft.com/office/drawing/2014/main" id="{00000000-0008-0000-0000-000047000000}"/>
            </a:ext>
          </a:extLst>
        </xdr:cNvPr>
        <xdr:cNvSpPr/>
      </xdr:nvSpPr>
      <xdr:spPr>
        <a:xfrm>
          <a:off x="3238500" y="58219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85725</xdr:colOff>
      <xdr:row>29</xdr:row>
      <xdr:rowOff>30861</xdr:rowOff>
    </xdr:from>
    <xdr:to>
      <xdr:col>11</xdr:col>
      <xdr:colOff>187325</xdr:colOff>
      <xdr:row>29</xdr:row>
      <xdr:rowOff>132461</xdr:rowOff>
    </xdr:to>
    <xdr:sp macro="" textlink="">
      <xdr:nvSpPr>
        <xdr:cNvPr id="72" name="フローチャート: 判断 71">
          <a:extLst>
            <a:ext uri="{FF2B5EF4-FFF2-40B4-BE49-F238E27FC236}">
              <a16:creationId xmlns:a16="http://schemas.microsoft.com/office/drawing/2014/main" id="{00000000-0008-0000-0000-000048000000}"/>
            </a:ext>
          </a:extLst>
        </xdr:cNvPr>
        <xdr:cNvSpPr/>
      </xdr:nvSpPr>
      <xdr:spPr>
        <a:xfrm>
          <a:off x="2476500" y="57744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85725</xdr:colOff>
      <xdr:row>28</xdr:row>
      <xdr:rowOff>107315</xdr:rowOff>
    </xdr:from>
    <xdr:to>
      <xdr:col>7</xdr:col>
      <xdr:colOff>187325</xdr:colOff>
      <xdr:row>29</xdr:row>
      <xdr:rowOff>37465</xdr:rowOff>
    </xdr:to>
    <xdr:sp macro="" textlink="">
      <xdr:nvSpPr>
        <xdr:cNvPr id="73" name="フローチャート: 判断 72">
          <a:extLst>
            <a:ext uri="{FF2B5EF4-FFF2-40B4-BE49-F238E27FC236}">
              <a16:creationId xmlns:a16="http://schemas.microsoft.com/office/drawing/2014/main" id="{00000000-0008-0000-0000-000049000000}"/>
            </a:ext>
          </a:extLst>
        </xdr:cNvPr>
        <xdr:cNvSpPr/>
      </xdr:nvSpPr>
      <xdr:spPr>
        <a:xfrm>
          <a:off x="1714500" y="56794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98425</xdr:colOff>
      <xdr:row>37</xdr:row>
      <xdr:rowOff>42724</xdr:rowOff>
    </xdr:from>
    <xdr:ext cx="762000" cy="225703"/>
    <xdr:sp macro="" textlink="">
      <xdr:nvSpPr>
        <xdr:cNvPr id="74" name="テキスト ボックス 73">
          <a:extLst>
            <a:ext uri="{FF2B5EF4-FFF2-40B4-BE49-F238E27FC236}">
              <a16:creationId xmlns:a16="http://schemas.microsoft.com/office/drawing/2014/main" id="{00000000-0008-0000-0000-00004A000000}"/>
            </a:ext>
          </a:extLst>
        </xdr:cNvPr>
        <xdr:cNvSpPr txBox="1"/>
      </xdr:nvSpPr>
      <xdr:spPr>
        <a:xfrm>
          <a:off x="45847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R03</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149225</xdr:colOff>
      <xdr:row>37</xdr:row>
      <xdr:rowOff>42724</xdr:rowOff>
    </xdr:from>
    <xdr:ext cx="762000" cy="225703"/>
    <xdr:sp macro="" textlink="">
      <xdr:nvSpPr>
        <xdr:cNvPr id="75" name="テキスト ボックス 74">
          <a:extLst>
            <a:ext uri="{FF2B5EF4-FFF2-40B4-BE49-F238E27FC236}">
              <a16:creationId xmlns:a16="http://schemas.microsoft.com/office/drawing/2014/main" id="{00000000-0008-0000-0000-00004B000000}"/>
            </a:ext>
          </a:extLst>
        </xdr:cNvPr>
        <xdr:cNvSpPr txBox="1"/>
      </xdr:nvSpPr>
      <xdr:spPr>
        <a:xfrm>
          <a:off x="3873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R02</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149225</xdr:colOff>
      <xdr:row>37</xdr:row>
      <xdr:rowOff>42724</xdr:rowOff>
    </xdr:from>
    <xdr:ext cx="762000" cy="225703"/>
    <xdr:sp macro="" textlink="">
      <xdr:nvSpPr>
        <xdr:cNvPr id="76" name="テキスト ボックス 75">
          <a:extLst>
            <a:ext uri="{FF2B5EF4-FFF2-40B4-BE49-F238E27FC236}">
              <a16:creationId xmlns:a16="http://schemas.microsoft.com/office/drawing/2014/main" id="{00000000-0008-0000-0000-00004C000000}"/>
            </a:ext>
          </a:extLst>
        </xdr:cNvPr>
        <xdr:cNvSpPr txBox="1"/>
      </xdr:nvSpPr>
      <xdr:spPr>
        <a:xfrm>
          <a:off x="3111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R01</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149225</xdr:colOff>
      <xdr:row>37</xdr:row>
      <xdr:rowOff>42724</xdr:rowOff>
    </xdr:from>
    <xdr:ext cx="762000" cy="225703"/>
    <xdr:sp macro="" textlink="">
      <xdr:nvSpPr>
        <xdr:cNvPr id="77" name="テキスト ボックス 76">
          <a:extLst>
            <a:ext uri="{FF2B5EF4-FFF2-40B4-BE49-F238E27FC236}">
              <a16:creationId xmlns:a16="http://schemas.microsoft.com/office/drawing/2014/main" id="{00000000-0008-0000-0000-00004D000000}"/>
            </a:ext>
          </a:extLst>
        </xdr:cNvPr>
        <xdr:cNvSpPr txBox="1"/>
      </xdr:nvSpPr>
      <xdr:spPr>
        <a:xfrm>
          <a:off x="2349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H30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149225</xdr:colOff>
      <xdr:row>37</xdr:row>
      <xdr:rowOff>42724</xdr:rowOff>
    </xdr:from>
    <xdr:ext cx="762000" cy="225703"/>
    <xdr:sp macro="" textlink="">
      <xdr:nvSpPr>
        <xdr:cNvPr id="78" name="テキスト ボックス 77">
          <a:extLst>
            <a:ext uri="{FF2B5EF4-FFF2-40B4-BE49-F238E27FC236}">
              <a16:creationId xmlns:a16="http://schemas.microsoft.com/office/drawing/2014/main" id="{00000000-0008-0000-0000-00004E000000}"/>
            </a:ext>
          </a:extLst>
        </xdr:cNvPr>
        <xdr:cNvSpPr txBox="1"/>
      </xdr:nvSpPr>
      <xdr:spPr>
        <a:xfrm>
          <a:off x="1587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H29</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29</xdr:row>
      <xdr:rowOff>138811</xdr:rowOff>
    </xdr:from>
    <xdr:to>
      <xdr:col>23</xdr:col>
      <xdr:colOff>136525</xdr:colOff>
      <xdr:row>30</xdr:row>
      <xdr:rowOff>68961</xdr:rowOff>
    </xdr:to>
    <xdr:sp macro="" textlink="">
      <xdr:nvSpPr>
        <xdr:cNvPr id="79" name="楕円 78">
          <a:extLst>
            <a:ext uri="{FF2B5EF4-FFF2-40B4-BE49-F238E27FC236}">
              <a16:creationId xmlns:a16="http://schemas.microsoft.com/office/drawing/2014/main" id="{00000000-0008-0000-0000-00004F000000}"/>
            </a:ext>
          </a:extLst>
        </xdr:cNvPr>
        <xdr:cNvSpPr/>
      </xdr:nvSpPr>
      <xdr:spPr>
        <a:xfrm>
          <a:off x="4711700" y="58823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136525</xdr:colOff>
      <xdr:row>28</xdr:row>
      <xdr:rowOff>161688</xdr:rowOff>
    </xdr:from>
    <xdr:ext cx="405111" cy="259045"/>
    <xdr:sp macro="" textlink="">
      <xdr:nvSpPr>
        <xdr:cNvPr id="80" name="有形固定資産減価償却率該当値テキスト">
          <a:extLst>
            <a:ext uri="{FF2B5EF4-FFF2-40B4-BE49-F238E27FC236}">
              <a16:creationId xmlns:a16="http://schemas.microsoft.com/office/drawing/2014/main" id="{00000000-0008-0000-0000-000050000000}"/>
            </a:ext>
          </a:extLst>
        </xdr:cNvPr>
        <xdr:cNvSpPr txBox="1"/>
      </xdr:nvSpPr>
      <xdr:spPr>
        <a:xfrm>
          <a:off x="4813300" y="573381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85725</xdr:colOff>
      <xdr:row>29</xdr:row>
      <xdr:rowOff>61087</xdr:rowOff>
    </xdr:from>
    <xdr:to>
      <xdr:col>19</xdr:col>
      <xdr:colOff>187325</xdr:colOff>
      <xdr:row>29</xdr:row>
      <xdr:rowOff>162687</xdr:rowOff>
    </xdr:to>
    <xdr:sp macro="" textlink="">
      <xdr:nvSpPr>
        <xdr:cNvPr id="81" name="楕円 80">
          <a:extLst>
            <a:ext uri="{FF2B5EF4-FFF2-40B4-BE49-F238E27FC236}">
              <a16:creationId xmlns:a16="http://schemas.microsoft.com/office/drawing/2014/main" id="{00000000-0008-0000-0000-000051000000}"/>
            </a:ext>
          </a:extLst>
        </xdr:cNvPr>
        <xdr:cNvSpPr/>
      </xdr:nvSpPr>
      <xdr:spPr>
        <a:xfrm>
          <a:off x="4000500" y="58046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136525</xdr:colOff>
      <xdr:row>29</xdr:row>
      <xdr:rowOff>111887</xdr:rowOff>
    </xdr:from>
    <xdr:to>
      <xdr:col>23</xdr:col>
      <xdr:colOff>85725</xdr:colOff>
      <xdr:row>30</xdr:row>
      <xdr:rowOff>18161</xdr:rowOff>
    </xdr:to>
    <xdr:cxnSp macro="">
      <xdr:nvCxnSpPr>
        <xdr:cNvPr id="82" name="直線コネクタ 81">
          <a:extLst>
            <a:ext uri="{FF2B5EF4-FFF2-40B4-BE49-F238E27FC236}">
              <a16:creationId xmlns:a16="http://schemas.microsoft.com/office/drawing/2014/main" id="{00000000-0008-0000-0000-000052000000}"/>
            </a:ext>
          </a:extLst>
        </xdr:cNvPr>
        <xdr:cNvCxnSpPr/>
      </xdr:nvCxnSpPr>
      <xdr:spPr>
        <a:xfrm>
          <a:off x="4051300" y="5855462"/>
          <a:ext cx="711200" cy="777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85725</xdr:colOff>
      <xdr:row>29</xdr:row>
      <xdr:rowOff>635</xdr:rowOff>
    </xdr:from>
    <xdr:to>
      <xdr:col>15</xdr:col>
      <xdr:colOff>187325</xdr:colOff>
      <xdr:row>29</xdr:row>
      <xdr:rowOff>102235</xdr:rowOff>
    </xdr:to>
    <xdr:sp macro="" textlink="">
      <xdr:nvSpPr>
        <xdr:cNvPr id="83" name="楕円 82">
          <a:extLst>
            <a:ext uri="{FF2B5EF4-FFF2-40B4-BE49-F238E27FC236}">
              <a16:creationId xmlns:a16="http://schemas.microsoft.com/office/drawing/2014/main" id="{00000000-0008-0000-0000-000053000000}"/>
            </a:ext>
          </a:extLst>
        </xdr:cNvPr>
        <xdr:cNvSpPr/>
      </xdr:nvSpPr>
      <xdr:spPr>
        <a:xfrm>
          <a:off x="3238500" y="57442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136525</xdr:colOff>
      <xdr:row>29</xdr:row>
      <xdr:rowOff>51435</xdr:rowOff>
    </xdr:from>
    <xdr:to>
      <xdr:col>19</xdr:col>
      <xdr:colOff>136525</xdr:colOff>
      <xdr:row>29</xdr:row>
      <xdr:rowOff>111887</xdr:rowOff>
    </xdr:to>
    <xdr:cxnSp macro="">
      <xdr:nvCxnSpPr>
        <xdr:cNvPr id="84" name="直線コネクタ 83">
          <a:extLst>
            <a:ext uri="{FF2B5EF4-FFF2-40B4-BE49-F238E27FC236}">
              <a16:creationId xmlns:a16="http://schemas.microsoft.com/office/drawing/2014/main" id="{00000000-0008-0000-0000-000054000000}"/>
            </a:ext>
          </a:extLst>
        </xdr:cNvPr>
        <xdr:cNvCxnSpPr/>
      </xdr:nvCxnSpPr>
      <xdr:spPr>
        <a:xfrm>
          <a:off x="3289300" y="5795010"/>
          <a:ext cx="762000" cy="604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85725</xdr:colOff>
      <xdr:row>28</xdr:row>
      <xdr:rowOff>128905</xdr:rowOff>
    </xdr:from>
    <xdr:to>
      <xdr:col>11</xdr:col>
      <xdr:colOff>187325</xdr:colOff>
      <xdr:row>29</xdr:row>
      <xdr:rowOff>59055</xdr:rowOff>
    </xdr:to>
    <xdr:sp macro="" textlink="">
      <xdr:nvSpPr>
        <xdr:cNvPr id="85" name="楕円 84">
          <a:extLst>
            <a:ext uri="{FF2B5EF4-FFF2-40B4-BE49-F238E27FC236}">
              <a16:creationId xmlns:a16="http://schemas.microsoft.com/office/drawing/2014/main" id="{00000000-0008-0000-0000-000055000000}"/>
            </a:ext>
          </a:extLst>
        </xdr:cNvPr>
        <xdr:cNvSpPr/>
      </xdr:nvSpPr>
      <xdr:spPr>
        <a:xfrm>
          <a:off x="2476500" y="57010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136525</xdr:colOff>
      <xdr:row>29</xdr:row>
      <xdr:rowOff>8255</xdr:rowOff>
    </xdr:from>
    <xdr:to>
      <xdr:col>15</xdr:col>
      <xdr:colOff>136525</xdr:colOff>
      <xdr:row>29</xdr:row>
      <xdr:rowOff>51435</xdr:rowOff>
    </xdr:to>
    <xdr:cxnSp macro="">
      <xdr:nvCxnSpPr>
        <xdr:cNvPr id="86" name="直線コネクタ 85">
          <a:extLst>
            <a:ext uri="{FF2B5EF4-FFF2-40B4-BE49-F238E27FC236}">
              <a16:creationId xmlns:a16="http://schemas.microsoft.com/office/drawing/2014/main" id="{00000000-0008-0000-0000-000056000000}"/>
            </a:ext>
          </a:extLst>
        </xdr:cNvPr>
        <xdr:cNvCxnSpPr/>
      </xdr:nvCxnSpPr>
      <xdr:spPr>
        <a:xfrm>
          <a:off x="2527300" y="5751830"/>
          <a:ext cx="762000" cy="431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xdr:col>
      <xdr:colOff>85725</xdr:colOff>
      <xdr:row>28</xdr:row>
      <xdr:rowOff>107315</xdr:rowOff>
    </xdr:from>
    <xdr:to>
      <xdr:col>7</xdr:col>
      <xdr:colOff>187325</xdr:colOff>
      <xdr:row>29</xdr:row>
      <xdr:rowOff>37465</xdr:rowOff>
    </xdr:to>
    <xdr:sp macro="" textlink="">
      <xdr:nvSpPr>
        <xdr:cNvPr id="87" name="楕円 86">
          <a:extLst>
            <a:ext uri="{FF2B5EF4-FFF2-40B4-BE49-F238E27FC236}">
              <a16:creationId xmlns:a16="http://schemas.microsoft.com/office/drawing/2014/main" id="{00000000-0008-0000-0000-000057000000}"/>
            </a:ext>
          </a:extLst>
        </xdr:cNvPr>
        <xdr:cNvSpPr/>
      </xdr:nvSpPr>
      <xdr:spPr>
        <a:xfrm>
          <a:off x="1714500" y="56794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136525</xdr:colOff>
      <xdr:row>28</xdr:row>
      <xdr:rowOff>158115</xdr:rowOff>
    </xdr:from>
    <xdr:to>
      <xdr:col>11</xdr:col>
      <xdr:colOff>136525</xdr:colOff>
      <xdr:row>29</xdr:row>
      <xdr:rowOff>8255</xdr:rowOff>
    </xdr:to>
    <xdr:cxnSp macro="">
      <xdr:nvCxnSpPr>
        <xdr:cNvPr id="88" name="直線コネクタ 87">
          <a:extLst>
            <a:ext uri="{FF2B5EF4-FFF2-40B4-BE49-F238E27FC236}">
              <a16:creationId xmlns:a16="http://schemas.microsoft.com/office/drawing/2014/main" id="{00000000-0008-0000-0000-000058000000}"/>
            </a:ext>
          </a:extLst>
        </xdr:cNvPr>
        <xdr:cNvCxnSpPr/>
      </xdr:nvCxnSpPr>
      <xdr:spPr>
        <a:xfrm>
          <a:off x="1765300" y="5730240"/>
          <a:ext cx="762000" cy="215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111769</xdr:colOff>
      <xdr:row>30</xdr:row>
      <xdr:rowOff>38498</xdr:rowOff>
    </xdr:from>
    <xdr:ext cx="405111" cy="259045"/>
    <xdr:sp macro="" textlink="">
      <xdr:nvSpPr>
        <xdr:cNvPr id="89" name="n_1aveValue有形固定資産減価償却率">
          <a:extLst>
            <a:ext uri="{FF2B5EF4-FFF2-40B4-BE49-F238E27FC236}">
              <a16:creationId xmlns:a16="http://schemas.microsoft.com/office/drawing/2014/main" id="{00000000-0008-0000-0000-000059000000}"/>
            </a:ext>
          </a:extLst>
        </xdr:cNvPr>
        <xdr:cNvSpPr txBox="1"/>
      </xdr:nvSpPr>
      <xdr:spPr>
        <a:xfrm>
          <a:off x="3836044" y="595352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29</xdr:row>
      <xdr:rowOff>171086</xdr:rowOff>
    </xdr:from>
    <xdr:ext cx="405111" cy="259045"/>
    <xdr:sp macro="" textlink="">
      <xdr:nvSpPr>
        <xdr:cNvPr id="90" name="n_2aveValue有形固定資産減価償却率">
          <a:extLst>
            <a:ext uri="{FF2B5EF4-FFF2-40B4-BE49-F238E27FC236}">
              <a16:creationId xmlns:a16="http://schemas.microsoft.com/office/drawing/2014/main" id="{00000000-0008-0000-0000-00005A000000}"/>
            </a:ext>
          </a:extLst>
        </xdr:cNvPr>
        <xdr:cNvSpPr txBox="1"/>
      </xdr:nvSpPr>
      <xdr:spPr>
        <a:xfrm>
          <a:off x="3086744" y="591466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124469</xdr:colOff>
      <xdr:row>29</xdr:row>
      <xdr:rowOff>123588</xdr:rowOff>
    </xdr:from>
    <xdr:ext cx="405111" cy="259045"/>
    <xdr:sp macro="" textlink="">
      <xdr:nvSpPr>
        <xdr:cNvPr id="91" name="n_3aveValue有形固定資産減価償却率">
          <a:extLst>
            <a:ext uri="{FF2B5EF4-FFF2-40B4-BE49-F238E27FC236}">
              <a16:creationId xmlns:a16="http://schemas.microsoft.com/office/drawing/2014/main" id="{00000000-0008-0000-0000-00005B000000}"/>
            </a:ext>
          </a:extLst>
        </xdr:cNvPr>
        <xdr:cNvSpPr txBox="1"/>
      </xdr:nvSpPr>
      <xdr:spPr>
        <a:xfrm>
          <a:off x="2324744" y="586716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124469</xdr:colOff>
      <xdr:row>29</xdr:row>
      <xdr:rowOff>28592</xdr:rowOff>
    </xdr:from>
    <xdr:ext cx="405111" cy="259045"/>
    <xdr:sp macro="" textlink="">
      <xdr:nvSpPr>
        <xdr:cNvPr id="92" name="n_4aveValue有形固定資産減価償却率">
          <a:extLst>
            <a:ext uri="{FF2B5EF4-FFF2-40B4-BE49-F238E27FC236}">
              <a16:creationId xmlns:a16="http://schemas.microsoft.com/office/drawing/2014/main" id="{00000000-0008-0000-0000-00005C000000}"/>
            </a:ext>
          </a:extLst>
        </xdr:cNvPr>
        <xdr:cNvSpPr txBox="1"/>
      </xdr:nvSpPr>
      <xdr:spPr>
        <a:xfrm>
          <a:off x="1562744" y="57721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111769</xdr:colOff>
      <xdr:row>28</xdr:row>
      <xdr:rowOff>7764</xdr:rowOff>
    </xdr:from>
    <xdr:ext cx="405111" cy="259045"/>
    <xdr:sp macro="" textlink="">
      <xdr:nvSpPr>
        <xdr:cNvPr id="93" name="n_1mainValue有形固定資産減価償却率">
          <a:extLst>
            <a:ext uri="{FF2B5EF4-FFF2-40B4-BE49-F238E27FC236}">
              <a16:creationId xmlns:a16="http://schemas.microsoft.com/office/drawing/2014/main" id="{00000000-0008-0000-0000-00005D000000}"/>
            </a:ext>
          </a:extLst>
        </xdr:cNvPr>
        <xdr:cNvSpPr txBox="1"/>
      </xdr:nvSpPr>
      <xdr:spPr>
        <a:xfrm>
          <a:off x="3836044" y="557988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27</xdr:row>
      <xdr:rowOff>118762</xdr:rowOff>
    </xdr:from>
    <xdr:ext cx="405111" cy="259045"/>
    <xdr:sp macro="" textlink="">
      <xdr:nvSpPr>
        <xdr:cNvPr id="94" name="n_2mainValue有形固定資産減価償却率">
          <a:extLst>
            <a:ext uri="{FF2B5EF4-FFF2-40B4-BE49-F238E27FC236}">
              <a16:creationId xmlns:a16="http://schemas.microsoft.com/office/drawing/2014/main" id="{00000000-0008-0000-0000-00005E000000}"/>
            </a:ext>
          </a:extLst>
        </xdr:cNvPr>
        <xdr:cNvSpPr txBox="1"/>
      </xdr:nvSpPr>
      <xdr:spPr>
        <a:xfrm>
          <a:off x="3086744" y="55194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124469</xdr:colOff>
      <xdr:row>27</xdr:row>
      <xdr:rowOff>75582</xdr:rowOff>
    </xdr:from>
    <xdr:ext cx="405111" cy="259045"/>
    <xdr:sp macro="" textlink="">
      <xdr:nvSpPr>
        <xdr:cNvPr id="95" name="n_3mainValue有形固定資産減価償却率">
          <a:extLst>
            <a:ext uri="{FF2B5EF4-FFF2-40B4-BE49-F238E27FC236}">
              <a16:creationId xmlns:a16="http://schemas.microsoft.com/office/drawing/2014/main" id="{00000000-0008-0000-0000-00005F000000}"/>
            </a:ext>
          </a:extLst>
        </xdr:cNvPr>
        <xdr:cNvSpPr txBox="1"/>
      </xdr:nvSpPr>
      <xdr:spPr>
        <a:xfrm>
          <a:off x="2324744" y="54762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124469</xdr:colOff>
      <xdr:row>27</xdr:row>
      <xdr:rowOff>53992</xdr:rowOff>
    </xdr:from>
    <xdr:ext cx="405111" cy="259045"/>
    <xdr:sp macro="" textlink="">
      <xdr:nvSpPr>
        <xdr:cNvPr id="96" name="n_4mainValue有形固定資産減価償却率">
          <a:extLst>
            <a:ext uri="{FF2B5EF4-FFF2-40B4-BE49-F238E27FC236}">
              <a16:creationId xmlns:a16="http://schemas.microsoft.com/office/drawing/2014/main" id="{00000000-0008-0000-0000-000060000000}"/>
            </a:ext>
          </a:extLst>
        </xdr:cNvPr>
        <xdr:cNvSpPr txBox="1"/>
      </xdr:nvSpPr>
      <xdr:spPr>
        <a:xfrm>
          <a:off x="1562744" y="54546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20</xdr:row>
      <xdr:rowOff>149225</xdr:rowOff>
    </xdr:from>
    <xdr:to>
      <xdr:col>80</xdr:col>
      <xdr:colOff>9525</xdr:colOff>
      <xdr:row>22</xdr:row>
      <xdr:rowOff>28575</xdr:rowOff>
    </xdr:to>
    <xdr:sp macro="" textlink="">
      <xdr:nvSpPr>
        <xdr:cNvPr id="97" name="正方形/長方形 96">
          <a:extLst>
            <a:ext uri="{FF2B5EF4-FFF2-40B4-BE49-F238E27FC236}">
              <a16:creationId xmlns:a16="http://schemas.microsoft.com/office/drawing/2014/main" id="{00000000-0008-0000-0000-000061000000}"/>
            </a:ext>
          </a:extLst>
        </xdr:cNvPr>
        <xdr:cNvSpPr/>
      </xdr:nvSpPr>
      <xdr:spPr>
        <a:xfrm>
          <a:off x="11303000" y="4254500"/>
          <a:ext cx="4241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（参考）債務償還比率</a:t>
          </a:r>
        </a:p>
      </xdr:txBody>
    </xdr:sp>
    <xdr:clientData/>
  </xdr:twoCellAnchor>
  <xdr:twoCellAnchor>
    <xdr:from>
      <xdr:col>63</xdr:col>
      <xdr:colOff>76468</xdr:colOff>
      <xdr:row>22</xdr:row>
      <xdr:rowOff>81217</xdr:rowOff>
    </xdr:from>
    <xdr:to>
      <xdr:col>68</xdr:col>
      <xdr:colOff>158482</xdr:colOff>
      <xdr:row>24</xdr:row>
      <xdr:rowOff>14034</xdr:rowOff>
    </xdr:to>
    <xdr:sp macro="" textlink="">
      <xdr:nvSpPr>
        <xdr:cNvPr id="98" name="正方形/長方形 97">
          <a:extLst>
            <a:ext uri="{FF2B5EF4-FFF2-40B4-BE49-F238E27FC236}">
              <a16:creationId xmlns:a16="http://schemas.microsoft.com/office/drawing/2014/main" id="{00000000-0008-0000-0000-000062000000}"/>
            </a:ext>
          </a:extLst>
        </xdr:cNvPr>
        <xdr:cNvSpPr/>
      </xdr:nvSpPr>
      <xdr:spPr>
        <a:xfrm>
          <a:off x="12373243" y="4624642"/>
          <a:ext cx="1034514"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債務償還比率</a:t>
          </a:r>
        </a:p>
      </xdr:txBody>
    </xdr:sp>
    <xdr:clientData/>
  </xdr:twoCellAnchor>
  <xdr:twoCellAnchor>
    <xdr:from>
      <xdr:col>70</xdr:col>
      <xdr:colOff>187865</xdr:colOff>
      <xdr:row>22</xdr:row>
      <xdr:rowOff>64546</xdr:rowOff>
    </xdr:from>
    <xdr:to>
      <xdr:col>75</xdr:col>
      <xdr:colOff>174084</xdr:colOff>
      <xdr:row>24</xdr:row>
      <xdr:rowOff>30705</xdr:rowOff>
    </xdr:to>
    <xdr:sp macro="" textlink="">
      <xdr:nvSpPr>
        <xdr:cNvPr id="99" name="正方形/長方形 98">
          <a:extLst>
            <a:ext uri="{FF2B5EF4-FFF2-40B4-BE49-F238E27FC236}">
              <a16:creationId xmlns:a16="http://schemas.microsoft.com/office/drawing/2014/main" id="{00000000-0008-0000-0000-000063000000}"/>
            </a:ext>
          </a:extLst>
        </xdr:cNvPr>
        <xdr:cNvSpPr/>
      </xdr:nvSpPr>
      <xdr:spPr>
        <a:xfrm>
          <a:off x="13818140" y="4607971"/>
          <a:ext cx="938719"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[ 545.4</a:t>
          </a:r>
          <a:r>
            <a:rPr kumimoji="1" lang="ja-JP" altLang="en-US" sz="13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300" b="1">
              <a:solidFill>
                <a:srgbClr val="FF0000"/>
              </a:solidFill>
              <a:latin typeface="ＭＳ Ｐゴシック" panose="020B0600070205080204" pitchFamily="50" charset="-128"/>
              <a:ea typeface="ＭＳ Ｐゴシック" panose="020B0600070205080204" pitchFamily="50" charset="-128"/>
            </a:rPr>
            <a:t>]</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79</xdr:col>
      <xdr:colOff>149225</xdr:colOff>
      <xdr:row>21</xdr:row>
      <xdr:rowOff>57150</xdr:rowOff>
    </xdr:from>
    <xdr:to>
      <xdr:col>87</xdr:col>
      <xdr:colOff>149225</xdr:colOff>
      <xdr:row>22</xdr:row>
      <xdr:rowOff>92075</xdr:rowOff>
    </xdr:to>
    <xdr:sp macro="" textlink="">
      <xdr:nvSpPr>
        <xdr:cNvPr id="100" name="正方形/長方形 99">
          <a:extLst>
            <a:ext uri="{FF2B5EF4-FFF2-40B4-BE49-F238E27FC236}">
              <a16:creationId xmlns:a16="http://schemas.microsoft.com/office/drawing/2014/main" id="{00000000-0008-0000-0000-000064000000}"/>
            </a:ext>
          </a:extLst>
        </xdr:cNvPr>
        <xdr:cNvSpPr/>
      </xdr:nvSpPr>
      <xdr:spPr>
        <a:xfrm>
          <a:off x="15494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79</xdr:col>
      <xdr:colOff>149225</xdr:colOff>
      <xdr:row>22</xdr:row>
      <xdr:rowOff>28575</xdr:rowOff>
    </xdr:from>
    <xdr:to>
      <xdr:col>87</xdr:col>
      <xdr:colOff>149225</xdr:colOff>
      <xdr:row>23</xdr:row>
      <xdr:rowOff>111125</xdr:rowOff>
    </xdr:to>
    <xdr:sp macro="" textlink="">
      <xdr:nvSpPr>
        <xdr:cNvPr id="101" name="正方形/長方形 100">
          <a:extLst>
            <a:ext uri="{FF2B5EF4-FFF2-40B4-BE49-F238E27FC236}">
              <a16:creationId xmlns:a16="http://schemas.microsoft.com/office/drawing/2014/main" id="{00000000-0008-0000-0000-000065000000}"/>
            </a:ext>
          </a:extLst>
        </xdr:cNvPr>
        <xdr:cNvSpPr/>
      </xdr:nvSpPr>
      <xdr:spPr>
        <a:xfrm>
          <a:off x="15494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87</xdr:col>
      <xdr:colOff>149225</xdr:colOff>
      <xdr:row>21</xdr:row>
      <xdr:rowOff>57150</xdr:rowOff>
    </xdr:from>
    <xdr:to>
      <xdr:col>95</xdr:col>
      <xdr:colOff>149225</xdr:colOff>
      <xdr:row>22</xdr:row>
      <xdr:rowOff>92075</xdr:rowOff>
    </xdr:to>
    <xdr:sp macro="" textlink="">
      <xdr:nvSpPr>
        <xdr:cNvPr id="102" name="正方形/長方形 101">
          <a:extLst>
            <a:ext uri="{FF2B5EF4-FFF2-40B4-BE49-F238E27FC236}">
              <a16:creationId xmlns:a16="http://schemas.microsoft.com/office/drawing/2014/main" id="{00000000-0008-0000-0000-000066000000}"/>
            </a:ext>
          </a:extLst>
        </xdr:cNvPr>
        <xdr:cNvSpPr/>
      </xdr:nvSpPr>
      <xdr:spPr>
        <a:xfrm>
          <a:off x="17018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87</xdr:col>
      <xdr:colOff>149225</xdr:colOff>
      <xdr:row>22</xdr:row>
      <xdr:rowOff>28575</xdr:rowOff>
    </xdr:from>
    <xdr:to>
      <xdr:col>95</xdr:col>
      <xdr:colOff>149225</xdr:colOff>
      <xdr:row>23</xdr:row>
      <xdr:rowOff>111125</xdr:rowOff>
    </xdr:to>
    <xdr:sp macro="" textlink="">
      <xdr:nvSpPr>
        <xdr:cNvPr id="103" name="正方形/長方形 102">
          <a:extLst>
            <a:ext uri="{FF2B5EF4-FFF2-40B4-BE49-F238E27FC236}">
              <a16:creationId xmlns:a16="http://schemas.microsoft.com/office/drawing/2014/main" id="{00000000-0008-0000-0000-000067000000}"/>
            </a:ext>
          </a:extLst>
        </xdr:cNvPr>
        <xdr:cNvSpPr/>
      </xdr:nvSpPr>
      <xdr:spPr>
        <a:xfrm>
          <a:off x="17018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85725</xdr:colOff>
      <xdr:row>21</xdr:row>
      <xdr:rowOff>57150</xdr:rowOff>
    </xdr:from>
    <xdr:to>
      <xdr:col>104</xdr:col>
      <xdr:colOff>85725</xdr:colOff>
      <xdr:row>22</xdr:row>
      <xdr:rowOff>92075</xdr:rowOff>
    </xdr:to>
    <xdr:sp macro="" textlink="">
      <xdr:nvSpPr>
        <xdr:cNvPr id="104" name="正方形/長方形 103">
          <a:extLst>
            <a:ext uri="{FF2B5EF4-FFF2-40B4-BE49-F238E27FC236}">
              <a16:creationId xmlns:a16="http://schemas.microsoft.com/office/drawing/2014/main" id="{00000000-0008-0000-0000-000068000000}"/>
            </a:ext>
          </a:extLst>
        </xdr:cNvPr>
        <xdr:cNvSpPr/>
      </xdr:nvSpPr>
      <xdr:spPr>
        <a:xfrm>
          <a:off x="18669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山形県平均</a:t>
          </a:r>
        </a:p>
      </xdr:txBody>
    </xdr:sp>
    <xdr:clientData/>
  </xdr:twoCellAnchor>
  <xdr:twoCellAnchor>
    <xdr:from>
      <xdr:col>96</xdr:col>
      <xdr:colOff>85725</xdr:colOff>
      <xdr:row>22</xdr:row>
      <xdr:rowOff>28575</xdr:rowOff>
    </xdr:from>
    <xdr:to>
      <xdr:col>104</xdr:col>
      <xdr:colOff>85725</xdr:colOff>
      <xdr:row>23</xdr:row>
      <xdr:rowOff>111125</xdr:rowOff>
    </xdr:to>
    <xdr:sp macro="" textlink="">
      <xdr:nvSpPr>
        <xdr:cNvPr id="105" name="正方形/長方形 104">
          <a:extLst>
            <a:ext uri="{FF2B5EF4-FFF2-40B4-BE49-F238E27FC236}">
              <a16:creationId xmlns:a16="http://schemas.microsoft.com/office/drawing/2014/main" id="{00000000-0008-0000-0000-000069000000}"/>
            </a:ext>
          </a:extLst>
        </xdr:cNvPr>
        <xdr:cNvSpPr/>
      </xdr:nvSpPr>
      <xdr:spPr>
        <a:xfrm>
          <a:off x="18669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57</xdr:col>
      <xdr:colOff>149225</xdr:colOff>
      <xdr:row>24</xdr:row>
      <xdr:rowOff>66675</xdr:rowOff>
    </xdr:from>
    <xdr:to>
      <xdr:col>80</xdr:col>
      <xdr:colOff>9525</xdr:colOff>
      <xdr:row>36</xdr:row>
      <xdr:rowOff>168275</xdr:rowOff>
    </xdr:to>
    <xdr:sp macro="" textlink="">
      <xdr:nvSpPr>
        <xdr:cNvPr id="106" name="正方形/長方形 105">
          <a:extLst>
            <a:ext uri="{FF2B5EF4-FFF2-40B4-BE49-F238E27FC236}">
              <a16:creationId xmlns:a16="http://schemas.microsoft.com/office/drawing/2014/main" id="{00000000-0008-0000-0000-00006A000000}"/>
            </a:ext>
          </a:extLst>
        </xdr:cNvPr>
        <xdr:cNvSpPr/>
      </xdr:nvSpPr>
      <xdr:spPr>
        <a:xfrm>
          <a:off x="11303000" y="4953000"/>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66675</xdr:rowOff>
    </xdr:from>
    <xdr:to>
      <xdr:col>106</xdr:col>
      <xdr:colOff>85725</xdr:colOff>
      <xdr:row>36</xdr:row>
      <xdr:rowOff>168275</xdr:rowOff>
    </xdr:to>
    <xdr:sp macro="" textlink="">
      <xdr:nvSpPr>
        <xdr:cNvPr id="107" name="正方形/長方形 106">
          <a:extLst>
            <a:ext uri="{FF2B5EF4-FFF2-40B4-BE49-F238E27FC236}">
              <a16:creationId xmlns:a16="http://schemas.microsoft.com/office/drawing/2014/main" id="{00000000-0008-0000-0000-00006B000000}"/>
            </a:ext>
          </a:extLst>
        </xdr:cNvPr>
        <xdr:cNvSpPr/>
      </xdr:nvSpPr>
      <xdr:spPr>
        <a:xfrm>
          <a:off x="15811500" y="4953000"/>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130175</xdr:rowOff>
    </xdr:from>
    <xdr:to>
      <xdr:col>105</xdr:col>
      <xdr:colOff>85725</xdr:colOff>
      <xdr:row>26</xdr:row>
      <xdr:rowOff>41275</xdr:rowOff>
    </xdr:to>
    <xdr:sp macro="" textlink="">
      <xdr:nvSpPr>
        <xdr:cNvPr id="108" name="正方形/長方形 107">
          <a:extLst>
            <a:ext uri="{FF2B5EF4-FFF2-40B4-BE49-F238E27FC236}">
              <a16:creationId xmlns:a16="http://schemas.microsoft.com/office/drawing/2014/main" id="{00000000-0008-0000-0000-00006C000000}"/>
            </a:ext>
          </a:extLst>
        </xdr:cNvPr>
        <xdr:cNvSpPr/>
      </xdr:nvSpPr>
      <xdr:spPr>
        <a:xfrm>
          <a:off x="15811500" y="5016500"/>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債務償還比率の分析欄</a:t>
          </a:r>
        </a:p>
      </xdr:txBody>
    </xdr:sp>
    <xdr:clientData/>
  </xdr:twoCellAnchor>
  <xdr:twoCellAnchor>
    <xdr:from>
      <xdr:col>81</xdr:col>
      <xdr:colOff>161925</xdr:colOff>
      <xdr:row>26</xdr:row>
      <xdr:rowOff>15875</xdr:rowOff>
    </xdr:from>
    <xdr:to>
      <xdr:col>105</xdr:col>
      <xdr:colOff>149225</xdr:colOff>
      <xdr:row>36</xdr:row>
      <xdr:rowOff>79375</xdr:rowOff>
    </xdr:to>
    <xdr:sp macro="" textlink="" fLocksText="0">
      <xdr:nvSpPr>
        <xdr:cNvPr id="109" name="テキスト ボックス 108">
          <a:extLst>
            <a:ext uri="{FF2B5EF4-FFF2-40B4-BE49-F238E27FC236}">
              <a16:creationId xmlns:a16="http://schemas.microsoft.com/office/drawing/2014/main" id="{00000000-0008-0000-0000-00006D000000}"/>
            </a:ext>
          </a:extLst>
        </xdr:cNvPr>
        <xdr:cNvSpPr txBox="1"/>
      </xdr:nvSpPr>
      <xdr:spPr>
        <a:xfrm>
          <a:off x="15887700" y="5245100"/>
          <a:ext cx="4559300" cy="1778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債務償還比率は、全国平均や類似団体平均を大きく上回っている。</a:t>
          </a:r>
          <a:endParaRPr kumimoji="1" lang="en-US"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主な要因として、町立高畠中学校の建設により、平成</a:t>
          </a:r>
          <a:r>
            <a:rPr kumimoji="1" lang="en-US"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25</a:t>
          </a:r>
          <a:r>
            <a:rPr kumimoji="1" lang="ja-JP" altLang="en-US"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年度以降将来負担比率が上昇傾向にあり、その後も屋代小学校移転改修事業、図書館整備事業、屋内遊戯施設整備事業などの実施により、高止まりしている状況にある。今後も新庁舎建設事業やスマートインターチェンジ整備事業などの大型建設事業の予定があることから、比率が大幅に悪化しないように、起債額の抑制を行いながら、健全化に取り組んでいく。</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twoCellAnchor>
  <xdr:oneCellAnchor>
    <xdr:from>
      <xdr:col>57</xdr:col>
      <xdr:colOff>111125</xdr:colOff>
      <xdr:row>23</xdr:row>
      <xdr:rowOff>47625</xdr:rowOff>
    </xdr:from>
    <xdr:ext cx="349839" cy="225703"/>
    <xdr:sp macro="" textlink="">
      <xdr:nvSpPr>
        <xdr:cNvPr id="110" name="テキスト ボックス 109">
          <a:extLst>
            <a:ext uri="{FF2B5EF4-FFF2-40B4-BE49-F238E27FC236}">
              <a16:creationId xmlns:a16="http://schemas.microsoft.com/office/drawing/2014/main" id="{00000000-0008-0000-0000-00006E000000}"/>
            </a:ext>
          </a:extLst>
        </xdr:cNvPr>
        <xdr:cNvSpPr txBox="1"/>
      </xdr:nvSpPr>
      <xdr:spPr>
        <a:xfrm>
          <a:off x="11264900" y="476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36</xdr:row>
      <xdr:rowOff>168275</xdr:rowOff>
    </xdr:from>
    <xdr:to>
      <xdr:col>80</xdr:col>
      <xdr:colOff>9525</xdr:colOff>
      <xdr:row>36</xdr:row>
      <xdr:rowOff>168275</xdr:rowOff>
    </xdr:to>
    <xdr:cxnSp macro="">
      <xdr:nvCxnSpPr>
        <xdr:cNvPr id="111" name="直線コネクタ 110">
          <a:extLst>
            <a:ext uri="{FF2B5EF4-FFF2-40B4-BE49-F238E27FC236}">
              <a16:creationId xmlns:a16="http://schemas.microsoft.com/office/drawing/2014/main" id="{00000000-0008-0000-0000-00006F000000}"/>
            </a:ext>
          </a:extLst>
        </xdr:cNvPr>
        <xdr:cNvCxnSpPr/>
      </xdr:nvCxnSpPr>
      <xdr:spPr>
        <a:xfrm>
          <a:off x="11303000" y="7112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36</xdr:row>
      <xdr:rowOff>74474</xdr:rowOff>
    </xdr:from>
    <xdr:ext cx="482824" cy="225703"/>
    <xdr:sp macro="" textlink="">
      <xdr:nvSpPr>
        <xdr:cNvPr id="112" name="テキスト ボックス 111">
          <a:extLst>
            <a:ext uri="{FF2B5EF4-FFF2-40B4-BE49-F238E27FC236}">
              <a16:creationId xmlns:a16="http://schemas.microsoft.com/office/drawing/2014/main" id="{00000000-0008-0000-0000-000070000000}"/>
            </a:ext>
          </a:extLst>
        </xdr:cNvPr>
        <xdr:cNvSpPr txBox="1"/>
      </xdr:nvSpPr>
      <xdr:spPr>
        <a:xfrm>
          <a:off x="10756676" y="7018199"/>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1,200.0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35</xdr:row>
      <xdr:rowOff>31297</xdr:rowOff>
    </xdr:from>
    <xdr:to>
      <xdr:col>80</xdr:col>
      <xdr:colOff>9525</xdr:colOff>
      <xdr:row>35</xdr:row>
      <xdr:rowOff>31297</xdr:rowOff>
    </xdr:to>
    <xdr:cxnSp macro="">
      <xdr:nvCxnSpPr>
        <xdr:cNvPr id="113" name="直線コネクタ 112">
          <a:extLst>
            <a:ext uri="{FF2B5EF4-FFF2-40B4-BE49-F238E27FC236}">
              <a16:creationId xmlns:a16="http://schemas.microsoft.com/office/drawing/2014/main" id="{00000000-0008-0000-0000-000071000000}"/>
            </a:ext>
          </a:extLst>
        </xdr:cNvPr>
        <xdr:cNvCxnSpPr/>
      </xdr:nvCxnSpPr>
      <xdr:spPr>
        <a:xfrm>
          <a:off x="11303000" y="6803572"/>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34</xdr:row>
      <xdr:rowOff>108946</xdr:rowOff>
    </xdr:from>
    <xdr:ext cx="482824" cy="225703"/>
    <xdr:sp macro="" textlink="">
      <xdr:nvSpPr>
        <xdr:cNvPr id="114" name="テキスト ボックス 113">
          <a:extLst>
            <a:ext uri="{FF2B5EF4-FFF2-40B4-BE49-F238E27FC236}">
              <a16:creationId xmlns:a16="http://schemas.microsoft.com/office/drawing/2014/main" id="{00000000-0008-0000-0000-000072000000}"/>
            </a:ext>
          </a:extLst>
        </xdr:cNvPr>
        <xdr:cNvSpPr txBox="1"/>
      </xdr:nvSpPr>
      <xdr:spPr>
        <a:xfrm>
          <a:off x="10756676" y="6709771"/>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1,000.0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33</xdr:row>
      <xdr:rowOff>65768</xdr:rowOff>
    </xdr:from>
    <xdr:to>
      <xdr:col>80</xdr:col>
      <xdr:colOff>9525</xdr:colOff>
      <xdr:row>33</xdr:row>
      <xdr:rowOff>65768</xdr:rowOff>
    </xdr:to>
    <xdr:cxnSp macro="">
      <xdr:nvCxnSpPr>
        <xdr:cNvPr id="115" name="直線コネクタ 114">
          <a:extLst>
            <a:ext uri="{FF2B5EF4-FFF2-40B4-BE49-F238E27FC236}">
              <a16:creationId xmlns:a16="http://schemas.microsoft.com/office/drawing/2014/main" id="{00000000-0008-0000-0000-000073000000}"/>
            </a:ext>
          </a:extLst>
        </xdr:cNvPr>
        <xdr:cNvCxnSpPr/>
      </xdr:nvCxnSpPr>
      <xdr:spPr>
        <a:xfrm>
          <a:off x="11303000" y="649514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32</xdr:row>
      <xdr:rowOff>143417</xdr:rowOff>
    </xdr:from>
    <xdr:ext cx="410689" cy="225703"/>
    <xdr:sp macro="" textlink="">
      <xdr:nvSpPr>
        <xdr:cNvPr id="116" name="テキスト ボックス 115">
          <a:extLst>
            <a:ext uri="{FF2B5EF4-FFF2-40B4-BE49-F238E27FC236}">
              <a16:creationId xmlns:a16="http://schemas.microsoft.com/office/drawing/2014/main" id="{00000000-0008-0000-0000-000074000000}"/>
            </a:ext>
          </a:extLst>
        </xdr:cNvPr>
        <xdr:cNvSpPr txBox="1"/>
      </xdr:nvSpPr>
      <xdr:spPr>
        <a:xfrm>
          <a:off x="10828811" y="6401342"/>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800.0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31</xdr:row>
      <xdr:rowOff>100239</xdr:rowOff>
    </xdr:from>
    <xdr:to>
      <xdr:col>80</xdr:col>
      <xdr:colOff>9525</xdr:colOff>
      <xdr:row>31</xdr:row>
      <xdr:rowOff>100239</xdr:rowOff>
    </xdr:to>
    <xdr:cxnSp macro="">
      <xdr:nvCxnSpPr>
        <xdr:cNvPr id="117" name="直線コネクタ 116">
          <a:extLst>
            <a:ext uri="{FF2B5EF4-FFF2-40B4-BE49-F238E27FC236}">
              <a16:creationId xmlns:a16="http://schemas.microsoft.com/office/drawing/2014/main" id="{00000000-0008-0000-0000-000075000000}"/>
            </a:ext>
          </a:extLst>
        </xdr:cNvPr>
        <xdr:cNvCxnSpPr/>
      </xdr:nvCxnSpPr>
      <xdr:spPr>
        <a:xfrm>
          <a:off x="11303000" y="6186714"/>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31</xdr:row>
      <xdr:rowOff>6438</xdr:rowOff>
    </xdr:from>
    <xdr:ext cx="410689" cy="225703"/>
    <xdr:sp macro="" textlink="">
      <xdr:nvSpPr>
        <xdr:cNvPr id="118" name="テキスト ボックス 117">
          <a:extLst>
            <a:ext uri="{FF2B5EF4-FFF2-40B4-BE49-F238E27FC236}">
              <a16:creationId xmlns:a16="http://schemas.microsoft.com/office/drawing/2014/main" id="{00000000-0008-0000-0000-000076000000}"/>
            </a:ext>
          </a:extLst>
        </xdr:cNvPr>
        <xdr:cNvSpPr txBox="1"/>
      </xdr:nvSpPr>
      <xdr:spPr>
        <a:xfrm>
          <a:off x="10828811" y="6092913"/>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29</xdr:row>
      <xdr:rowOff>134711</xdr:rowOff>
    </xdr:from>
    <xdr:to>
      <xdr:col>80</xdr:col>
      <xdr:colOff>9525</xdr:colOff>
      <xdr:row>29</xdr:row>
      <xdr:rowOff>134711</xdr:rowOff>
    </xdr:to>
    <xdr:cxnSp macro="">
      <xdr:nvCxnSpPr>
        <xdr:cNvPr id="119" name="直線コネクタ 118">
          <a:extLst>
            <a:ext uri="{FF2B5EF4-FFF2-40B4-BE49-F238E27FC236}">
              <a16:creationId xmlns:a16="http://schemas.microsoft.com/office/drawing/2014/main" id="{00000000-0008-0000-0000-000077000000}"/>
            </a:ext>
          </a:extLst>
        </xdr:cNvPr>
        <xdr:cNvCxnSpPr/>
      </xdr:nvCxnSpPr>
      <xdr:spPr>
        <a:xfrm>
          <a:off x="11303000" y="5878286"/>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29</xdr:row>
      <xdr:rowOff>40910</xdr:rowOff>
    </xdr:from>
    <xdr:ext cx="410689" cy="225703"/>
    <xdr:sp macro="" textlink="">
      <xdr:nvSpPr>
        <xdr:cNvPr id="120" name="テキスト ボックス 119">
          <a:extLst>
            <a:ext uri="{FF2B5EF4-FFF2-40B4-BE49-F238E27FC236}">
              <a16:creationId xmlns:a16="http://schemas.microsoft.com/office/drawing/2014/main" id="{00000000-0008-0000-0000-000078000000}"/>
            </a:ext>
          </a:extLst>
        </xdr:cNvPr>
        <xdr:cNvSpPr txBox="1"/>
      </xdr:nvSpPr>
      <xdr:spPr>
        <a:xfrm>
          <a:off x="10828811" y="5784485"/>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400.0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27</xdr:row>
      <xdr:rowOff>169182</xdr:rowOff>
    </xdr:from>
    <xdr:to>
      <xdr:col>80</xdr:col>
      <xdr:colOff>9525</xdr:colOff>
      <xdr:row>27</xdr:row>
      <xdr:rowOff>169182</xdr:rowOff>
    </xdr:to>
    <xdr:cxnSp macro="">
      <xdr:nvCxnSpPr>
        <xdr:cNvPr id="121" name="直線コネクタ 120">
          <a:extLst>
            <a:ext uri="{FF2B5EF4-FFF2-40B4-BE49-F238E27FC236}">
              <a16:creationId xmlns:a16="http://schemas.microsoft.com/office/drawing/2014/main" id="{00000000-0008-0000-0000-000079000000}"/>
            </a:ext>
          </a:extLst>
        </xdr:cNvPr>
        <xdr:cNvCxnSpPr/>
      </xdr:nvCxnSpPr>
      <xdr:spPr>
        <a:xfrm>
          <a:off x="11303000" y="556985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27</xdr:row>
      <xdr:rowOff>75381</xdr:rowOff>
    </xdr:from>
    <xdr:ext cx="410689" cy="225703"/>
    <xdr:sp macro="" textlink="">
      <xdr:nvSpPr>
        <xdr:cNvPr id="122" name="テキスト ボックス 121">
          <a:extLst>
            <a:ext uri="{FF2B5EF4-FFF2-40B4-BE49-F238E27FC236}">
              <a16:creationId xmlns:a16="http://schemas.microsoft.com/office/drawing/2014/main" id="{00000000-0008-0000-0000-00007A000000}"/>
            </a:ext>
          </a:extLst>
        </xdr:cNvPr>
        <xdr:cNvSpPr txBox="1"/>
      </xdr:nvSpPr>
      <xdr:spPr>
        <a:xfrm>
          <a:off x="10828811" y="5476056"/>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200.0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26</xdr:row>
      <xdr:rowOff>32203</xdr:rowOff>
    </xdr:from>
    <xdr:to>
      <xdr:col>80</xdr:col>
      <xdr:colOff>9525</xdr:colOff>
      <xdr:row>26</xdr:row>
      <xdr:rowOff>32203</xdr:rowOff>
    </xdr:to>
    <xdr:cxnSp macro="">
      <xdr:nvCxnSpPr>
        <xdr:cNvPr id="123" name="直線コネクタ 122">
          <a:extLst>
            <a:ext uri="{FF2B5EF4-FFF2-40B4-BE49-F238E27FC236}">
              <a16:creationId xmlns:a16="http://schemas.microsoft.com/office/drawing/2014/main" id="{00000000-0008-0000-0000-00007B000000}"/>
            </a:ext>
          </a:extLst>
        </xdr:cNvPr>
        <xdr:cNvCxnSpPr/>
      </xdr:nvCxnSpPr>
      <xdr:spPr>
        <a:xfrm>
          <a:off x="11303000" y="5261428"/>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158628</xdr:colOff>
      <xdr:row>25</xdr:row>
      <xdr:rowOff>109852</xdr:rowOff>
    </xdr:from>
    <xdr:ext cx="308097" cy="225703"/>
    <xdr:sp macro="" textlink="">
      <xdr:nvSpPr>
        <xdr:cNvPr id="124" name="テキスト ボックス 123">
          <a:extLst>
            <a:ext uri="{FF2B5EF4-FFF2-40B4-BE49-F238E27FC236}">
              <a16:creationId xmlns:a16="http://schemas.microsoft.com/office/drawing/2014/main" id="{00000000-0008-0000-0000-00007C000000}"/>
            </a:ext>
          </a:extLst>
        </xdr:cNvPr>
        <xdr:cNvSpPr txBox="1"/>
      </xdr:nvSpPr>
      <xdr:spPr>
        <a:xfrm>
          <a:off x="10931403" y="5167627"/>
          <a:ext cx="30809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24</xdr:row>
      <xdr:rowOff>66675</xdr:rowOff>
    </xdr:from>
    <xdr:to>
      <xdr:col>80</xdr:col>
      <xdr:colOff>9525</xdr:colOff>
      <xdr:row>24</xdr:row>
      <xdr:rowOff>66675</xdr:rowOff>
    </xdr:to>
    <xdr:cxnSp macro="">
      <xdr:nvCxnSpPr>
        <xdr:cNvPr id="125" name="直線コネクタ 124">
          <a:extLst>
            <a:ext uri="{FF2B5EF4-FFF2-40B4-BE49-F238E27FC236}">
              <a16:creationId xmlns:a16="http://schemas.microsoft.com/office/drawing/2014/main" id="{00000000-0008-0000-0000-00007D000000}"/>
            </a:ext>
          </a:extLst>
        </xdr:cNvPr>
        <xdr:cNvCxnSpPr/>
      </xdr:nvCxnSpPr>
      <xdr:spPr>
        <a:xfrm>
          <a:off x="11303000" y="4953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149225</xdr:colOff>
      <xdr:row>24</xdr:row>
      <xdr:rowOff>66675</xdr:rowOff>
    </xdr:from>
    <xdr:to>
      <xdr:col>80</xdr:col>
      <xdr:colOff>9525</xdr:colOff>
      <xdr:row>36</xdr:row>
      <xdr:rowOff>168275</xdr:rowOff>
    </xdr:to>
    <xdr:sp macro="" textlink="">
      <xdr:nvSpPr>
        <xdr:cNvPr id="126" name="債務償還比率グラフ枠">
          <a:extLst>
            <a:ext uri="{FF2B5EF4-FFF2-40B4-BE49-F238E27FC236}">
              <a16:creationId xmlns:a16="http://schemas.microsoft.com/office/drawing/2014/main" id="{00000000-0008-0000-0000-00007E000000}"/>
            </a:ext>
          </a:extLst>
        </xdr:cNvPr>
        <xdr:cNvSpPr/>
      </xdr:nvSpPr>
      <xdr:spPr>
        <a:xfrm>
          <a:off x="11303000" y="4953000"/>
          <a:ext cx="4241800" cy="2159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20320</xdr:colOff>
      <xdr:row>26</xdr:row>
      <xdr:rowOff>32203</xdr:rowOff>
    </xdr:from>
    <xdr:to>
      <xdr:col>76</xdr:col>
      <xdr:colOff>21589</xdr:colOff>
      <xdr:row>34</xdr:row>
      <xdr:rowOff>571</xdr:rowOff>
    </xdr:to>
    <xdr:cxnSp macro="">
      <xdr:nvCxnSpPr>
        <xdr:cNvPr id="127" name="直線コネクタ 126">
          <a:extLst>
            <a:ext uri="{FF2B5EF4-FFF2-40B4-BE49-F238E27FC236}">
              <a16:creationId xmlns:a16="http://schemas.microsoft.com/office/drawing/2014/main" id="{00000000-0008-0000-0000-00007F000000}"/>
            </a:ext>
          </a:extLst>
        </xdr:cNvPr>
        <xdr:cNvCxnSpPr/>
      </xdr:nvCxnSpPr>
      <xdr:spPr>
        <a:xfrm flipV="1">
          <a:off x="14793595" y="5261428"/>
          <a:ext cx="1269" cy="133996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34</xdr:row>
      <xdr:rowOff>4398</xdr:rowOff>
    </xdr:from>
    <xdr:ext cx="469744" cy="259045"/>
    <xdr:sp macro="" textlink="">
      <xdr:nvSpPr>
        <xdr:cNvPr id="128" name="債務償還比率最小値テキスト">
          <a:extLst>
            <a:ext uri="{FF2B5EF4-FFF2-40B4-BE49-F238E27FC236}">
              <a16:creationId xmlns:a16="http://schemas.microsoft.com/office/drawing/2014/main" id="{00000000-0008-0000-0000-000080000000}"/>
            </a:ext>
          </a:extLst>
        </xdr:cNvPr>
        <xdr:cNvSpPr txBox="1"/>
      </xdr:nvSpPr>
      <xdr:spPr>
        <a:xfrm>
          <a:off x="14846300" y="66052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868.9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34</xdr:row>
      <xdr:rowOff>571</xdr:rowOff>
    </xdr:from>
    <xdr:to>
      <xdr:col>76</xdr:col>
      <xdr:colOff>111125</xdr:colOff>
      <xdr:row>34</xdr:row>
      <xdr:rowOff>571</xdr:rowOff>
    </xdr:to>
    <xdr:cxnSp macro="">
      <xdr:nvCxnSpPr>
        <xdr:cNvPr id="129" name="直線コネクタ 128">
          <a:extLst>
            <a:ext uri="{FF2B5EF4-FFF2-40B4-BE49-F238E27FC236}">
              <a16:creationId xmlns:a16="http://schemas.microsoft.com/office/drawing/2014/main" id="{00000000-0008-0000-0000-000081000000}"/>
            </a:ext>
          </a:extLst>
        </xdr:cNvPr>
        <xdr:cNvCxnSpPr/>
      </xdr:nvCxnSpPr>
      <xdr:spPr>
        <a:xfrm>
          <a:off x="14706600" y="660139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24</xdr:row>
      <xdr:rowOff>150330</xdr:rowOff>
    </xdr:from>
    <xdr:ext cx="340478" cy="259045"/>
    <xdr:sp macro="" textlink="">
      <xdr:nvSpPr>
        <xdr:cNvPr id="130" name="債務償還比率最大値テキスト">
          <a:extLst>
            <a:ext uri="{FF2B5EF4-FFF2-40B4-BE49-F238E27FC236}">
              <a16:creationId xmlns:a16="http://schemas.microsoft.com/office/drawing/2014/main" id="{00000000-0008-0000-0000-000082000000}"/>
            </a:ext>
          </a:extLst>
        </xdr:cNvPr>
        <xdr:cNvSpPr txBox="1"/>
      </xdr:nvSpPr>
      <xdr:spPr>
        <a:xfrm>
          <a:off x="14846300" y="5036655"/>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26</xdr:row>
      <xdr:rowOff>32203</xdr:rowOff>
    </xdr:from>
    <xdr:to>
      <xdr:col>76</xdr:col>
      <xdr:colOff>111125</xdr:colOff>
      <xdr:row>26</xdr:row>
      <xdr:rowOff>32203</xdr:rowOff>
    </xdr:to>
    <xdr:cxnSp macro="">
      <xdr:nvCxnSpPr>
        <xdr:cNvPr id="131" name="直線コネクタ 130">
          <a:extLst>
            <a:ext uri="{FF2B5EF4-FFF2-40B4-BE49-F238E27FC236}">
              <a16:creationId xmlns:a16="http://schemas.microsoft.com/office/drawing/2014/main" id="{00000000-0008-0000-0000-000083000000}"/>
            </a:ext>
          </a:extLst>
        </xdr:cNvPr>
        <xdr:cNvCxnSpPr/>
      </xdr:nvCxnSpPr>
      <xdr:spPr>
        <a:xfrm>
          <a:off x="14706600" y="5261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28</xdr:row>
      <xdr:rowOff>92908</xdr:rowOff>
    </xdr:from>
    <xdr:ext cx="469744" cy="259045"/>
    <xdr:sp macro="" textlink="">
      <xdr:nvSpPr>
        <xdr:cNvPr id="132" name="債務償還比率平均値テキスト">
          <a:extLst>
            <a:ext uri="{FF2B5EF4-FFF2-40B4-BE49-F238E27FC236}">
              <a16:creationId xmlns:a16="http://schemas.microsoft.com/office/drawing/2014/main" id="{00000000-0008-0000-0000-000084000000}"/>
            </a:ext>
          </a:extLst>
        </xdr:cNvPr>
        <xdr:cNvSpPr txBox="1"/>
      </xdr:nvSpPr>
      <xdr:spPr>
        <a:xfrm>
          <a:off x="14846300" y="566503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391.0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29</xdr:row>
      <xdr:rowOff>70031</xdr:rowOff>
    </xdr:from>
    <xdr:to>
      <xdr:col>76</xdr:col>
      <xdr:colOff>73025</xdr:colOff>
      <xdr:row>30</xdr:row>
      <xdr:rowOff>181</xdr:rowOff>
    </xdr:to>
    <xdr:sp macro="" textlink="">
      <xdr:nvSpPr>
        <xdr:cNvPr id="133" name="フローチャート: 判断 132">
          <a:extLst>
            <a:ext uri="{FF2B5EF4-FFF2-40B4-BE49-F238E27FC236}">
              <a16:creationId xmlns:a16="http://schemas.microsoft.com/office/drawing/2014/main" id="{00000000-0008-0000-0000-000085000000}"/>
            </a:ext>
          </a:extLst>
        </xdr:cNvPr>
        <xdr:cNvSpPr/>
      </xdr:nvSpPr>
      <xdr:spPr>
        <a:xfrm>
          <a:off x="14744700" y="58136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22225</xdr:colOff>
      <xdr:row>30</xdr:row>
      <xdr:rowOff>61123</xdr:rowOff>
    </xdr:from>
    <xdr:to>
      <xdr:col>72</xdr:col>
      <xdr:colOff>123825</xdr:colOff>
      <xdr:row>30</xdr:row>
      <xdr:rowOff>162723</xdr:rowOff>
    </xdr:to>
    <xdr:sp macro="" textlink="">
      <xdr:nvSpPr>
        <xdr:cNvPr id="134" name="フローチャート: 判断 133">
          <a:extLst>
            <a:ext uri="{FF2B5EF4-FFF2-40B4-BE49-F238E27FC236}">
              <a16:creationId xmlns:a16="http://schemas.microsoft.com/office/drawing/2014/main" id="{00000000-0008-0000-0000-000086000000}"/>
            </a:ext>
          </a:extLst>
        </xdr:cNvPr>
        <xdr:cNvSpPr/>
      </xdr:nvSpPr>
      <xdr:spPr>
        <a:xfrm>
          <a:off x="14033500" y="59761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68</xdr:col>
      <xdr:colOff>22225</xdr:colOff>
      <xdr:row>30</xdr:row>
      <xdr:rowOff>66675</xdr:rowOff>
    </xdr:from>
    <xdr:to>
      <xdr:col>68</xdr:col>
      <xdr:colOff>123825</xdr:colOff>
      <xdr:row>30</xdr:row>
      <xdr:rowOff>168275</xdr:rowOff>
    </xdr:to>
    <xdr:sp macro="" textlink="">
      <xdr:nvSpPr>
        <xdr:cNvPr id="135" name="フローチャート: 判断 134">
          <a:extLst>
            <a:ext uri="{FF2B5EF4-FFF2-40B4-BE49-F238E27FC236}">
              <a16:creationId xmlns:a16="http://schemas.microsoft.com/office/drawing/2014/main" id="{00000000-0008-0000-0000-000087000000}"/>
            </a:ext>
          </a:extLst>
        </xdr:cNvPr>
        <xdr:cNvSpPr/>
      </xdr:nvSpPr>
      <xdr:spPr>
        <a:xfrm>
          <a:off x="13271500" y="5981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64</xdr:col>
      <xdr:colOff>22225</xdr:colOff>
      <xdr:row>30</xdr:row>
      <xdr:rowOff>62357</xdr:rowOff>
    </xdr:from>
    <xdr:to>
      <xdr:col>64</xdr:col>
      <xdr:colOff>123825</xdr:colOff>
      <xdr:row>30</xdr:row>
      <xdr:rowOff>163957</xdr:rowOff>
    </xdr:to>
    <xdr:sp macro="" textlink="">
      <xdr:nvSpPr>
        <xdr:cNvPr id="136" name="フローチャート: 判断 135">
          <a:extLst>
            <a:ext uri="{FF2B5EF4-FFF2-40B4-BE49-F238E27FC236}">
              <a16:creationId xmlns:a16="http://schemas.microsoft.com/office/drawing/2014/main" id="{00000000-0008-0000-0000-000088000000}"/>
            </a:ext>
          </a:extLst>
        </xdr:cNvPr>
        <xdr:cNvSpPr/>
      </xdr:nvSpPr>
      <xdr:spPr>
        <a:xfrm>
          <a:off x="12509500" y="59773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60</xdr:col>
      <xdr:colOff>22225</xdr:colOff>
      <xdr:row>30</xdr:row>
      <xdr:rowOff>81017</xdr:rowOff>
    </xdr:from>
    <xdr:to>
      <xdr:col>60</xdr:col>
      <xdr:colOff>123825</xdr:colOff>
      <xdr:row>31</xdr:row>
      <xdr:rowOff>11167</xdr:rowOff>
    </xdr:to>
    <xdr:sp macro="" textlink="">
      <xdr:nvSpPr>
        <xdr:cNvPr id="137" name="フローチャート: 判断 136">
          <a:extLst>
            <a:ext uri="{FF2B5EF4-FFF2-40B4-BE49-F238E27FC236}">
              <a16:creationId xmlns:a16="http://schemas.microsoft.com/office/drawing/2014/main" id="{00000000-0008-0000-0000-000089000000}"/>
            </a:ext>
          </a:extLst>
        </xdr:cNvPr>
        <xdr:cNvSpPr/>
      </xdr:nvSpPr>
      <xdr:spPr>
        <a:xfrm>
          <a:off x="11747500" y="59960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34925</xdr:colOff>
      <xdr:row>37</xdr:row>
      <xdr:rowOff>42724</xdr:rowOff>
    </xdr:from>
    <xdr:ext cx="762000" cy="225703"/>
    <xdr:sp macro="" textlink="">
      <xdr:nvSpPr>
        <xdr:cNvPr id="138" name="テキスト ボックス 137">
          <a:extLst>
            <a:ext uri="{FF2B5EF4-FFF2-40B4-BE49-F238E27FC236}">
              <a16:creationId xmlns:a16="http://schemas.microsoft.com/office/drawing/2014/main" id="{00000000-0008-0000-0000-00008A000000}"/>
            </a:ext>
          </a:extLst>
        </xdr:cNvPr>
        <xdr:cNvSpPr txBox="1"/>
      </xdr:nvSpPr>
      <xdr:spPr>
        <a:xfrm>
          <a:off x="146177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R03</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85725</xdr:colOff>
      <xdr:row>37</xdr:row>
      <xdr:rowOff>42724</xdr:rowOff>
    </xdr:from>
    <xdr:ext cx="762000" cy="225703"/>
    <xdr:sp macro="" textlink="">
      <xdr:nvSpPr>
        <xdr:cNvPr id="139" name="テキスト ボックス 138">
          <a:extLst>
            <a:ext uri="{FF2B5EF4-FFF2-40B4-BE49-F238E27FC236}">
              <a16:creationId xmlns:a16="http://schemas.microsoft.com/office/drawing/2014/main" id="{00000000-0008-0000-0000-00008B000000}"/>
            </a:ext>
          </a:extLst>
        </xdr:cNvPr>
        <xdr:cNvSpPr txBox="1"/>
      </xdr:nvSpPr>
      <xdr:spPr>
        <a:xfrm>
          <a:off x="13906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R02</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85725</xdr:colOff>
      <xdr:row>37</xdr:row>
      <xdr:rowOff>42724</xdr:rowOff>
    </xdr:from>
    <xdr:ext cx="762000" cy="225703"/>
    <xdr:sp macro="" textlink="">
      <xdr:nvSpPr>
        <xdr:cNvPr id="140" name="テキスト ボックス 139">
          <a:extLst>
            <a:ext uri="{FF2B5EF4-FFF2-40B4-BE49-F238E27FC236}">
              <a16:creationId xmlns:a16="http://schemas.microsoft.com/office/drawing/2014/main" id="{00000000-0008-0000-0000-00008C000000}"/>
            </a:ext>
          </a:extLst>
        </xdr:cNvPr>
        <xdr:cNvSpPr txBox="1"/>
      </xdr:nvSpPr>
      <xdr:spPr>
        <a:xfrm>
          <a:off x="13144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R01</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85725</xdr:colOff>
      <xdr:row>37</xdr:row>
      <xdr:rowOff>42724</xdr:rowOff>
    </xdr:from>
    <xdr:ext cx="762000" cy="225703"/>
    <xdr:sp macro="" textlink="">
      <xdr:nvSpPr>
        <xdr:cNvPr id="141" name="テキスト ボックス 140">
          <a:extLst>
            <a:ext uri="{FF2B5EF4-FFF2-40B4-BE49-F238E27FC236}">
              <a16:creationId xmlns:a16="http://schemas.microsoft.com/office/drawing/2014/main" id="{00000000-0008-0000-0000-00008D000000}"/>
            </a:ext>
          </a:extLst>
        </xdr:cNvPr>
        <xdr:cNvSpPr txBox="1"/>
      </xdr:nvSpPr>
      <xdr:spPr>
        <a:xfrm>
          <a:off x="12382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H30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85725</xdr:colOff>
      <xdr:row>37</xdr:row>
      <xdr:rowOff>42724</xdr:rowOff>
    </xdr:from>
    <xdr:ext cx="762000" cy="225703"/>
    <xdr:sp macro="" textlink="">
      <xdr:nvSpPr>
        <xdr:cNvPr id="142" name="テキスト ボックス 141">
          <a:extLst>
            <a:ext uri="{FF2B5EF4-FFF2-40B4-BE49-F238E27FC236}">
              <a16:creationId xmlns:a16="http://schemas.microsoft.com/office/drawing/2014/main" id="{00000000-0008-0000-0000-00008E000000}"/>
            </a:ext>
          </a:extLst>
        </xdr:cNvPr>
        <xdr:cNvSpPr txBox="1"/>
      </xdr:nvSpPr>
      <xdr:spPr>
        <a:xfrm>
          <a:off x="11620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H29</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30</xdr:row>
      <xdr:rowOff>136688</xdr:rowOff>
    </xdr:from>
    <xdr:to>
      <xdr:col>76</xdr:col>
      <xdr:colOff>73025</xdr:colOff>
      <xdr:row>31</xdr:row>
      <xdr:rowOff>66838</xdr:rowOff>
    </xdr:to>
    <xdr:sp macro="" textlink="">
      <xdr:nvSpPr>
        <xdr:cNvPr id="143" name="楕円 142">
          <a:extLst>
            <a:ext uri="{FF2B5EF4-FFF2-40B4-BE49-F238E27FC236}">
              <a16:creationId xmlns:a16="http://schemas.microsoft.com/office/drawing/2014/main" id="{00000000-0008-0000-0000-00008F000000}"/>
            </a:ext>
          </a:extLst>
        </xdr:cNvPr>
        <xdr:cNvSpPr/>
      </xdr:nvSpPr>
      <xdr:spPr>
        <a:xfrm>
          <a:off x="14744700" y="60517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73025</xdr:colOff>
      <xdr:row>30</xdr:row>
      <xdr:rowOff>115115</xdr:rowOff>
    </xdr:from>
    <xdr:ext cx="469744" cy="259045"/>
    <xdr:sp macro="" textlink="">
      <xdr:nvSpPr>
        <xdr:cNvPr id="144" name="債務償還比率該当値テキスト">
          <a:extLst>
            <a:ext uri="{FF2B5EF4-FFF2-40B4-BE49-F238E27FC236}">
              <a16:creationId xmlns:a16="http://schemas.microsoft.com/office/drawing/2014/main" id="{00000000-0008-0000-0000-000090000000}"/>
            </a:ext>
          </a:extLst>
        </xdr:cNvPr>
        <xdr:cNvSpPr txBox="1"/>
      </xdr:nvSpPr>
      <xdr:spPr>
        <a:xfrm>
          <a:off x="14846300" y="60301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545.4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22225</xdr:colOff>
      <xdr:row>32</xdr:row>
      <xdr:rowOff>109002</xdr:rowOff>
    </xdr:from>
    <xdr:to>
      <xdr:col>72</xdr:col>
      <xdr:colOff>123825</xdr:colOff>
      <xdr:row>33</xdr:row>
      <xdr:rowOff>39152</xdr:rowOff>
    </xdr:to>
    <xdr:sp macro="" textlink="">
      <xdr:nvSpPr>
        <xdr:cNvPr id="145" name="楕円 144">
          <a:extLst>
            <a:ext uri="{FF2B5EF4-FFF2-40B4-BE49-F238E27FC236}">
              <a16:creationId xmlns:a16="http://schemas.microsoft.com/office/drawing/2014/main" id="{00000000-0008-0000-0000-000091000000}"/>
            </a:ext>
          </a:extLst>
        </xdr:cNvPr>
        <xdr:cNvSpPr/>
      </xdr:nvSpPr>
      <xdr:spPr>
        <a:xfrm>
          <a:off x="14033500" y="63669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73025</xdr:colOff>
      <xdr:row>31</xdr:row>
      <xdr:rowOff>16038</xdr:rowOff>
    </xdr:from>
    <xdr:to>
      <xdr:col>76</xdr:col>
      <xdr:colOff>22225</xdr:colOff>
      <xdr:row>32</xdr:row>
      <xdr:rowOff>159802</xdr:rowOff>
    </xdr:to>
    <xdr:cxnSp macro="">
      <xdr:nvCxnSpPr>
        <xdr:cNvPr id="146" name="直線コネクタ 145">
          <a:extLst>
            <a:ext uri="{FF2B5EF4-FFF2-40B4-BE49-F238E27FC236}">
              <a16:creationId xmlns:a16="http://schemas.microsoft.com/office/drawing/2014/main" id="{00000000-0008-0000-0000-000092000000}"/>
            </a:ext>
          </a:extLst>
        </xdr:cNvPr>
        <xdr:cNvCxnSpPr/>
      </xdr:nvCxnSpPr>
      <xdr:spPr>
        <a:xfrm flipV="1">
          <a:off x="14084300" y="6102513"/>
          <a:ext cx="711200" cy="3152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22225</xdr:colOff>
      <xdr:row>32</xdr:row>
      <xdr:rowOff>139074</xdr:rowOff>
    </xdr:from>
    <xdr:to>
      <xdr:col>68</xdr:col>
      <xdr:colOff>123825</xdr:colOff>
      <xdr:row>33</xdr:row>
      <xdr:rowOff>69224</xdr:rowOff>
    </xdr:to>
    <xdr:sp macro="" textlink="">
      <xdr:nvSpPr>
        <xdr:cNvPr id="147" name="楕円 146">
          <a:extLst>
            <a:ext uri="{FF2B5EF4-FFF2-40B4-BE49-F238E27FC236}">
              <a16:creationId xmlns:a16="http://schemas.microsoft.com/office/drawing/2014/main" id="{00000000-0008-0000-0000-000093000000}"/>
            </a:ext>
          </a:extLst>
        </xdr:cNvPr>
        <xdr:cNvSpPr/>
      </xdr:nvSpPr>
      <xdr:spPr>
        <a:xfrm>
          <a:off x="13271500" y="63969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68</xdr:col>
      <xdr:colOff>73025</xdr:colOff>
      <xdr:row>32</xdr:row>
      <xdr:rowOff>159802</xdr:rowOff>
    </xdr:from>
    <xdr:to>
      <xdr:col>72</xdr:col>
      <xdr:colOff>73025</xdr:colOff>
      <xdr:row>33</xdr:row>
      <xdr:rowOff>18424</xdr:rowOff>
    </xdr:to>
    <xdr:cxnSp macro="">
      <xdr:nvCxnSpPr>
        <xdr:cNvPr id="148" name="直線コネクタ 147">
          <a:extLst>
            <a:ext uri="{FF2B5EF4-FFF2-40B4-BE49-F238E27FC236}">
              <a16:creationId xmlns:a16="http://schemas.microsoft.com/office/drawing/2014/main" id="{00000000-0008-0000-0000-000094000000}"/>
            </a:ext>
          </a:extLst>
        </xdr:cNvPr>
        <xdr:cNvCxnSpPr/>
      </xdr:nvCxnSpPr>
      <xdr:spPr>
        <a:xfrm flipV="1">
          <a:off x="13322300" y="6417727"/>
          <a:ext cx="762000" cy="300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64</xdr:col>
      <xdr:colOff>22225</xdr:colOff>
      <xdr:row>32</xdr:row>
      <xdr:rowOff>127817</xdr:rowOff>
    </xdr:from>
    <xdr:to>
      <xdr:col>64</xdr:col>
      <xdr:colOff>123825</xdr:colOff>
      <xdr:row>33</xdr:row>
      <xdr:rowOff>57967</xdr:rowOff>
    </xdr:to>
    <xdr:sp macro="" textlink="">
      <xdr:nvSpPr>
        <xdr:cNvPr id="149" name="楕円 148">
          <a:extLst>
            <a:ext uri="{FF2B5EF4-FFF2-40B4-BE49-F238E27FC236}">
              <a16:creationId xmlns:a16="http://schemas.microsoft.com/office/drawing/2014/main" id="{00000000-0008-0000-0000-000095000000}"/>
            </a:ext>
          </a:extLst>
        </xdr:cNvPr>
        <xdr:cNvSpPr/>
      </xdr:nvSpPr>
      <xdr:spPr>
        <a:xfrm>
          <a:off x="12509500" y="63857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64</xdr:col>
      <xdr:colOff>73025</xdr:colOff>
      <xdr:row>33</xdr:row>
      <xdr:rowOff>7167</xdr:rowOff>
    </xdr:from>
    <xdr:to>
      <xdr:col>68</xdr:col>
      <xdr:colOff>73025</xdr:colOff>
      <xdr:row>33</xdr:row>
      <xdr:rowOff>18424</xdr:rowOff>
    </xdr:to>
    <xdr:cxnSp macro="">
      <xdr:nvCxnSpPr>
        <xdr:cNvPr id="150" name="直線コネクタ 149">
          <a:extLst>
            <a:ext uri="{FF2B5EF4-FFF2-40B4-BE49-F238E27FC236}">
              <a16:creationId xmlns:a16="http://schemas.microsoft.com/office/drawing/2014/main" id="{00000000-0008-0000-0000-000096000000}"/>
            </a:ext>
          </a:extLst>
        </xdr:cNvPr>
        <xdr:cNvCxnSpPr/>
      </xdr:nvCxnSpPr>
      <xdr:spPr>
        <a:xfrm>
          <a:off x="12560300" y="6436542"/>
          <a:ext cx="762000" cy="112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60</xdr:col>
      <xdr:colOff>22225</xdr:colOff>
      <xdr:row>32</xdr:row>
      <xdr:rowOff>104222</xdr:rowOff>
    </xdr:from>
    <xdr:to>
      <xdr:col>60</xdr:col>
      <xdr:colOff>123825</xdr:colOff>
      <xdr:row>33</xdr:row>
      <xdr:rowOff>34372</xdr:rowOff>
    </xdr:to>
    <xdr:sp macro="" textlink="">
      <xdr:nvSpPr>
        <xdr:cNvPr id="151" name="楕円 150">
          <a:extLst>
            <a:ext uri="{FF2B5EF4-FFF2-40B4-BE49-F238E27FC236}">
              <a16:creationId xmlns:a16="http://schemas.microsoft.com/office/drawing/2014/main" id="{00000000-0008-0000-0000-000097000000}"/>
            </a:ext>
          </a:extLst>
        </xdr:cNvPr>
        <xdr:cNvSpPr/>
      </xdr:nvSpPr>
      <xdr:spPr>
        <a:xfrm>
          <a:off x="11747500" y="63621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60</xdr:col>
      <xdr:colOff>73025</xdr:colOff>
      <xdr:row>32</xdr:row>
      <xdr:rowOff>155022</xdr:rowOff>
    </xdr:from>
    <xdr:to>
      <xdr:col>64</xdr:col>
      <xdr:colOff>73025</xdr:colOff>
      <xdr:row>33</xdr:row>
      <xdr:rowOff>7167</xdr:rowOff>
    </xdr:to>
    <xdr:cxnSp macro="">
      <xdr:nvCxnSpPr>
        <xdr:cNvPr id="152" name="直線コネクタ 151">
          <a:extLst>
            <a:ext uri="{FF2B5EF4-FFF2-40B4-BE49-F238E27FC236}">
              <a16:creationId xmlns:a16="http://schemas.microsoft.com/office/drawing/2014/main" id="{00000000-0008-0000-0000-000098000000}"/>
            </a:ext>
          </a:extLst>
        </xdr:cNvPr>
        <xdr:cNvCxnSpPr/>
      </xdr:nvCxnSpPr>
      <xdr:spPr>
        <a:xfrm>
          <a:off x="11798300" y="6412947"/>
          <a:ext cx="762000" cy="235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71</xdr:col>
      <xdr:colOff>15952</xdr:colOff>
      <xdr:row>29</xdr:row>
      <xdr:rowOff>7800</xdr:rowOff>
    </xdr:from>
    <xdr:ext cx="469744" cy="259045"/>
    <xdr:sp macro="" textlink="">
      <xdr:nvSpPr>
        <xdr:cNvPr id="153" name="n_1aveValue債務償還比率">
          <a:extLst>
            <a:ext uri="{FF2B5EF4-FFF2-40B4-BE49-F238E27FC236}">
              <a16:creationId xmlns:a16="http://schemas.microsoft.com/office/drawing/2014/main" id="{00000000-0008-0000-0000-000099000000}"/>
            </a:ext>
          </a:extLst>
        </xdr:cNvPr>
        <xdr:cNvSpPr txBox="1"/>
      </xdr:nvSpPr>
      <xdr:spPr>
        <a:xfrm>
          <a:off x="13836727" y="57513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28652</xdr:colOff>
      <xdr:row>29</xdr:row>
      <xdr:rowOff>13352</xdr:rowOff>
    </xdr:from>
    <xdr:ext cx="469744" cy="259045"/>
    <xdr:sp macro="" textlink="">
      <xdr:nvSpPr>
        <xdr:cNvPr id="154" name="n_2aveValue債務償還比率">
          <a:extLst>
            <a:ext uri="{FF2B5EF4-FFF2-40B4-BE49-F238E27FC236}">
              <a16:creationId xmlns:a16="http://schemas.microsoft.com/office/drawing/2014/main" id="{00000000-0008-0000-0000-00009A000000}"/>
            </a:ext>
          </a:extLst>
        </xdr:cNvPr>
        <xdr:cNvSpPr txBox="1"/>
      </xdr:nvSpPr>
      <xdr:spPr>
        <a:xfrm>
          <a:off x="13087427" y="57569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28652</xdr:colOff>
      <xdr:row>29</xdr:row>
      <xdr:rowOff>9034</xdr:rowOff>
    </xdr:from>
    <xdr:ext cx="469744" cy="259045"/>
    <xdr:sp macro="" textlink="">
      <xdr:nvSpPr>
        <xdr:cNvPr id="155" name="n_3aveValue債務償還比率">
          <a:extLst>
            <a:ext uri="{FF2B5EF4-FFF2-40B4-BE49-F238E27FC236}">
              <a16:creationId xmlns:a16="http://schemas.microsoft.com/office/drawing/2014/main" id="{00000000-0008-0000-0000-00009B000000}"/>
            </a:ext>
          </a:extLst>
        </xdr:cNvPr>
        <xdr:cNvSpPr txBox="1"/>
      </xdr:nvSpPr>
      <xdr:spPr>
        <a:xfrm>
          <a:off x="12325427" y="575260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28652</xdr:colOff>
      <xdr:row>29</xdr:row>
      <xdr:rowOff>27694</xdr:rowOff>
    </xdr:from>
    <xdr:ext cx="469744" cy="259045"/>
    <xdr:sp macro="" textlink="">
      <xdr:nvSpPr>
        <xdr:cNvPr id="156" name="n_4aveValue債務償還比率">
          <a:extLst>
            <a:ext uri="{FF2B5EF4-FFF2-40B4-BE49-F238E27FC236}">
              <a16:creationId xmlns:a16="http://schemas.microsoft.com/office/drawing/2014/main" id="{00000000-0008-0000-0000-00009C000000}"/>
            </a:ext>
          </a:extLst>
        </xdr:cNvPr>
        <xdr:cNvSpPr txBox="1"/>
      </xdr:nvSpPr>
      <xdr:spPr>
        <a:xfrm>
          <a:off x="11563427" y="577126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15952</xdr:colOff>
      <xdr:row>33</xdr:row>
      <xdr:rowOff>30279</xdr:rowOff>
    </xdr:from>
    <xdr:ext cx="469744" cy="259045"/>
    <xdr:sp macro="" textlink="">
      <xdr:nvSpPr>
        <xdr:cNvPr id="157" name="n_1mainValue債務償還比率">
          <a:extLst>
            <a:ext uri="{FF2B5EF4-FFF2-40B4-BE49-F238E27FC236}">
              <a16:creationId xmlns:a16="http://schemas.microsoft.com/office/drawing/2014/main" id="{00000000-0008-0000-0000-00009D000000}"/>
            </a:ext>
          </a:extLst>
        </xdr:cNvPr>
        <xdr:cNvSpPr txBox="1"/>
      </xdr:nvSpPr>
      <xdr:spPr>
        <a:xfrm>
          <a:off x="13836727" y="645965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28652</xdr:colOff>
      <xdr:row>33</xdr:row>
      <xdr:rowOff>60351</xdr:rowOff>
    </xdr:from>
    <xdr:ext cx="469744" cy="259045"/>
    <xdr:sp macro="" textlink="">
      <xdr:nvSpPr>
        <xdr:cNvPr id="158" name="n_2mainValue債務償還比率">
          <a:extLst>
            <a:ext uri="{FF2B5EF4-FFF2-40B4-BE49-F238E27FC236}">
              <a16:creationId xmlns:a16="http://schemas.microsoft.com/office/drawing/2014/main" id="{00000000-0008-0000-0000-00009E000000}"/>
            </a:ext>
          </a:extLst>
        </xdr:cNvPr>
        <xdr:cNvSpPr txBox="1"/>
      </xdr:nvSpPr>
      <xdr:spPr>
        <a:xfrm>
          <a:off x="13087427" y="648972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28652</xdr:colOff>
      <xdr:row>33</xdr:row>
      <xdr:rowOff>49093</xdr:rowOff>
    </xdr:from>
    <xdr:ext cx="469744" cy="259045"/>
    <xdr:sp macro="" textlink="">
      <xdr:nvSpPr>
        <xdr:cNvPr id="159" name="n_3mainValue債務償還比率">
          <a:extLst>
            <a:ext uri="{FF2B5EF4-FFF2-40B4-BE49-F238E27FC236}">
              <a16:creationId xmlns:a16="http://schemas.microsoft.com/office/drawing/2014/main" id="{00000000-0008-0000-0000-00009F000000}"/>
            </a:ext>
          </a:extLst>
        </xdr:cNvPr>
        <xdr:cNvSpPr txBox="1"/>
      </xdr:nvSpPr>
      <xdr:spPr>
        <a:xfrm>
          <a:off x="12325427" y="647846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28652</xdr:colOff>
      <xdr:row>33</xdr:row>
      <xdr:rowOff>25499</xdr:rowOff>
    </xdr:from>
    <xdr:ext cx="469744" cy="259045"/>
    <xdr:sp macro="" textlink="">
      <xdr:nvSpPr>
        <xdr:cNvPr id="160" name="n_4mainValue債務償還比率">
          <a:extLst>
            <a:ext uri="{FF2B5EF4-FFF2-40B4-BE49-F238E27FC236}">
              <a16:creationId xmlns:a16="http://schemas.microsoft.com/office/drawing/2014/main" id="{00000000-0008-0000-0000-0000A0000000}"/>
            </a:ext>
          </a:extLst>
        </xdr:cNvPr>
        <xdr:cNvSpPr txBox="1"/>
      </xdr:nvSpPr>
      <xdr:spPr>
        <a:xfrm>
          <a:off x="11563427" y="645487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41</xdr:row>
      <xdr:rowOff>152400</xdr:rowOff>
    </xdr:from>
    <xdr:to>
      <xdr:col>36</xdr:col>
      <xdr:colOff>22225</xdr:colOff>
      <xdr:row>43</xdr:row>
      <xdr:rowOff>152400</xdr:rowOff>
    </xdr:to>
    <xdr:sp macro="" textlink="">
      <xdr:nvSpPr>
        <xdr:cNvPr id="161" name="正方形/長方形 160">
          <a:extLst>
            <a:ext uri="{FF2B5EF4-FFF2-40B4-BE49-F238E27FC236}">
              <a16:creationId xmlns:a16="http://schemas.microsoft.com/office/drawing/2014/main" id="{00000000-0008-0000-0000-0000A1000000}"/>
            </a:ext>
          </a:extLst>
        </xdr:cNvPr>
        <xdr:cNvSpPr/>
      </xdr:nvSpPr>
      <xdr:spPr>
        <a:xfrm>
          <a:off x="1270000" y="800100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将来負担比率と有形固定資産減価償却率の推移</a:t>
          </a:r>
        </a:p>
      </xdr:txBody>
    </xdr:sp>
    <xdr:clientData/>
  </xdr:twoCellAnchor>
  <xdr:twoCellAnchor>
    <xdr:from>
      <xdr:col>5</xdr:col>
      <xdr:colOff>22225</xdr:colOff>
      <xdr:row>63</xdr:row>
      <xdr:rowOff>142875</xdr:rowOff>
    </xdr:from>
    <xdr:to>
      <xdr:col>36</xdr:col>
      <xdr:colOff>22225</xdr:colOff>
      <xdr:row>65</xdr:row>
      <xdr:rowOff>142875</xdr:rowOff>
    </xdr:to>
    <xdr:sp macro="" textlink="">
      <xdr:nvSpPr>
        <xdr:cNvPr id="162" name="正方形/長方形 161">
          <a:extLst>
            <a:ext uri="{FF2B5EF4-FFF2-40B4-BE49-F238E27FC236}">
              <a16:creationId xmlns:a16="http://schemas.microsoft.com/office/drawing/2014/main" id="{00000000-0008-0000-0000-0000A2000000}"/>
            </a:ext>
          </a:extLst>
        </xdr:cNvPr>
        <xdr:cNvSpPr/>
      </xdr:nvSpPr>
      <xdr:spPr>
        <a:xfrm>
          <a:off x="1270000" y="1181100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将来負担比率と実質公債費比率の推移</a:t>
          </a:r>
        </a:p>
      </xdr:txBody>
    </xdr:sp>
    <xdr:clientData/>
  </xdr:twoCellAnchor>
  <xdr:oneCellAnchor>
    <xdr:from>
      <xdr:col>3</xdr:col>
      <xdr:colOff>47625</xdr:colOff>
      <xdr:row>43</xdr:row>
      <xdr:rowOff>63500</xdr:rowOff>
    </xdr:from>
    <xdr:ext cx="370358" cy="242374"/>
    <xdr:sp macro="" textlink="">
      <xdr:nvSpPr>
        <xdr:cNvPr id="163" name="テキスト ボックス 162">
          <a:extLst>
            <a:ext uri="{FF2B5EF4-FFF2-40B4-BE49-F238E27FC236}">
              <a16:creationId xmlns:a16="http://schemas.microsoft.com/office/drawing/2014/main" id="{00000000-0008-0000-0000-0000A3000000}"/>
            </a:ext>
          </a:extLst>
        </xdr:cNvPr>
        <xdr:cNvSpPr txBox="1"/>
      </xdr:nvSpPr>
      <xdr:spPr>
        <a:xfrm>
          <a:off x="914400" y="82550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58</xdr:row>
      <xdr:rowOff>158750</xdr:rowOff>
    </xdr:from>
    <xdr:ext cx="370358" cy="242374"/>
    <xdr:sp macro="" textlink="">
      <xdr:nvSpPr>
        <xdr:cNvPr id="164" name="テキスト ボックス 163">
          <a:extLst>
            <a:ext uri="{FF2B5EF4-FFF2-40B4-BE49-F238E27FC236}">
              <a16:creationId xmlns:a16="http://schemas.microsoft.com/office/drawing/2014/main" id="{00000000-0008-0000-0000-0000A4000000}"/>
            </a:ext>
          </a:extLst>
        </xdr:cNvPr>
        <xdr:cNvSpPr txBox="1"/>
      </xdr:nvSpPr>
      <xdr:spPr>
        <a:xfrm>
          <a:off x="6985000" y="109220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xdr:col>
      <xdr:colOff>47625</xdr:colOff>
      <xdr:row>65</xdr:row>
      <xdr:rowOff>28575</xdr:rowOff>
    </xdr:from>
    <xdr:ext cx="370358" cy="242374"/>
    <xdr:sp macro="" textlink="">
      <xdr:nvSpPr>
        <xdr:cNvPr id="165" name="テキスト ボックス 164">
          <a:extLst>
            <a:ext uri="{FF2B5EF4-FFF2-40B4-BE49-F238E27FC236}">
              <a16:creationId xmlns:a16="http://schemas.microsoft.com/office/drawing/2014/main" id="{00000000-0008-0000-0000-0000A5000000}"/>
            </a:ext>
          </a:extLst>
        </xdr:cNvPr>
        <xdr:cNvSpPr txBox="1"/>
      </xdr:nvSpPr>
      <xdr:spPr>
        <a:xfrm>
          <a:off x="914400" y="120396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81</xdr:row>
      <xdr:rowOff>41275</xdr:rowOff>
    </xdr:from>
    <xdr:ext cx="370358" cy="242374"/>
    <xdr:sp macro="" textlink="">
      <xdr:nvSpPr>
        <xdr:cNvPr id="166" name="テキスト ボックス 165">
          <a:extLst>
            <a:ext uri="{FF2B5EF4-FFF2-40B4-BE49-F238E27FC236}">
              <a16:creationId xmlns:a16="http://schemas.microsoft.com/office/drawing/2014/main" id="{00000000-0008-0000-0000-0000A6000000}"/>
            </a:ext>
          </a:extLst>
        </xdr:cNvPr>
        <xdr:cNvSpPr txBox="1"/>
      </xdr:nvSpPr>
      <xdr:spPr>
        <a:xfrm>
          <a:off x="6985000" y="147955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wsDr>
</file>

<file path=xl/drawings/drawing14.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1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(13)-1</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市町村施設類型別ストック情報分析表①</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a:extLst>
            <a:ext uri="{FF2B5EF4-FFF2-40B4-BE49-F238E27FC236}">
              <a16:creationId xmlns:a16="http://schemas.microsoft.com/office/drawing/2014/main" id="{00000000-0008-0000-0100-000003000000}"/>
            </a:ext>
          </a:extLst>
        </xdr:cNvPr>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a:extLst>
            <a:ext uri="{FF2B5EF4-FFF2-40B4-BE49-F238E27FC236}">
              <a16:creationId xmlns:a16="http://schemas.microsoft.com/office/drawing/2014/main" id="{00000000-0008-0000-0100-000004000000}"/>
            </a:ext>
          </a:extLst>
        </xdr:cNvPr>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a:extLst>
            <a:ext uri="{FF2B5EF4-FFF2-40B4-BE49-F238E27FC236}">
              <a16:creationId xmlns:a16="http://schemas.microsoft.com/office/drawing/2014/main" id="{00000000-0008-0000-0100-000005000000}"/>
            </a:ext>
          </a:extLst>
        </xdr:cNvPr>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山形県高畠町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1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1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1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3</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1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1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a:extLst>
            <a:ext uri="{FF2B5EF4-FFF2-40B4-BE49-F238E27FC236}">
              <a16:creationId xmlns:a16="http://schemas.microsoft.com/office/drawing/2014/main" id="{00000000-0008-0000-0100-00000B000000}"/>
            </a:ext>
          </a:extLst>
        </xdr:cNvPr>
        <xdr:cNvSpPr/>
      </xdr:nvSpPr>
      <xdr:spPr>
        <a:xfrm>
          <a:off x="22225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22,454
22,272
180.26
13,254,530
12,474,457
760,048
6,976,516
13,182,514</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1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(R4.1.1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(R4.1.1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1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1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10.6
88.2</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1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1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0</xdr:colOff>
      <xdr:row>13</xdr:row>
      <xdr:rowOff>120650</xdr:rowOff>
    </xdr:to>
    <xdr:sp macro="" textlink="">
      <xdr:nvSpPr>
        <xdr:cNvPr id="17" name="正方形/長方形 16">
          <a:extLst>
            <a:ext uri="{FF2B5EF4-FFF2-40B4-BE49-F238E27FC236}">
              <a16:creationId xmlns:a16="http://schemas.microsoft.com/office/drawing/2014/main" id="{00000000-0008-0000-0100-000011000000}"/>
            </a:ext>
          </a:extLst>
        </xdr:cNvPr>
        <xdr:cNvSpPr/>
      </xdr:nvSpPr>
      <xdr:spPr>
        <a:xfrm>
          <a:off x="7175500" y="1714500"/>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H29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a:extLst>
            <a:ext uri="{FF2B5EF4-FFF2-40B4-BE49-F238E27FC236}">
              <a16:creationId xmlns:a16="http://schemas.microsoft.com/office/drawing/2014/main" id="{00000000-0008-0000-0100-000012000000}"/>
            </a:ext>
          </a:extLst>
        </xdr:cNvPr>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a:extLst>
            <a:ext uri="{FF2B5EF4-FFF2-40B4-BE49-F238E27FC236}">
              <a16:creationId xmlns:a16="http://schemas.microsoft.com/office/drawing/2014/main" id="{00000000-0008-0000-0100-000013000000}"/>
            </a:ext>
          </a:extLst>
        </xdr:cNvPr>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a:extLst>
            <a:ext uri="{FF2B5EF4-FFF2-40B4-BE49-F238E27FC236}">
              <a16:creationId xmlns:a16="http://schemas.microsoft.com/office/drawing/2014/main" id="{00000000-0008-0000-0100-000014000000}"/>
            </a:ext>
          </a:extLst>
        </xdr:cNvPr>
        <xdr:cNvSpPr/>
      </xdr:nvSpPr>
      <xdr:spPr>
        <a:xfrm>
          <a:off x="11334750" y="12192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1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a:extLst>
            <a:ext uri="{FF2B5EF4-FFF2-40B4-BE49-F238E27FC236}">
              <a16:creationId xmlns:a16="http://schemas.microsoft.com/office/drawing/2014/main" id="{00000000-0008-0000-0100-000016000000}"/>
            </a:ext>
          </a:extLst>
        </xdr:cNvPr>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a:extLst>
            <a:ext uri="{FF2B5EF4-FFF2-40B4-BE49-F238E27FC236}">
              <a16:creationId xmlns:a16="http://schemas.microsoft.com/office/drawing/2014/main" id="{00000000-0008-0000-0100-000017000000}"/>
            </a:ext>
          </a:extLst>
        </xdr:cNvPr>
        <xdr:cNvSpPr/>
      </xdr:nvSpPr>
      <xdr:spPr>
        <a:xfrm>
          <a:off x="11210925" y="990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a:extLst>
            <a:ext uri="{FF2B5EF4-FFF2-40B4-BE49-F238E27FC236}">
              <a16:creationId xmlns:a16="http://schemas.microsoft.com/office/drawing/2014/main" id="{00000000-0008-0000-0100-000018000000}"/>
            </a:ext>
          </a:extLst>
        </xdr:cNvPr>
        <xdr:cNvSpPr/>
      </xdr:nvSpPr>
      <xdr:spPr>
        <a:xfrm>
          <a:off x="11210925" y="125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a:extLst>
            <a:ext uri="{FF2B5EF4-FFF2-40B4-BE49-F238E27FC236}">
              <a16:creationId xmlns:a16="http://schemas.microsoft.com/office/drawing/2014/main" id="{00000000-0008-0000-0100-000019000000}"/>
            </a:ext>
          </a:extLst>
        </xdr:cNvPr>
        <xdr:cNvCxnSpPr/>
      </xdr:nvCxnSpPr>
      <xdr:spPr>
        <a:xfrm>
          <a:off x="11255375"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1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a:extLst>
            <a:ext uri="{FF2B5EF4-FFF2-40B4-BE49-F238E27FC236}">
              <a16:creationId xmlns:a16="http://schemas.microsoft.com/office/drawing/2014/main" id="{00000000-0008-0000-0100-00001B000000}"/>
            </a:ext>
          </a:extLst>
        </xdr:cNvPr>
        <xdr:cNvCxnSpPr/>
      </xdr:nvCxnSpPr>
      <xdr:spPr>
        <a:xfrm flipV="1">
          <a:off x="11255375"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1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a:extLst>
            <a:ext uri="{FF2B5EF4-FFF2-40B4-BE49-F238E27FC236}">
              <a16:creationId xmlns:a16="http://schemas.microsoft.com/office/drawing/2014/main" id="{00000000-0008-0000-0100-00001D000000}"/>
            </a:ext>
          </a:extLst>
        </xdr:cNvPr>
        <xdr:cNvSpPr txBox="1"/>
      </xdr:nvSpPr>
      <xdr:spPr>
        <a:xfrm>
          <a:off x="698500" y="27940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6046335" cy="259045"/>
    <xdr:sp macro="" textlink="">
      <xdr:nvSpPr>
        <xdr:cNvPr id="30" name="テキスト ボックス 29">
          <a:extLst>
            <a:ext uri="{FF2B5EF4-FFF2-40B4-BE49-F238E27FC236}">
              <a16:creationId xmlns:a16="http://schemas.microsoft.com/office/drawing/2014/main" id="{00000000-0008-0000-0100-00001E000000}"/>
            </a:ext>
          </a:extLst>
        </xdr:cNvPr>
        <xdr:cNvSpPr txBox="1"/>
      </xdr:nvSpPr>
      <xdr:spPr>
        <a:xfrm>
          <a:off x="698500" y="3111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0</xdr:rowOff>
    </xdr:from>
    <xdr:ext cx="8231805" cy="259045"/>
    <xdr:sp macro="" textlink="">
      <xdr:nvSpPr>
        <xdr:cNvPr id="31" name="テキスト ボックス 30">
          <a:extLst>
            <a:ext uri="{FF2B5EF4-FFF2-40B4-BE49-F238E27FC236}">
              <a16:creationId xmlns:a16="http://schemas.microsoft.com/office/drawing/2014/main" id="{00000000-0008-0000-0100-00001F000000}"/>
            </a:ext>
          </a:extLst>
        </xdr:cNvPr>
        <xdr:cNvSpPr txBox="1"/>
      </xdr:nvSpPr>
      <xdr:spPr>
        <a:xfrm>
          <a:off x="698500" y="34290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3</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127000</xdr:colOff>
      <xdr:row>21</xdr:row>
      <xdr:rowOff>146050</xdr:rowOff>
    </xdr:from>
    <xdr:ext cx="4433650" cy="259045"/>
    <xdr:sp macro="" textlink="">
      <xdr:nvSpPr>
        <xdr:cNvPr id="32" name="テキスト ボックス 31">
          <a:extLst>
            <a:ext uri="{FF2B5EF4-FFF2-40B4-BE49-F238E27FC236}">
              <a16:creationId xmlns:a16="http://schemas.microsoft.com/office/drawing/2014/main" id="{00000000-0008-0000-0100-000020000000}"/>
            </a:ext>
          </a:extLst>
        </xdr:cNvPr>
        <xdr:cNvSpPr txBox="1"/>
      </xdr:nvSpPr>
      <xdr:spPr>
        <a:xfrm>
          <a:off x="698500" y="374650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3" name="正方形/長方形 32">
          <a:extLst>
            <a:ext uri="{FF2B5EF4-FFF2-40B4-BE49-F238E27FC236}">
              <a16:creationId xmlns:a16="http://schemas.microsoft.com/office/drawing/2014/main" id="{00000000-0008-0000-0100-000021000000}"/>
            </a:ext>
          </a:extLst>
        </xdr:cNvPr>
        <xdr:cNvSpPr/>
      </xdr:nvSpPr>
      <xdr:spPr>
        <a:xfrm>
          <a:off x="762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4" name="正方形/長方形 33">
          <a:extLst>
            <a:ext uri="{FF2B5EF4-FFF2-40B4-BE49-F238E27FC236}">
              <a16:creationId xmlns:a16="http://schemas.microsoft.com/office/drawing/2014/main" id="{00000000-0008-0000-0100-000022000000}"/>
            </a:ext>
          </a:extLst>
        </xdr:cNvPr>
        <xdr:cNvSpPr/>
      </xdr:nvSpPr>
      <xdr:spPr>
        <a:xfrm>
          <a:off x="8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5" name="正方形/長方形 34">
          <a:extLst>
            <a:ext uri="{FF2B5EF4-FFF2-40B4-BE49-F238E27FC236}">
              <a16:creationId xmlns:a16="http://schemas.microsoft.com/office/drawing/2014/main" id="{00000000-0008-0000-0100-000023000000}"/>
            </a:ext>
          </a:extLst>
        </xdr:cNvPr>
        <xdr:cNvSpPr/>
      </xdr:nvSpPr>
      <xdr:spPr>
        <a:xfrm>
          <a:off x="8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6" name="正方形/長方形 35">
          <a:extLst>
            <a:ext uri="{FF2B5EF4-FFF2-40B4-BE49-F238E27FC236}">
              <a16:creationId xmlns:a16="http://schemas.microsoft.com/office/drawing/2014/main" id="{00000000-0008-0000-0100-000024000000}"/>
            </a:ext>
          </a:extLst>
        </xdr:cNvPr>
        <xdr:cNvSpPr/>
      </xdr:nvSpPr>
      <xdr:spPr>
        <a:xfrm>
          <a:off x="190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7" name="正方形/長方形 36">
          <a:extLst>
            <a:ext uri="{FF2B5EF4-FFF2-40B4-BE49-F238E27FC236}">
              <a16:creationId xmlns:a16="http://schemas.microsoft.com/office/drawing/2014/main" id="{00000000-0008-0000-0100-000025000000}"/>
            </a:ext>
          </a:extLst>
        </xdr:cNvPr>
        <xdr:cNvSpPr/>
      </xdr:nvSpPr>
      <xdr:spPr>
        <a:xfrm>
          <a:off x="190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8" name="正方形/長方形 37">
          <a:extLst>
            <a:ext uri="{FF2B5EF4-FFF2-40B4-BE49-F238E27FC236}">
              <a16:creationId xmlns:a16="http://schemas.microsoft.com/office/drawing/2014/main" id="{00000000-0008-0000-0100-000026000000}"/>
            </a:ext>
          </a:extLst>
        </xdr:cNvPr>
        <xdr:cNvSpPr/>
      </xdr:nvSpPr>
      <xdr:spPr>
        <a:xfrm>
          <a:off x="3048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山形県平均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9" name="正方形/長方形 38">
          <a:extLst>
            <a:ext uri="{FF2B5EF4-FFF2-40B4-BE49-F238E27FC236}">
              <a16:creationId xmlns:a16="http://schemas.microsoft.com/office/drawing/2014/main" id="{00000000-0008-0000-0100-000027000000}"/>
            </a:ext>
          </a:extLst>
        </xdr:cNvPr>
        <xdr:cNvSpPr/>
      </xdr:nvSpPr>
      <xdr:spPr>
        <a:xfrm>
          <a:off x="3048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40" name="正方形/長方形 39">
          <a:extLst>
            <a:ext uri="{FF2B5EF4-FFF2-40B4-BE49-F238E27FC236}">
              <a16:creationId xmlns:a16="http://schemas.microsoft.com/office/drawing/2014/main" id="{00000000-0008-0000-0100-000028000000}"/>
            </a:ext>
          </a:extLst>
        </xdr:cNvPr>
        <xdr:cNvSpPr/>
      </xdr:nvSpPr>
      <xdr:spPr>
        <a:xfrm>
          <a:off x="762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30</xdr:row>
      <xdr:rowOff>0</xdr:rowOff>
    </xdr:from>
    <xdr:ext cx="298543" cy="225703"/>
    <xdr:sp macro="" textlink="">
      <xdr:nvSpPr>
        <xdr:cNvPr id="41" name="テキスト ボックス 40">
          <a:extLst>
            <a:ext uri="{FF2B5EF4-FFF2-40B4-BE49-F238E27FC236}">
              <a16:creationId xmlns:a16="http://schemas.microsoft.com/office/drawing/2014/main" id="{00000000-0008-0000-0100-000029000000}"/>
            </a:ext>
          </a:extLst>
        </xdr:cNvPr>
        <xdr:cNvSpPr txBox="1"/>
      </xdr:nvSpPr>
      <xdr:spPr>
        <a:xfrm>
          <a:off x="723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44</xdr:row>
      <xdr:rowOff>76200</xdr:rowOff>
    </xdr:from>
    <xdr:to>
      <xdr:col>28</xdr:col>
      <xdr:colOff>114300</xdr:colOff>
      <xdr:row>44</xdr:row>
      <xdr:rowOff>76200</xdr:rowOff>
    </xdr:to>
    <xdr:cxnSp macro="">
      <xdr:nvCxnSpPr>
        <xdr:cNvPr id="42" name="直線コネクタ 41">
          <a:extLst>
            <a:ext uri="{FF2B5EF4-FFF2-40B4-BE49-F238E27FC236}">
              <a16:creationId xmlns:a16="http://schemas.microsoft.com/office/drawing/2014/main" id="{00000000-0008-0000-0100-00002A000000}"/>
            </a:ext>
          </a:extLst>
        </xdr:cNvPr>
        <xdr:cNvCxnSpPr/>
      </xdr:nvCxnSpPr>
      <xdr:spPr>
        <a:xfrm>
          <a:off x="762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43</xdr:row>
      <xdr:rowOff>105427</xdr:rowOff>
    </xdr:from>
    <xdr:ext cx="403059" cy="259045"/>
    <xdr:sp macro="" textlink="">
      <xdr:nvSpPr>
        <xdr:cNvPr id="43" name="テキスト ボックス 42">
          <a:extLst>
            <a:ext uri="{FF2B5EF4-FFF2-40B4-BE49-F238E27FC236}">
              <a16:creationId xmlns:a16="http://schemas.microsoft.com/office/drawing/2014/main" id="{00000000-0008-0000-0100-00002B000000}"/>
            </a:ext>
          </a:extLst>
        </xdr:cNvPr>
        <xdr:cNvSpPr txBox="1"/>
      </xdr:nvSpPr>
      <xdr:spPr>
        <a:xfrm>
          <a:off x="358941" y="7477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42</xdr:row>
      <xdr:rowOff>38100</xdr:rowOff>
    </xdr:from>
    <xdr:to>
      <xdr:col>28</xdr:col>
      <xdr:colOff>114300</xdr:colOff>
      <xdr:row>42</xdr:row>
      <xdr:rowOff>38100</xdr:rowOff>
    </xdr:to>
    <xdr:cxnSp macro="">
      <xdr:nvCxnSpPr>
        <xdr:cNvPr id="44" name="直線コネクタ 43">
          <a:extLst>
            <a:ext uri="{FF2B5EF4-FFF2-40B4-BE49-F238E27FC236}">
              <a16:creationId xmlns:a16="http://schemas.microsoft.com/office/drawing/2014/main" id="{00000000-0008-0000-0100-00002C000000}"/>
            </a:ext>
          </a:extLst>
        </xdr:cNvPr>
        <xdr:cNvCxnSpPr/>
      </xdr:nvCxnSpPr>
      <xdr:spPr>
        <a:xfrm>
          <a:off x="762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41</xdr:row>
      <xdr:rowOff>67327</xdr:rowOff>
    </xdr:from>
    <xdr:ext cx="403059" cy="259045"/>
    <xdr:sp macro="" textlink="">
      <xdr:nvSpPr>
        <xdr:cNvPr id="45" name="テキスト ボックス 44">
          <a:extLst>
            <a:ext uri="{FF2B5EF4-FFF2-40B4-BE49-F238E27FC236}">
              <a16:creationId xmlns:a16="http://schemas.microsoft.com/office/drawing/2014/main" id="{00000000-0008-0000-0100-00002D000000}"/>
            </a:ext>
          </a:extLst>
        </xdr:cNvPr>
        <xdr:cNvSpPr txBox="1"/>
      </xdr:nvSpPr>
      <xdr:spPr>
        <a:xfrm>
          <a:off x="358941" y="7096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40</xdr:row>
      <xdr:rowOff>0</xdr:rowOff>
    </xdr:from>
    <xdr:to>
      <xdr:col>28</xdr:col>
      <xdr:colOff>114300</xdr:colOff>
      <xdr:row>40</xdr:row>
      <xdr:rowOff>0</xdr:rowOff>
    </xdr:to>
    <xdr:cxnSp macro="">
      <xdr:nvCxnSpPr>
        <xdr:cNvPr id="46" name="直線コネクタ 45">
          <a:extLst>
            <a:ext uri="{FF2B5EF4-FFF2-40B4-BE49-F238E27FC236}">
              <a16:creationId xmlns:a16="http://schemas.microsoft.com/office/drawing/2014/main" id="{00000000-0008-0000-0100-00002E000000}"/>
            </a:ext>
          </a:extLst>
        </xdr:cNvPr>
        <xdr:cNvCxnSpPr/>
      </xdr:nvCxnSpPr>
      <xdr:spPr>
        <a:xfrm>
          <a:off x="762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39</xdr:row>
      <xdr:rowOff>29227</xdr:rowOff>
    </xdr:from>
    <xdr:ext cx="403059" cy="259045"/>
    <xdr:sp macro="" textlink="">
      <xdr:nvSpPr>
        <xdr:cNvPr id="47" name="テキスト ボックス 46">
          <a:extLst>
            <a:ext uri="{FF2B5EF4-FFF2-40B4-BE49-F238E27FC236}">
              <a16:creationId xmlns:a16="http://schemas.microsoft.com/office/drawing/2014/main" id="{00000000-0008-0000-0100-00002F000000}"/>
            </a:ext>
          </a:extLst>
        </xdr:cNvPr>
        <xdr:cNvSpPr txBox="1"/>
      </xdr:nvSpPr>
      <xdr:spPr>
        <a:xfrm>
          <a:off x="358941" y="671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133350</xdr:rowOff>
    </xdr:from>
    <xdr:to>
      <xdr:col>28</xdr:col>
      <xdr:colOff>114300</xdr:colOff>
      <xdr:row>37</xdr:row>
      <xdr:rowOff>133350</xdr:rowOff>
    </xdr:to>
    <xdr:cxnSp macro="">
      <xdr:nvCxnSpPr>
        <xdr:cNvPr id="48" name="直線コネクタ 47">
          <a:extLst>
            <a:ext uri="{FF2B5EF4-FFF2-40B4-BE49-F238E27FC236}">
              <a16:creationId xmlns:a16="http://schemas.microsoft.com/office/drawing/2014/main" id="{00000000-0008-0000-0100-000030000000}"/>
            </a:ext>
          </a:extLst>
        </xdr:cNvPr>
        <xdr:cNvCxnSpPr/>
      </xdr:nvCxnSpPr>
      <xdr:spPr>
        <a:xfrm>
          <a:off x="762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36</xdr:row>
      <xdr:rowOff>162577</xdr:rowOff>
    </xdr:from>
    <xdr:ext cx="403059" cy="259045"/>
    <xdr:sp macro="" textlink="">
      <xdr:nvSpPr>
        <xdr:cNvPr id="49" name="テキスト ボックス 48">
          <a:extLst>
            <a:ext uri="{FF2B5EF4-FFF2-40B4-BE49-F238E27FC236}">
              <a16:creationId xmlns:a16="http://schemas.microsoft.com/office/drawing/2014/main" id="{00000000-0008-0000-0100-000031000000}"/>
            </a:ext>
          </a:extLst>
        </xdr:cNvPr>
        <xdr:cNvSpPr txBox="1"/>
      </xdr:nvSpPr>
      <xdr:spPr>
        <a:xfrm>
          <a:off x="358941" y="633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35</xdr:row>
      <xdr:rowOff>95250</xdr:rowOff>
    </xdr:from>
    <xdr:to>
      <xdr:col>28</xdr:col>
      <xdr:colOff>114300</xdr:colOff>
      <xdr:row>35</xdr:row>
      <xdr:rowOff>95250</xdr:rowOff>
    </xdr:to>
    <xdr:cxnSp macro="">
      <xdr:nvCxnSpPr>
        <xdr:cNvPr id="50" name="直線コネクタ 49">
          <a:extLst>
            <a:ext uri="{FF2B5EF4-FFF2-40B4-BE49-F238E27FC236}">
              <a16:creationId xmlns:a16="http://schemas.microsoft.com/office/drawing/2014/main" id="{00000000-0008-0000-0100-000032000000}"/>
            </a:ext>
          </a:extLst>
        </xdr:cNvPr>
        <xdr:cNvCxnSpPr/>
      </xdr:nvCxnSpPr>
      <xdr:spPr>
        <a:xfrm>
          <a:off x="762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34</xdr:row>
      <xdr:rowOff>124477</xdr:rowOff>
    </xdr:from>
    <xdr:ext cx="403059" cy="259045"/>
    <xdr:sp macro="" textlink="">
      <xdr:nvSpPr>
        <xdr:cNvPr id="51" name="テキスト ボックス 50">
          <a:extLst>
            <a:ext uri="{FF2B5EF4-FFF2-40B4-BE49-F238E27FC236}">
              <a16:creationId xmlns:a16="http://schemas.microsoft.com/office/drawing/2014/main" id="{00000000-0008-0000-0100-000033000000}"/>
            </a:ext>
          </a:extLst>
        </xdr:cNvPr>
        <xdr:cNvSpPr txBox="1"/>
      </xdr:nvSpPr>
      <xdr:spPr>
        <a:xfrm>
          <a:off x="358941" y="595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57150</xdr:rowOff>
    </xdr:from>
    <xdr:to>
      <xdr:col>28</xdr:col>
      <xdr:colOff>114300</xdr:colOff>
      <xdr:row>33</xdr:row>
      <xdr:rowOff>57150</xdr:rowOff>
    </xdr:to>
    <xdr:cxnSp macro="">
      <xdr:nvCxnSpPr>
        <xdr:cNvPr id="52" name="直線コネクタ 51">
          <a:extLst>
            <a:ext uri="{FF2B5EF4-FFF2-40B4-BE49-F238E27FC236}">
              <a16:creationId xmlns:a16="http://schemas.microsoft.com/office/drawing/2014/main" id="{00000000-0008-0000-0100-000034000000}"/>
            </a:ext>
          </a:extLst>
        </xdr:cNvPr>
        <xdr:cNvCxnSpPr/>
      </xdr:nvCxnSpPr>
      <xdr:spPr>
        <a:xfrm>
          <a:off x="762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32</xdr:row>
      <xdr:rowOff>86377</xdr:rowOff>
    </xdr:from>
    <xdr:ext cx="403059" cy="259045"/>
    <xdr:sp macro="" textlink="">
      <xdr:nvSpPr>
        <xdr:cNvPr id="53" name="テキスト ボックス 52">
          <a:extLst>
            <a:ext uri="{FF2B5EF4-FFF2-40B4-BE49-F238E27FC236}">
              <a16:creationId xmlns:a16="http://schemas.microsoft.com/office/drawing/2014/main" id="{00000000-0008-0000-0100-000035000000}"/>
            </a:ext>
          </a:extLst>
        </xdr:cNvPr>
        <xdr:cNvSpPr txBox="1"/>
      </xdr:nvSpPr>
      <xdr:spPr>
        <a:xfrm>
          <a:off x="358941" y="557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114300</xdr:colOff>
      <xdr:row>31</xdr:row>
      <xdr:rowOff>19050</xdr:rowOff>
    </xdr:to>
    <xdr:cxnSp macro="">
      <xdr:nvCxnSpPr>
        <xdr:cNvPr id="54" name="直線コネクタ 53">
          <a:extLst>
            <a:ext uri="{FF2B5EF4-FFF2-40B4-BE49-F238E27FC236}">
              <a16:creationId xmlns:a16="http://schemas.microsoft.com/office/drawing/2014/main" id="{00000000-0008-0000-0100-000036000000}"/>
            </a:ext>
          </a:extLst>
        </xdr:cNvPr>
        <xdr:cNvCxnSpPr/>
      </xdr:nvCxnSpPr>
      <xdr:spPr>
        <a:xfrm>
          <a:off x="762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30</xdr:row>
      <xdr:rowOff>48277</xdr:rowOff>
    </xdr:from>
    <xdr:ext cx="403059" cy="259045"/>
    <xdr:sp macro="" textlink="">
      <xdr:nvSpPr>
        <xdr:cNvPr id="55" name="テキスト ボックス 54">
          <a:extLst>
            <a:ext uri="{FF2B5EF4-FFF2-40B4-BE49-F238E27FC236}">
              <a16:creationId xmlns:a16="http://schemas.microsoft.com/office/drawing/2014/main" id="{00000000-0008-0000-0100-000037000000}"/>
            </a:ext>
          </a:extLst>
        </xdr:cNvPr>
        <xdr:cNvSpPr txBox="1"/>
      </xdr:nvSpPr>
      <xdr:spPr>
        <a:xfrm>
          <a:off x="358941" y="5191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152400</xdr:colOff>
      <xdr:row>44</xdr:row>
      <xdr:rowOff>76200</xdr:rowOff>
    </xdr:to>
    <xdr:sp macro="" textlink="">
      <xdr:nvSpPr>
        <xdr:cNvPr id="56" name="【道路】&#10;有形固定資産減価償却率グラフ枠">
          <a:extLst>
            <a:ext uri="{FF2B5EF4-FFF2-40B4-BE49-F238E27FC236}">
              <a16:creationId xmlns:a16="http://schemas.microsoft.com/office/drawing/2014/main" id="{00000000-0008-0000-0100-000038000000}"/>
            </a:ext>
          </a:extLst>
        </xdr:cNvPr>
        <xdr:cNvSpPr/>
      </xdr:nvSpPr>
      <xdr:spPr>
        <a:xfrm>
          <a:off x="762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32</xdr:row>
      <xdr:rowOff>129540</xdr:rowOff>
    </xdr:from>
    <xdr:to>
      <xdr:col>24</xdr:col>
      <xdr:colOff>62865</xdr:colOff>
      <xdr:row>42</xdr:row>
      <xdr:rowOff>38100</xdr:rowOff>
    </xdr:to>
    <xdr:cxnSp macro="">
      <xdr:nvCxnSpPr>
        <xdr:cNvPr id="57" name="直線コネクタ 56">
          <a:extLst>
            <a:ext uri="{FF2B5EF4-FFF2-40B4-BE49-F238E27FC236}">
              <a16:creationId xmlns:a16="http://schemas.microsoft.com/office/drawing/2014/main" id="{00000000-0008-0000-0100-000039000000}"/>
            </a:ext>
          </a:extLst>
        </xdr:cNvPr>
        <xdr:cNvCxnSpPr/>
      </xdr:nvCxnSpPr>
      <xdr:spPr>
        <a:xfrm flipV="1">
          <a:off x="4634865" y="5615940"/>
          <a:ext cx="0" cy="16230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42</xdr:row>
      <xdr:rowOff>41927</xdr:rowOff>
    </xdr:from>
    <xdr:ext cx="405111" cy="259045"/>
    <xdr:sp macro="" textlink="">
      <xdr:nvSpPr>
        <xdr:cNvPr id="58" name="【道路】&#10;有形固定資産減価償却率最小値テキスト">
          <a:extLst>
            <a:ext uri="{FF2B5EF4-FFF2-40B4-BE49-F238E27FC236}">
              <a16:creationId xmlns:a16="http://schemas.microsoft.com/office/drawing/2014/main" id="{00000000-0008-0000-0100-00003A000000}"/>
            </a:ext>
          </a:extLst>
        </xdr:cNvPr>
        <xdr:cNvSpPr txBox="1"/>
      </xdr:nvSpPr>
      <xdr:spPr>
        <a:xfrm>
          <a:off x="4673600" y="72428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42</xdr:row>
      <xdr:rowOff>38100</xdr:rowOff>
    </xdr:from>
    <xdr:to>
      <xdr:col>24</xdr:col>
      <xdr:colOff>152400</xdr:colOff>
      <xdr:row>42</xdr:row>
      <xdr:rowOff>38100</xdr:rowOff>
    </xdr:to>
    <xdr:cxnSp macro="">
      <xdr:nvCxnSpPr>
        <xdr:cNvPr id="59" name="直線コネクタ 58">
          <a:extLst>
            <a:ext uri="{FF2B5EF4-FFF2-40B4-BE49-F238E27FC236}">
              <a16:creationId xmlns:a16="http://schemas.microsoft.com/office/drawing/2014/main" id="{00000000-0008-0000-0100-00003B000000}"/>
            </a:ext>
          </a:extLst>
        </xdr:cNvPr>
        <xdr:cNvCxnSpPr/>
      </xdr:nvCxnSpPr>
      <xdr:spPr>
        <a:xfrm>
          <a:off x="4546600" y="723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31</xdr:row>
      <xdr:rowOff>76217</xdr:rowOff>
    </xdr:from>
    <xdr:ext cx="405111" cy="259045"/>
    <xdr:sp macro="" textlink="">
      <xdr:nvSpPr>
        <xdr:cNvPr id="60" name="【道路】&#10;有形固定資産減価償却率最大値テキスト">
          <a:extLst>
            <a:ext uri="{FF2B5EF4-FFF2-40B4-BE49-F238E27FC236}">
              <a16:creationId xmlns:a16="http://schemas.microsoft.com/office/drawing/2014/main" id="{00000000-0008-0000-0100-00003C000000}"/>
            </a:ext>
          </a:extLst>
        </xdr:cNvPr>
        <xdr:cNvSpPr txBox="1"/>
      </xdr:nvSpPr>
      <xdr:spPr>
        <a:xfrm>
          <a:off x="4673600" y="53911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37.4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32</xdr:row>
      <xdr:rowOff>129540</xdr:rowOff>
    </xdr:from>
    <xdr:to>
      <xdr:col>24</xdr:col>
      <xdr:colOff>152400</xdr:colOff>
      <xdr:row>32</xdr:row>
      <xdr:rowOff>129540</xdr:rowOff>
    </xdr:to>
    <xdr:cxnSp macro="">
      <xdr:nvCxnSpPr>
        <xdr:cNvPr id="61" name="直線コネクタ 60">
          <a:extLst>
            <a:ext uri="{FF2B5EF4-FFF2-40B4-BE49-F238E27FC236}">
              <a16:creationId xmlns:a16="http://schemas.microsoft.com/office/drawing/2014/main" id="{00000000-0008-0000-0100-00003D000000}"/>
            </a:ext>
          </a:extLst>
        </xdr:cNvPr>
        <xdr:cNvCxnSpPr/>
      </xdr:nvCxnSpPr>
      <xdr:spPr>
        <a:xfrm>
          <a:off x="4546600" y="56159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38</xdr:row>
      <xdr:rowOff>91457</xdr:rowOff>
    </xdr:from>
    <xdr:ext cx="405111" cy="259045"/>
    <xdr:sp macro="" textlink="">
      <xdr:nvSpPr>
        <xdr:cNvPr id="62" name="【道路】&#10;有形固定資産減価償却率平均値テキスト">
          <a:extLst>
            <a:ext uri="{FF2B5EF4-FFF2-40B4-BE49-F238E27FC236}">
              <a16:creationId xmlns:a16="http://schemas.microsoft.com/office/drawing/2014/main" id="{00000000-0008-0000-0100-00003E000000}"/>
            </a:ext>
          </a:extLst>
        </xdr:cNvPr>
        <xdr:cNvSpPr txBox="1"/>
      </xdr:nvSpPr>
      <xdr:spPr>
        <a:xfrm>
          <a:off x="4673600" y="660655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38</xdr:row>
      <xdr:rowOff>113030</xdr:rowOff>
    </xdr:from>
    <xdr:to>
      <xdr:col>24</xdr:col>
      <xdr:colOff>114300</xdr:colOff>
      <xdr:row>39</xdr:row>
      <xdr:rowOff>43180</xdr:rowOff>
    </xdr:to>
    <xdr:sp macro="" textlink="">
      <xdr:nvSpPr>
        <xdr:cNvPr id="63" name="フローチャート: 判断 62">
          <a:extLst>
            <a:ext uri="{FF2B5EF4-FFF2-40B4-BE49-F238E27FC236}">
              <a16:creationId xmlns:a16="http://schemas.microsoft.com/office/drawing/2014/main" id="{00000000-0008-0000-0100-00003F000000}"/>
            </a:ext>
          </a:extLst>
        </xdr:cNvPr>
        <xdr:cNvSpPr/>
      </xdr:nvSpPr>
      <xdr:spPr>
        <a:xfrm>
          <a:off x="4584700" y="66281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38</xdr:row>
      <xdr:rowOff>10160</xdr:rowOff>
    </xdr:from>
    <xdr:to>
      <xdr:col>20</xdr:col>
      <xdr:colOff>38100</xdr:colOff>
      <xdr:row>38</xdr:row>
      <xdr:rowOff>111760</xdr:rowOff>
    </xdr:to>
    <xdr:sp macro="" textlink="">
      <xdr:nvSpPr>
        <xdr:cNvPr id="64" name="フローチャート: 判断 63">
          <a:extLst>
            <a:ext uri="{FF2B5EF4-FFF2-40B4-BE49-F238E27FC236}">
              <a16:creationId xmlns:a16="http://schemas.microsoft.com/office/drawing/2014/main" id="{00000000-0008-0000-0100-000040000000}"/>
            </a:ext>
          </a:extLst>
        </xdr:cNvPr>
        <xdr:cNvSpPr/>
      </xdr:nvSpPr>
      <xdr:spPr>
        <a:xfrm>
          <a:off x="3746500" y="65252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38</xdr:row>
      <xdr:rowOff>10160</xdr:rowOff>
    </xdr:from>
    <xdr:to>
      <xdr:col>15</xdr:col>
      <xdr:colOff>101600</xdr:colOff>
      <xdr:row>38</xdr:row>
      <xdr:rowOff>111760</xdr:rowOff>
    </xdr:to>
    <xdr:sp macro="" textlink="">
      <xdr:nvSpPr>
        <xdr:cNvPr id="65" name="フローチャート: 判断 64">
          <a:extLst>
            <a:ext uri="{FF2B5EF4-FFF2-40B4-BE49-F238E27FC236}">
              <a16:creationId xmlns:a16="http://schemas.microsoft.com/office/drawing/2014/main" id="{00000000-0008-0000-0100-000041000000}"/>
            </a:ext>
          </a:extLst>
        </xdr:cNvPr>
        <xdr:cNvSpPr/>
      </xdr:nvSpPr>
      <xdr:spPr>
        <a:xfrm>
          <a:off x="2857500" y="65252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37</xdr:row>
      <xdr:rowOff>120650</xdr:rowOff>
    </xdr:from>
    <xdr:to>
      <xdr:col>10</xdr:col>
      <xdr:colOff>165100</xdr:colOff>
      <xdr:row>38</xdr:row>
      <xdr:rowOff>50800</xdr:rowOff>
    </xdr:to>
    <xdr:sp macro="" textlink="">
      <xdr:nvSpPr>
        <xdr:cNvPr id="66" name="フローチャート: 判断 65">
          <a:extLst>
            <a:ext uri="{FF2B5EF4-FFF2-40B4-BE49-F238E27FC236}">
              <a16:creationId xmlns:a16="http://schemas.microsoft.com/office/drawing/2014/main" id="{00000000-0008-0000-0100-000042000000}"/>
            </a:ext>
          </a:extLst>
        </xdr:cNvPr>
        <xdr:cNvSpPr/>
      </xdr:nvSpPr>
      <xdr:spPr>
        <a:xfrm>
          <a:off x="1968500" y="6464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37</xdr:row>
      <xdr:rowOff>2540</xdr:rowOff>
    </xdr:from>
    <xdr:to>
      <xdr:col>6</xdr:col>
      <xdr:colOff>38100</xdr:colOff>
      <xdr:row>37</xdr:row>
      <xdr:rowOff>104140</xdr:rowOff>
    </xdr:to>
    <xdr:sp macro="" textlink="">
      <xdr:nvSpPr>
        <xdr:cNvPr id="67" name="フローチャート: 判断 66">
          <a:extLst>
            <a:ext uri="{FF2B5EF4-FFF2-40B4-BE49-F238E27FC236}">
              <a16:creationId xmlns:a16="http://schemas.microsoft.com/office/drawing/2014/main" id="{00000000-0008-0000-0100-000043000000}"/>
            </a:ext>
          </a:extLst>
        </xdr:cNvPr>
        <xdr:cNvSpPr/>
      </xdr:nvSpPr>
      <xdr:spPr>
        <a:xfrm>
          <a:off x="1079500" y="63461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44</xdr:row>
      <xdr:rowOff>73677</xdr:rowOff>
    </xdr:from>
    <xdr:ext cx="762000" cy="259045"/>
    <xdr:sp macro="" textlink="">
      <xdr:nvSpPr>
        <xdr:cNvPr id="68" name="テキスト ボックス 67">
          <a:extLst>
            <a:ext uri="{FF2B5EF4-FFF2-40B4-BE49-F238E27FC236}">
              <a16:creationId xmlns:a16="http://schemas.microsoft.com/office/drawing/2014/main" id="{00000000-0008-0000-0100-000044000000}"/>
            </a:ext>
          </a:extLst>
        </xdr:cNvPr>
        <xdr:cNvSpPr txBox="1"/>
      </xdr:nvSpPr>
      <xdr:spPr>
        <a:xfrm>
          <a:off x="4445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44</xdr:row>
      <xdr:rowOff>73677</xdr:rowOff>
    </xdr:from>
    <xdr:ext cx="762000" cy="259045"/>
    <xdr:sp macro="" textlink="">
      <xdr:nvSpPr>
        <xdr:cNvPr id="69" name="テキスト ボックス 68">
          <a:extLst>
            <a:ext uri="{FF2B5EF4-FFF2-40B4-BE49-F238E27FC236}">
              <a16:creationId xmlns:a16="http://schemas.microsoft.com/office/drawing/2014/main" id="{00000000-0008-0000-0100-000045000000}"/>
            </a:ext>
          </a:extLst>
        </xdr:cNvPr>
        <xdr:cNvSpPr txBox="1"/>
      </xdr:nvSpPr>
      <xdr:spPr>
        <a:xfrm>
          <a:off x="3606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44</xdr:row>
      <xdr:rowOff>73677</xdr:rowOff>
    </xdr:from>
    <xdr:ext cx="762000" cy="259045"/>
    <xdr:sp macro="" textlink="">
      <xdr:nvSpPr>
        <xdr:cNvPr id="70" name="テキスト ボックス 69">
          <a:extLst>
            <a:ext uri="{FF2B5EF4-FFF2-40B4-BE49-F238E27FC236}">
              <a16:creationId xmlns:a16="http://schemas.microsoft.com/office/drawing/2014/main" id="{00000000-0008-0000-0100-000046000000}"/>
            </a:ext>
          </a:extLst>
        </xdr:cNvPr>
        <xdr:cNvSpPr txBox="1"/>
      </xdr:nvSpPr>
      <xdr:spPr>
        <a:xfrm>
          <a:off x="2717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44</xdr:row>
      <xdr:rowOff>73677</xdr:rowOff>
    </xdr:from>
    <xdr:ext cx="762000" cy="259045"/>
    <xdr:sp macro="" textlink="">
      <xdr:nvSpPr>
        <xdr:cNvPr id="71" name="テキスト ボックス 70">
          <a:extLst>
            <a:ext uri="{FF2B5EF4-FFF2-40B4-BE49-F238E27FC236}">
              <a16:creationId xmlns:a16="http://schemas.microsoft.com/office/drawing/2014/main" id="{00000000-0008-0000-0100-000047000000}"/>
            </a:ext>
          </a:extLst>
        </xdr:cNvPr>
        <xdr:cNvSpPr txBox="1"/>
      </xdr:nvSpPr>
      <xdr:spPr>
        <a:xfrm>
          <a:off x="182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44</xdr:row>
      <xdr:rowOff>73677</xdr:rowOff>
    </xdr:from>
    <xdr:ext cx="762000" cy="259045"/>
    <xdr:sp macro="" textlink="">
      <xdr:nvSpPr>
        <xdr:cNvPr id="72" name="テキスト ボックス 71">
          <a:extLst>
            <a:ext uri="{FF2B5EF4-FFF2-40B4-BE49-F238E27FC236}">
              <a16:creationId xmlns:a16="http://schemas.microsoft.com/office/drawing/2014/main" id="{00000000-0008-0000-0100-000048000000}"/>
            </a:ext>
          </a:extLst>
        </xdr:cNvPr>
        <xdr:cNvSpPr txBox="1"/>
      </xdr:nvSpPr>
      <xdr:spPr>
        <a:xfrm>
          <a:off x="93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158750</xdr:rowOff>
    </xdr:from>
    <xdr:to>
      <xdr:col>24</xdr:col>
      <xdr:colOff>114300</xdr:colOff>
      <xdr:row>38</xdr:row>
      <xdr:rowOff>88900</xdr:rowOff>
    </xdr:to>
    <xdr:sp macro="" textlink="">
      <xdr:nvSpPr>
        <xdr:cNvPr id="73" name="楕円 72">
          <a:extLst>
            <a:ext uri="{FF2B5EF4-FFF2-40B4-BE49-F238E27FC236}">
              <a16:creationId xmlns:a16="http://schemas.microsoft.com/office/drawing/2014/main" id="{00000000-0008-0000-0100-000049000000}"/>
            </a:ext>
          </a:extLst>
        </xdr:cNvPr>
        <xdr:cNvSpPr/>
      </xdr:nvSpPr>
      <xdr:spPr>
        <a:xfrm>
          <a:off x="4584700" y="6502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37</xdr:row>
      <xdr:rowOff>10177</xdr:rowOff>
    </xdr:from>
    <xdr:ext cx="405111" cy="259045"/>
    <xdr:sp macro="" textlink="">
      <xdr:nvSpPr>
        <xdr:cNvPr id="74" name="【道路】&#10;有形固定資産減価償却率該当値テキスト">
          <a:extLst>
            <a:ext uri="{FF2B5EF4-FFF2-40B4-BE49-F238E27FC236}">
              <a16:creationId xmlns:a16="http://schemas.microsoft.com/office/drawing/2014/main" id="{00000000-0008-0000-0100-00004A000000}"/>
            </a:ext>
          </a:extLst>
        </xdr:cNvPr>
        <xdr:cNvSpPr txBox="1"/>
      </xdr:nvSpPr>
      <xdr:spPr>
        <a:xfrm>
          <a:off x="4673600" y="63538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37</xdr:row>
      <xdr:rowOff>78740</xdr:rowOff>
    </xdr:from>
    <xdr:to>
      <xdr:col>20</xdr:col>
      <xdr:colOff>38100</xdr:colOff>
      <xdr:row>38</xdr:row>
      <xdr:rowOff>8890</xdr:rowOff>
    </xdr:to>
    <xdr:sp macro="" textlink="">
      <xdr:nvSpPr>
        <xdr:cNvPr id="75" name="楕円 74">
          <a:extLst>
            <a:ext uri="{FF2B5EF4-FFF2-40B4-BE49-F238E27FC236}">
              <a16:creationId xmlns:a16="http://schemas.microsoft.com/office/drawing/2014/main" id="{00000000-0008-0000-0100-00004B000000}"/>
            </a:ext>
          </a:extLst>
        </xdr:cNvPr>
        <xdr:cNvSpPr/>
      </xdr:nvSpPr>
      <xdr:spPr>
        <a:xfrm>
          <a:off x="3746500" y="64223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37</xdr:row>
      <xdr:rowOff>129540</xdr:rowOff>
    </xdr:from>
    <xdr:to>
      <xdr:col>24</xdr:col>
      <xdr:colOff>63500</xdr:colOff>
      <xdr:row>38</xdr:row>
      <xdr:rowOff>38100</xdr:rowOff>
    </xdr:to>
    <xdr:cxnSp macro="">
      <xdr:nvCxnSpPr>
        <xdr:cNvPr id="76" name="直線コネクタ 75">
          <a:extLst>
            <a:ext uri="{FF2B5EF4-FFF2-40B4-BE49-F238E27FC236}">
              <a16:creationId xmlns:a16="http://schemas.microsoft.com/office/drawing/2014/main" id="{00000000-0008-0000-0100-00004C000000}"/>
            </a:ext>
          </a:extLst>
        </xdr:cNvPr>
        <xdr:cNvCxnSpPr/>
      </xdr:nvCxnSpPr>
      <xdr:spPr>
        <a:xfrm>
          <a:off x="3797300" y="6473190"/>
          <a:ext cx="838200" cy="800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37</xdr:row>
      <xdr:rowOff>36830</xdr:rowOff>
    </xdr:from>
    <xdr:to>
      <xdr:col>15</xdr:col>
      <xdr:colOff>101600</xdr:colOff>
      <xdr:row>37</xdr:row>
      <xdr:rowOff>138430</xdr:rowOff>
    </xdr:to>
    <xdr:sp macro="" textlink="">
      <xdr:nvSpPr>
        <xdr:cNvPr id="77" name="楕円 76">
          <a:extLst>
            <a:ext uri="{FF2B5EF4-FFF2-40B4-BE49-F238E27FC236}">
              <a16:creationId xmlns:a16="http://schemas.microsoft.com/office/drawing/2014/main" id="{00000000-0008-0000-0100-00004D000000}"/>
            </a:ext>
          </a:extLst>
        </xdr:cNvPr>
        <xdr:cNvSpPr/>
      </xdr:nvSpPr>
      <xdr:spPr>
        <a:xfrm>
          <a:off x="2857500" y="63804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37</xdr:row>
      <xdr:rowOff>87630</xdr:rowOff>
    </xdr:from>
    <xdr:to>
      <xdr:col>19</xdr:col>
      <xdr:colOff>177800</xdr:colOff>
      <xdr:row>37</xdr:row>
      <xdr:rowOff>129540</xdr:rowOff>
    </xdr:to>
    <xdr:cxnSp macro="">
      <xdr:nvCxnSpPr>
        <xdr:cNvPr id="78" name="直線コネクタ 77">
          <a:extLst>
            <a:ext uri="{FF2B5EF4-FFF2-40B4-BE49-F238E27FC236}">
              <a16:creationId xmlns:a16="http://schemas.microsoft.com/office/drawing/2014/main" id="{00000000-0008-0000-0100-00004E000000}"/>
            </a:ext>
          </a:extLst>
        </xdr:cNvPr>
        <xdr:cNvCxnSpPr/>
      </xdr:nvCxnSpPr>
      <xdr:spPr>
        <a:xfrm>
          <a:off x="2908300" y="6431280"/>
          <a:ext cx="889000" cy="419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36</xdr:row>
      <xdr:rowOff>135890</xdr:rowOff>
    </xdr:from>
    <xdr:to>
      <xdr:col>10</xdr:col>
      <xdr:colOff>165100</xdr:colOff>
      <xdr:row>37</xdr:row>
      <xdr:rowOff>66040</xdr:rowOff>
    </xdr:to>
    <xdr:sp macro="" textlink="">
      <xdr:nvSpPr>
        <xdr:cNvPr id="79" name="楕円 78">
          <a:extLst>
            <a:ext uri="{FF2B5EF4-FFF2-40B4-BE49-F238E27FC236}">
              <a16:creationId xmlns:a16="http://schemas.microsoft.com/office/drawing/2014/main" id="{00000000-0008-0000-0100-00004F000000}"/>
            </a:ext>
          </a:extLst>
        </xdr:cNvPr>
        <xdr:cNvSpPr/>
      </xdr:nvSpPr>
      <xdr:spPr>
        <a:xfrm>
          <a:off x="1968500" y="63080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37</xdr:row>
      <xdr:rowOff>15240</xdr:rowOff>
    </xdr:from>
    <xdr:to>
      <xdr:col>15</xdr:col>
      <xdr:colOff>50800</xdr:colOff>
      <xdr:row>37</xdr:row>
      <xdr:rowOff>87630</xdr:rowOff>
    </xdr:to>
    <xdr:cxnSp macro="">
      <xdr:nvCxnSpPr>
        <xdr:cNvPr id="80" name="直線コネクタ 79">
          <a:extLst>
            <a:ext uri="{FF2B5EF4-FFF2-40B4-BE49-F238E27FC236}">
              <a16:creationId xmlns:a16="http://schemas.microsoft.com/office/drawing/2014/main" id="{00000000-0008-0000-0100-000050000000}"/>
            </a:ext>
          </a:extLst>
        </xdr:cNvPr>
        <xdr:cNvCxnSpPr/>
      </xdr:nvCxnSpPr>
      <xdr:spPr>
        <a:xfrm>
          <a:off x="2019300" y="6358890"/>
          <a:ext cx="889000" cy="723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36</xdr:row>
      <xdr:rowOff>63500</xdr:rowOff>
    </xdr:from>
    <xdr:to>
      <xdr:col>6</xdr:col>
      <xdr:colOff>38100</xdr:colOff>
      <xdr:row>36</xdr:row>
      <xdr:rowOff>165100</xdr:rowOff>
    </xdr:to>
    <xdr:sp macro="" textlink="">
      <xdr:nvSpPr>
        <xdr:cNvPr id="81" name="楕円 80">
          <a:extLst>
            <a:ext uri="{FF2B5EF4-FFF2-40B4-BE49-F238E27FC236}">
              <a16:creationId xmlns:a16="http://schemas.microsoft.com/office/drawing/2014/main" id="{00000000-0008-0000-0100-000051000000}"/>
            </a:ext>
          </a:extLst>
        </xdr:cNvPr>
        <xdr:cNvSpPr/>
      </xdr:nvSpPr>
      <xdr:spPr>
        <a:xfrm>
          <a:off x="1079500" y="6235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36</xdr:row>
      <xdr:rowOff>114300</xdr:rowOff>
    </xdr:from>
    <xdr:to>
      <xdr:col>10</xdr:col>
      <xdr:colOff>114300</xdr:colOff>
      <xdr:row>37</xdr:row>
      <xdr:rowOff>15240</xdr:rowOff>
    </xdr:to>
    <xdr:cxnSp macro="">
      <xdr:nvCxnSpPr>
        <xdr:cNvPr id="82" name="直線コネクタ 81">
          <a:extLst>
            <a:ext uri="{FF2B5EF4-FFF2-40B4-BE49-F238E27FC236}">
              <a16:creationId xmlns:a16="http://schemas.microsoft.com/office/drawing/2014/main" id="{00000000-0008-0000-0100-000052000000}"/>
            </a:ext>
          </a:extLst>
        </xdr:cNvPr>
        <xdr:cNvCxnSpPr/>
      </xdr:nvCxnSpPr>
      <xdr:spPr>
        <a:xfrm>
          <a:off x="1130300" y="6286500"/>
          <a:ext cx="889000" cy="723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38</xdr:row>
      <xdr:rowOff>102887</xdr:rowOff>
    </xdr:from>
    <xdr:ext cx="405111" cy="259045"/>
    <xdr:sp macro="" textlink="">
      <xdr:nvSpPr>
        <xdr:cNvPr id="83" name="n_1aveValue【道路】&#10;有形固定資産減価償却率">
          <a:extLst>
            <a:ext uri="{FF2B5EF4-FFF2-40B4-BE49-F238E27FC236}">
              <a16:creationId xmlns:a16="http://schemas.microsoft.com/office/drawing/2014/main" id="{00000000-0008-0000-0100-000053000000}"/>
            </a:ext>
          </a:extLst>
        </xdr:cNvPr>
        <xdr:cNvSpPr txBox="1"/>
      </xdr:nvSpPr>
      <xdr:spPr>
        <a:xfrm>
          <a:off x="3582044" y="66179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38</xdr:row>
      <xdr:rowOff>102887</xdr:rowOff>
    </xdr:from>
    <xdr:ext cx="405111" cy="259045"/>
    <xdr:sp macro="" textlink="">
      <xdr:nvSpPr>
        <xdr:cNvPr id="84" name="n_2aveValue【道路】&#10;有形固定資産減価償却率">
          <a:extLst>
            <a:ext uri="{FF2B5EF4-FFF2-40B4-BE49-F238E27FC236}">
              <a16:creationId xmlns:a16="http://schemas.microsoft.com/office/drawing/2014/main" id="{00000000-0008-0000-0100-000054000000}"/>
            </a:ext>
          </a:extLst>
        </xdr:cNvPr>
        <xdr:cNvSpPr txBox="1"/>
      </xdr:nvSpPr>
      <xdr:spPr>
        <a:xfrm>
          <a:off x="2705744" y="66179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38</xdr:row>
      <xdr:rowOff>41927</xdr:rowOff>
    </xdr:from>
    <xdr:ext cx="405111" cy="259045"/>
    <xdr:sp macro="" textlink="">
      <xdr:nvSpPr>
        <xdr:cNvPr id="85" name="n_3aveValue【道路】&#10;有形固定資産減価償却率">
          <a:extLst>
            <a:ext uri="{FF2B5EF4-FFF2-40B4-BE49-F238E27FC236}">
              <a16:creationId xmlns:a16="http://schemas.microsoft.com/office/drawing/2014/main" id="{00000000-0008-0000-0100-000055000000}"/>
            </a:ext>
          </a:extLst>
        </xdr:cNvPr>
        <xdr:cNvSpPr txBox="1"/>
      </xdr:nvSpPr>
      <xdr:spPr>
        <a:xfrm>
          <a:off x="1816744" y="65570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37</xdr:row>
      <xdr:rowOff>95267</xdr:rowOff>
    </xdr:from>
    <xdr:ext cx="405111" cy="259045"/>
    <xdr:sp macro="" textlink="">
      <xdr:nvSpPr>
        <xdr:cNvPr id="86" name="n_4aveValue【道路】&#10;有形固定資産減価償却率">
          <a:extLst>
            <a:ext uri="{FF2B5EF4-FFF2-40B4-BE49-F238E27FC236}">
              <a16:creationId xmlns:a16="http://schemas.microsoft.com/office/drawing/2014/main" id="{00000000-0008-0000-0100-000056000000}"/>
            </a:ext>
          </a:extLst>
        </xdr:cNvPr>
        <xdr:cNvSpPr txBox="1"/>
      </xdr:nvSpPr>
      <xdr:spPr>
        <a:xfrm>
          <a:off x="927744" y="64389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36</xdr:row>
      <xdr:rowOff>25417</xdr:rowOff>
    </xdr:from>
    <xdr:ext cx="405111" cy="259045"/>
    <xdr:sp macro="" textlink="">
      <xdr:nvSpPr>
        <xdr:cNvPr id="87" name="n_1mainValue【道路】&#10;有形固定資産減価償却率">
          <a:extLst>
            <a:ext uri="{FF2B5EF4-FFF2-40B4-BE49-F238E27FC236}">
              <a16:creationId xmlns:a16="http://schemas.microsoft.com/office/drawing/2014/main" id="{00000000-0008-0000-0100-000057000000}"/>
            </a:ext>
          </a:extLst>
        </xdr:cNvPr>
        <xdr:cNvSpPr txBox="1"/>
      </xdr:nvSpPr>
      <xdr:spPr>
        <a:xfrm>
          <a:off x="3582044" y="61976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35</xdr:row>
      <xdr:rowOff>154957</xdr:rowOff>
    </xdr:from>
    <xdr:ext cx="405111" cy="259045"/>
    <xdr:sp macro="" textlink="">
      <xdr:nvSpPr>
        <xdr:cNvPr id="88" name="n_2mainValue【道路】&#10;有形固定資産減価償却率">
          <a:extLst>
            <a:ext uri="{FF2B5EF4-FFF2-40B4-BE49-F238E27FC236}">
              <a16:creationId xmlns:a16="http://schemas.microsoft.com/office/drawing/2014/main" id="{00000000-0008-0000-0100-000058000000}"/>
            </a:ext>
          </a:extLst>
        </xdr:cNvPr>
        <xdr:cNvSpPr txBox="1"/>
      </xdr:nvSpPr>
      <xdr:spPr>
        <a:xfrm>
          <a:off x="2705744" y="61557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35</xdr:row>
      <xdr:rowOff>82567</xdr:rowOff>
    </xdr:from>
    <xdr:ext cx="405111" cy="259045"/>
    <xdr:sp macro="" textlink="">
      <xdr:nvSpPr>
        <xdr:cNvPr id="89" name="n_3mainValue【道路】&#10;有形固定資産減価償却率">
          <a:extLst>
            <a:ext uri="{FF2B5EF4-FFF2-40B4-BE49-F238E27FC236}">
              <a16:creationId xmlns:a16="http://schemas.microsoft.com/office/drawing/2014/main" id="{00000000-0008-0000-0100-000059000000}"/>
            </a:ext>
          </a:extLst>
        </xdr:cNvPr>
        <xdr:cNvSpPr txBox="1"/>
      </xdr:nvSpPr>
      <xdr:spPr>
        <a:xfrm>
          <a:off x="1816744" y="60833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35</xdr:row>
      <xdr:rowOff>10177</xdr:rowOff>
    </xdr:from>
    <xdr:ext cx="405111" cy="259045"/>
    <xdr:sp macro="" textlink="">
      <xdr:nvSpPr>
        <xdr:cNvPr id="90" name="n_4mainValue【道路】&#10;有形固定資産減価償却率">
          <a:extLst>
            <a:ext uri="{FF2B5EF4-FFF2-40B4-BE49-F238E27FC236}">
              <a16:creationId xmlns:a16="http://schemas.microsoft.com/office/drawing/2014/main" id="{00000000-0008-0000-0100-00005A000000}"/>
            </a:ext>
          </a:extLst>
        </xdr:cNvPr>
        <xdr:cNvSpPr txBox="1"/>
      </xdr:nvSpPr>
      <xdr:spPr>
        <a:xfrm>
          <a:off x="927744" y="60109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24</xdr:row>
      <xdr:rowOff>76200</xdr:rowOff>
    </xdr:from>
    <xdr:to>
      <xdr:col>59</xdr:col>
      <xdr:colOff>88900</xdr:colOff>
      <xdr:row>28</xdr:row>
      <xdr:rowOff>25400</xdr:rowOff>
    </xdr:to>
    <xdr:sp macro="" textlink="">
      <xdr:nvSpPr>
        <xdr:cNvPr id="91" name="正方形/長方形 90">
          <a:extLst>
            <a:ext uri="{FF2B5EF4-FFF2-40B4-BE49-F238E27FC236}">
              <a16:creationId xmlns:a16="http://schemas.microsoft.com/office/drawing/2014/main" id="{00000000-0008-0000-0100-00005B000000}"/>
            </a:ext>
          </a:extLst>
        </xdr:cNvPr>
        <xdr:cNvSpPr/>
      </xdr:nvSpPr>
      <xdr:spPr>
        <a:xfrm>
          <a:off x="6604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一人当たり延長</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92" name="正方形/長方形 91">
          <a:extLst>
            <a:ext uri="{FF2B5EF4-FFF2-40B4-BE49-F238E27FC236}">
              <a16:creationId xmlns:a16="http://schemas.microsoft.com/office/drawing/2014/main" id="{00000000-0008-0000-0100-00005C000000}"/>
            </a:ext>
          </a:extLst>
        </xdr:cNvPr>
        <xdr:cNvSpPr/>
      </xdr:nvSpPr>
      <xdr:spPr>
        <a:xfrm>
          <a:off x="67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93" name="正方形/長方形 92">
          <a:extLst>
            <a:ext uri="{FF2B5EF4-FFF2-40B4-BE49-F238E27FC236}">
              <a16:creationId xmlns:a16="http://schemas.microsoft.com/office/drawing/2014/main" id="{00000000-0008-0000-0100-00005D000000}"/>
            </a:ext>
          </a:extLst>
        </xdr:cNvPr>
        <xdr:cNvSpPr/>
      </xdr:nvSpPr>
      <xdr:spPr>
        <a:xfrm>
          <a:off x="67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94" name="正方形/長方形 93">
          <a:extLst>
            <a:ext uri="{FF2B5EF4-FFF2-40B4-BE49-F238E27FC236}">
              <a16:creationId xmlns:a16="http://schemas.microsoft.com/office/drawing/2014/main" id="{00000000-0008-0000-0100-00005E000000}"/>
            </a:ext>
          </a:extLst>
        </xdr:cNvPr>
        <xdr:cNvSpPr/>
      </xdr:nvSpPr>
      <xdr:spPr>
        <a:xfrm>
          <a:off x="7747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95" name="正方形/長方形 94">
          <a:extLst>
            <a:ext uri="{FF2B5EF4-FFF2-40B4-BE49-F238E27FC236}">
              <a16:creationId xmlns:a16="http://schemas.microsoft.com/office/drawing/2014/main" id="{00000000-0008-0000-0100-00005F000000}"/>
            </a:ext>
          </a:extLst>
        </xdr:cNvPr>
        <xdr:cNvSpPr/>
      </xdr:nvSpPr>
      <xdr:spPr>
        <a:xfrm>
          <a:off x="7747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9.847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96" name="正方形/長方形 95">
          <a:extLst>
            <a:ext uri="{FF2B5EF4-FFF2-40B4-BE49-F238E27FC236}">
              <a16:creationId xmlns:a16="http://schemas.microsoft.com/office/drawing/2014/main" id="{00000000-0008-0000-0100-000060000000}"/>
            </a:ext>
          </a:extLst>
        </xdr:cNvPr>
        <xdr:cNvSpPr/>
      </xdr:nvSpPr>
      <xdr:spPr>
        <a:xfrm>
          <a:off x="8890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山形県平均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97" name="正方形/長方形 96">
          <a:extLst>
            <a:ext uri="{FF2B5EF4-FFF2-40B4-BE49-F238E27FC236}">
              <a16:creationId xmlns:a16="http://schemas.microsoft.com/office/drawing/2014/main" id="{00000000-0008-0000-0100-000061000000}"/>
            </a:ext>
          </a:extLst>
        </xdr:cNvPr>
        <xdr:cNvSpPr/>
      </xdr:nvSpPr>
      <xdr:spPr>
        <a:xfrm>
          <a:off x="8890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13.896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98" name="正方形/長方形 97">
          <a:extLst>
            <a:ext uri="{FF2B5EF4-FFF2-40B4-BE49-F238E27FC236}">
              <a16:creationId xmlns:a16="http://schemas.microsoft.com/office/drawing/2014/main" id="{00000000-0008-0000-0100-000062000000}"/>
            </a:ext>
          </a:extLst>
        </xdr:cNvPr>
        <xdr:cNvSpPr/>
      </xdr:nvSpPr>
      <xdr:spPr>
        <a:xfrm>
          <a:off x="6604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30</xdr:row>
      <xdr:rowOff>0</xdr:rowOff>
    </xdr:from>
    <xdr:ext cx="343427" cy="225703"/>
    <xdr:sp macro="" textlink="">
      <xdr:nvSpPr>
        <xdr:cNvPr id="99" name="テキスト ボックス 98">
          <a:extLst>
            <a:ext uri="{FF2B5EF4-FFF2-40B4-BE49-F238E27FC236}">
              <a16:creationId xmlns:a16="http://schemas.microsoft.com/office/drawing/2014/main" id="{00000000-0008-0000-0100-000063000000}"/>
            </a:ext>
          </a:extLst>
        </xdr:cNvPr>
        <xdr:cNvSpPr txBox="1"/>
      </xdr:nvSpPr>
      <xdr:spPr>
        <a:xfrm>
          <a:off x="6565900" y="5143500"/>
          <a:ext cx="34342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ｍ</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44</xdr:row>
      <xdr:rowOff>76200</xdr:rowOff>
    </xdr:from>
    <xdr:to>
      <xdr:col>59</xdr:col>
      <xdr:colOff>50800</xdr:colOff>
      <xdr:row>44</xdr:row>
      <xdr:rowOff>76200</xdr:rowOff>
    </xdr:to>
    <xdr:cxnSp macro="">
      <xdr:nvCxnSpPr>
        <xdr:cNvPr id="100" name="直線コネクタ 99">
          <a:extLst>
            <a:ext uri="{FF2B5EF4-FFF2-40B4-BE49-F238E27FC236}">
              <a16:creationId xmlns:a16="http://schemas.microsoft.com/office/drawing/2014/main" id="{00000000-0008-0000-0100-000064000000}"/>
            </a:ext>
          </a:extLst>
        </xdr:cNvPr>
        <xdr:cNvCxnSpPr/>
      </xdr:nvCxnSpPr>
      <xdr:spPr>
        <a:xfrm>
          <a:off x="6604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42</xdr:row>
      <xdr:rowOff>38100</xdr:rowOff>
    </xdr:from>
    <xdr:to>
      <xdr:col>59</xdr:col>
      <xdr:colOff>50800</xdr:colOff>
      <xdr:row>42</xdr:row>
      <xdr:rowOff>38100</xdr:rowOff>
    </xdr:to>
    <xdr:cxnSp macro="">
      <xdr:nvCxnSpPr>
        <xdr:cNvPr id="101" name="直線コネクタ 100">
          <a:extLst>
            <a:ext uri="{FF2B5EF4-FFF2-40B4-BE49-F238E27FC236}">
              <a16:creationId xmlns:a16="http://schemas.microsoft.com/office/drawing/2014/main" id="{00000000-0008-0000-0100-000065000000}"/>
            </a:ext>
          </a:extLst>
        </xdr:cNvPr>
        <xdr:cNvCxnSpPr/>
      </xdr:nvCxnSpPr>
      <xdr:spPr>
        <a:xfrm>
          <a:off x="6604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41</xdr:row>
      <xdr:rowOff>67327</xdr:rowOff>
    </xdr:from>
    <xdr:ext cx="467179" cy="259045"/>
    <xdr:sp macro="" textlink="">
      <xdr:nvSpPr>
        <xdr:cNvPr id="102" name="テキスト ボックス 101">
          <a:extLst>
            <a:ext uri="{FF2B5EF4-FFF2-40B4-BE49-F238E27FC236}">
              <a16:creationId xmlns:a16="http://schemas.microsoft.com/office/drawing/2014/main" id="{00000000-0008-0000-0100-000066000000}"/>
            </a:ext>
          </a:extLst>
        </xdr:cNvPr>
        <xdr:cNvSpPr txBox="1"/>
      </xdr:nvSpPr>
      <xdr:spPr>
        <a:xfrm>
          <a:off x="6136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40</xdr:row>
      <xdr:rowOff>0</xdr:rowOff>
    </xdr:from>
    <xdr:to>
      <xdr:col>59</xdr:col>
      <xdr:colOff>50800</xdr:colOff>
      <xdr:row>40</xdr:row>
      <xdr:rowOff>0</xdr:rowOff>
    </xdr:to>
    <xdr:cxnSp macro="">
      <xdr:nvCxnSpPr>
        <xdr:cNvPr id="103" name="直線コネクタ 102">
          <a:extLst>
            <a:ext uri="{FF2B5EF4-FFF2-40B4-BE49-F238E27FC236}">
              <a16:creationId xmlns:a16="http://schemas.microsoft.com/office/drawing/2014/main" id="{00000000-0008-0000-0100-000067000000}"/>
            </a:ext>
          </a:extLst>
        </xdr:cNvPr>
        <xdr:cNvCxnSpPr/>
      </xdr:nvCxnSpPr>
      <xdr:spPr>
        <a:xfrm>
          <a:off x="6604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39</xdr:row>
      <xdr:rowOff>29227</xdr:rowOff>
    </xdr:from>
    <xdr:ext cx="531299" cy="259045"/>
    <xdr:sp macro="" textlink="">
      <xdr:nvSpPr>
        <xdr:cNvPr id="104" name="テキスト ボックス 103">
          <a:extLst>
            <a:ext uri="{FF2B5EF4-FFF2-40B4-BE49-F238E27FC236}">
              <a16:creationId xmlns:a16="http://schemas.microsoft.com/office/drawing/2014/main" id="{00000000-0008-0000-0100-000068000000}"/>
            </a:ext>
          </a:extLst>
        </xdr:cNvPr>
        <xdr:cNvSpPr txBox="1"/>
      </xdr:nvSpPr>
      <xdr:spPr>
        <a:xfrm>
          <a:off x="6072701" y="671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133350</xdr:rowOff>
    </xdr:from>
    <xdr:to>
      <xdr:col>59</xdr:col>
      <xdr:colOff>50800</xdr:colOff>
      <xdr:row>37</xdr:row>
      <xdr:rowOff>133350</xdr:rowOff>
    </xdr:to>
    <xdr:cxnSp macro="">
      <xdr:nvCxnSpPr>
        <xdr:cNvPr id="105" name="直線コネクタ 104">
          <a:extLst>
            <a:ext uri="{FF2B5EF4-FFF2-40B4-BE49-F238E27FC236}">
              <a16:creationId xmlns:a16="http://schemas.microsoft.com/office/drawing/2014/main" id="{00000000-0008-0000-0100-000069000000}"/>
            </a:ext>
          </a:extLst>
        </xdr:cNvPr>
        <xdr:cNvCxnSpPr/>
      </xdr:nvCxnSpPr>
      <xdr:spPr>
        <a:xfrm>
          <a:off x="6604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36</xdr:row>
      <xdr:rowOff>162577</xdr:rowOff>
    </xdr:from>
    <xdr:ext cx="531299" cy="259045"/>
    <xdr:sp macro="" textlink="">
      <xdr:nvSpPr>
        <xdr:cNvPr id="106" name="テキスト ボックス 105">
          <a:extLst>
            <a:ext uri="{FF2B5EF4-FFF2-40B4-BE49-F238E27FC236}">
              <a16:creationId xmlns:a16="http://schemas.microsoft.com/office/drawing/2014/main" id="{00000000-0008-0000-0100-00006A000000}"/>
            </a:ext>
          </a:extLst>
        </xdr:cNvPr>
        <xdr:cNvSpPr txBox="1"/>
      </xdr:nvSpPr>
      <xdr:spPr>
        <a:xfrm>
          <a:off x="6072701" y="633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95250</xdr:rowOff>
    </xdr:from>
    <xdr:to>
      <xdr:col>59</xdr:col>
      <xdr:colOff>50800</xdr:colOff>
      <xdr:row>35</xdr:row>
      <xdr:rowOff>95250</xdr:rowOff>
    </xdr:to>
    <xdr:cxnSp macro="">
      <xdr:nvCxnSpPr>
        <xdr:cNvPr id="107" name="直線コネクタ 106">
          <a:extLst>
            <a:ext uri="{FF2B5EF4-FFF2-40B4-BE49-F238E27FC236}">
              <a16:creationId xmlns:a16="http://schemas.microsoft.com/office/drawing/2014/main" id="{00000000-0008-0000-0100-00006B000000}"/>
            </a:ext>
          </a:extLst>
        </xdr:cNvPr>
        <xdr:cNvCxnSpPr/>
      </xdr:nvCxnSpPr>
      <xdr:spPr>
        <a:xfrm>
          <a:off x="6604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34</xdr:row>
      <xdr:rowOff>124477</xdr:rowOff>
    </xdr:from>
    <xdr:ext cx="531299" cy="259045"/>
    <xdr:sp macro="" textlink="">
      <xdr:nvSpPr>
        <xdr:cNvPr id="108" name="テキスト ボックス 107">
          <a:extLst>
            <a:ext uri="{FF2B5EF4-FFF2-40B4-BE49-F238E27FC236}">
              <a16:creationId xmlns:a16="http://schemas.microsoft.com/office/drawing/2014/main" id="{00000000-0008-0000-0100-00006C000000}"/>
            </a:ext>
          </a:extLst>
        </xdr:cNvPr>
        <xdr:cNvSpPr txBox="1"/>
      </xdr:nvSpPr>
      <xdr:spPr>
        <a:xfrm>
          <a:off x="6072701" y="595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57150</xdr:rowOff>
    </xdr:from>
    <xdr:to>
      <xdr:col>59</xdr:col>
      <xdr:colOff>50800</xdr:colOff>
      <xdr:row>33</xdr:row>
      <xdr:rowOff>57150</xdr:rowOff>
    </xdr:to>
    <xdr:cxnSp macro="">
      <xdr:nvCxnSpPr>
        <xdr:cNvPr id="109" name="直線コネクタ 108">
          <a:extLst>
            <a:ext uri="{FF2B5EF4-FFF2-40B4-BE49-F238E27FC236}">
              <a16:creationId xmlns:a16="http://schemas.microsoft.com/office/drawing/2014/main" id="{00000000-0008-0000-0100-00006D000000}"/>
            </a:ext>
          </a:extLst>
        </xdr:cNvPr>
        <xdr:cNvCxnSpPr/>
      </xdr:nvCxnSpPr>
      <xdr:spPr>
        <a:xfrm>
          <a:off x="6604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32</xdr:row>
      <xdr:rowOff>86377</xdr:rowOff>
    </xdr:from>
    <xdr:ext cx="595419" cy="259045"/>
    <xdr:sp macro="" textlink="">
      <xdr:nvSpPr>
        <xdr:cNvPr id="110" name="テキスト ボックス 109">
          <a:extLst>
            <a:ext uri="{FF2B5EF4-FFF2-40B4-BE49-F238E27FC236}">
              <a16:creationId xmlns:a16="http://schemas.microsoft.com/office/drawing/2014/main" id="{00000000-0008-0000-0100-00006E000000}"/>
            </a:ext>
          </a:extLst>
        </xdr:cNvPr>
        <xdr:cNvSpPr txBox="1"/>
      </xdr:nvSpPr>
      <xdr:spPr>
        <a:xfrm>
          <a:off x="6008581" y="557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50800</xdr:colOff>
      <xdr:row>31</xdr:row>
      <xdr:rowOff>19050</xdr:rowOff>
    </xdr:to>
    <xdr:cxnSp macro="">
      <xdr:nvCxnSpPr>
        <xdr:cNvPr id="111" name="直線コネクタ 110">
          <a:extLst>
            <a:ext uri="{FF2B5EF4-FFF2-40B4-BE49-F238E27FC236}">
              <a16:creationId xmlns:a16="http://schemas.microsoft.com/office/drawing/2014/main" id="{00000000-0008-0000-0100-00006F000000}"/>
            </a:ext>
          </a:extLst>
        </xdr:cNvPr>
        <xdr:cNvCxnSpPr/>
      </xdr:nvCxnSpPr>
      <xdr:spPr>
        <a:xfrm>
          <a:off x="6604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30</xdr:row>
      <xdr:rowOff>48277</xdr:rowOff>
    </xdr:from>
    <xdr:ext cx="595419" cy="259045"/>
    <xdr:sp macro="" textlink="">
      <xdr:nvSpPr>
        <xdr:cNvPr id="112" name="テキスト ボックス 111">
          <a:extLst>
            <a:ext uri="{FF2B5EF4-FFF2-40B4-BE49-F238E27FC236}">
              <a16:creationId xmlns:a16="http://schemas.microsoft.com/office/drawing/2014/main" id="{00000000-0008-0000-0100-000070000000}"/>
            </a:ext>
          </a:extLst>
        </xdr:cNvPr>
        <xdr:cNvSpPr txBox="1"/>
      </xdr:nvSpPr>
      <xdr:spPr>
        <a:xfrm>
          <a:off x="6008581" y="519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88900</xdr:colOff>
      <xdr:row>44</xdr:row>
      <xdr:rowOff>76200</xdr:rowOff>
    </xdr:to>
    <xdr:sp macro="" textlink="">
      <xdr:nvSpPr>
        <xdr:cNvPr id="113" name="【道路】&#10;一人当たり延長グラフ枠">
          <a:extLst>
            <a:ext uri="{FF2B5EF4-FFF2-40B4-BE49-F238E27FC236}">
              <a16:creationId xmlns:a16="http://schemas.microsoft.com/office/drawing/2014/main" id="{00000000-0008-0000-0100-000071000000}"/>
            </a:ext>
          </a:extLst>
        </xdr:cNvPr>
        <xdr:cNvSpPr/>
      </xdr:nvSpPr>
      <xdr:spPr>
        <a:xfrm>
          <a:off x="6604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32</xdr:row>
      <xdr:rowOff>137351</xdr:rowOff>
    </xdr:from>
    <xdr:to>
      <xdr:col>54</xdr:col>
      <xdr:colOff>189865</xdr:colOff>
      <xdr:row>42</xdr:row>
      <xdr:rowOff>37452</xdr:rowOff>
    </xdr:to>
    <xdr:cxnSp macro="">
      <xdr:nvCxnSpPr>
        <xdr:cNvPr id="114" name="直線コネクタ 113">
          <a:extLst>
            <a:ext uri="{FF2B5EF4-FFF2-40B4-BE49-F238E27FC236}">
              <a16:creationId xmlns:a16="http://schemas.microsoft.com/office/drawing/2014/main" id="{00000000-0008-0000-0100-000072000000}"/>
            </a:ext>
          </a:extLst>
        </xdr:cNvPr>
        <xdr:cNvCxnSpPr/>
      </xdr:nvCxnSpPr>
      <xdr:spPr>
        <a:xfrm flipV="1">
          <a:off x="10476865" y="5623751"/>
          <a:ext cx="0" cy="161460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42</xdr:row>
      <xdr:rowOff>41279</xdr:rowOff>
    </xdr:from>
    <xdr:ext cx="469744" cy="259045"/>
    <xdr:sp macro="" textlink="">
      <xdr:nvSpPr>
        <xdr:cNvPr id="115" name="【道路】&#10;一人当たり延長最小値テキスト">
          <a:extLst>
            <a:ext uri="{FF2B5EF4-FFF2-40B4-BE49-F238E27FC236}">
              <a16:creationId xmlns:a16="http://schemas.microsoft.com/office/drawing/2014/main" id="{00000000-0008-0000-0100-000073000000}"/>
            </a:ext>
          </a:extLst>
        </xdr:cNvPr>
        <xdr:cNvSpPr txBox="1"/>
      </xdr:nvSpPr>
      <xdr:spPr>
        <a:xfrm>
          <a:off x="10515600" y="72421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0.051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42</xdr:row>
      <xdr:rowOff>37452</xdr:rowOff>
    </xdr:from>
    <xdr:to>
      <xdr:col>55</xdr:col>
      <xdr:colOff>88900</xdr:colOff>
      <xdr:row>42</xdr:row>
      <xdr:rowOff>37452</xdr:rowOff>
    </xdr:to>
    <xdr:cxnSp macro="">
      <xdr:nvCxnSpPr>
        <xdr:cNvPr id="116" name="直線コネクタ 115">
          <a:extLst>
            <a:ext uri="{FF2B5EF4-FFF2-40B4-BE49-F238E27FC236}">
              <a16:creationId xmlns:a16="http://schemas.microsoft.com/office/drawing/2014/main" id="{00000000-0008-0000-0100-000074000000}"/>
            </a:ext>
          </a:extLst>
        </xdr:cNvPr>
        <xdr:cNvCxnSpPr/>
      </xdr:nvCxnSpPr>
      <xdr:spPr>
        <a:xfrm>
          <a:off x="10388600" y="723835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31</xdr:row>
      <xdr:rowOff>84028</xdr:rowOff>
    </xdr:from>
    <xdr:ext cx="599010" cy="259045"/>
    <xdr:sp macro="" textlink="">
      <xdr:nvSpPr>
        <xdr:cNvPr id="117" name="【道路】&#10;一人当たり延長最大値テキスト">
          <a:extLst>
            <a:ext uri="{FF2B5EF4-FFF2-40B4-BE49-F238E27FC236}">
              <a16:creationId xmlns:a16="http://schemas.microsoft.com/office/drawing/2014/main" id="{00000000-0008-0000-0100-000075000000}"/>
            </a:ext>
          </a:extLst>
        </xdr:cNvPr>
        <xdr:cNvSpPr txBox="1"/>
      </xdr:nvSpPr>
      <xdr:spPr>
        <a:xfrm>
          <a:off x="10515600" y="539897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127.185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32</xdr:row>
      <xdr:rowOff>137351</xdr:rowOff>
    </xdr:from>
    <xdr:to>
      <xdr:col>55</xdr:col>
      <xdr:colOff>88900</xdr:colOff>
      <xdr:row>32</xdr:row>
      <xdr:rowOff>137351</xdr:rowOff>
    </xdr:to>
    <xdr:cxnSp macro="">
      <xdr:nvCxnSpPr>
        <xdr:cNvPr id="118" name="直線コネクタ 117">
          <a:extLst>
            <a:ext uri="{FF2B5EF4-FFF2-40B4-BE49-F238E27FC236}">
              <a16:creationId xmlns:a16="http://schemas.microsoft.com/office/drawing/2014/main" id="{00000000-0008-0000-0100-000076000000}"/>
            </a:ext>
          </a:extLst>
        </xdr:cNvPr>
        <xdr:cNvCxnSpPr/>
      </xdr:nvCxnSpPr>
      <xdr:spPr>
        <a:xfrm>
          <a:off x="10388600" y="562375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40</xdr:row>
      <xdr:rowOff>77170</xdr:rowOff>
    </xdr:from>
    <xdr:ext cx="534377" cy="259045"/>
    <xdr:sp macro="" textlink="">
      <xdr:nvSpPr>
        <xdr:cNvPr id="119" name="【道路】&#10;一人当たり延長平均値テキスト">
          <a:extLst>
            <a:ext uri="{FF2B5EF4-FFF2-40B4-BE49-F238E27FC236}">
              <a16:creationId xmlns:a16="http://schemas.microsoft.com/office/drawing/2014/main" id="{00000000-0008-0000-0100-000077000000}"/>
            </a:ext>
          </a:extLst>
        </xdr:cNvPr>
        <xdr:cNvSpPr txBox="1"/>
      </xdr:nvSpPr>
      <xdr:spPr>
        <a:xfrm>
          <a:off x="10515600" y="693517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18.225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40</xdr:row>
      <xdr:rowOff>98743</xdr:rowOff>
    </xdr:from>
    <xdr:to>
      <xdr:col>55</xdr:col>
      <xdr:colOff>50800</xdr:colOff>
      <xdr:row>41</xdr:row>
      <xdr:rowOff>28893</xdr:rowOff>
    </xdr:to>
    <xdr:sp macro="" textlink="">
      <xdr:nvSpPr>
        <xdr:cNvPr id="120" name="フローチャート: 判断 119">
          <a:extLst>
            <a:ext uri="{FF2B5EF4-FFF2-40B4-BE49-F238E27FC236}">
              <a16:creationId xmlns:a16="http://schemas.microsoft.com/office/drawing/2014/main" id="{00000000-0008-0000-0100-000078000000}"/>
            </a:ext>
          </a:extLst>
        </xdr:cNvPr>
        <xdr:cNvSpPr/>
      </xdr:nvSpPr>
      <xdr:spPr>
        <a:xfrm>
          <a:off x="10426700" y="69567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40</xdr:row>
      <xdr:rowOff>109080</xdr:rowOff>
    </xdr:from>
    <xdr:to>
      <xdr:col>50</xdr:col>
      <xdr:colOff>165100</xdr:colOff>
      <xdr:row>41</xdr:row>
      <xdr:rowOff>39230</xdr:rowOff>
    </xdr:to>
    <xdr:sp macro="" textlink="">
      <xdr:nvSpPr>
        <xdr:cNvPr id="121" name="フローチャート: 判断 120">
          <a:extLst>
            <a:ext uri="{FF2B5EF4-FFF2-40B4-BE49-F238E27FC236}">
              <a16:creationId xmlns:a16="http://schemas.microsoft.com/office/drawing/2014/main" id="{00000000-0008-0000-0100-000079000000}"/>
            </a:ext>
          </a:extLst>
        </xdr:cNvPr>
        <xdr:cNvSpPr/>
      </xdr:nvSpPr>
      <xdr:spPr>
        <a:xfrm>
          <a:off x="9588500" y="69670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40</xdr:row>
      <xdr:rowOff>79299</xdr:rowOff>
    </xdr:from>
    <xdr:to>
      <xdr:col>46</xdr:col>
      <xdr:colOff>38100</xdr:colOff>
      <xdr:row>41</xdr:row>
      <xdr:rowOff>9449</xdr:rowOff>
    </xdr:to>
    <xdr:sp macro="" textlink="">
      <xdr:nvSpPr>
        <xdr:cNvPr id="122" name="フローチャート: 判断 121">
          <a:extLst>
            <a:ext uri="{FF2B5EF4-FFF2-40B4-BE49-F238E27FC236}">
              <a16:creationId xmlns:a16="http://schemas.microsoft.com/office/drawing/2014/main" id="{00000000-0008-0000-0100-00007A000000}"/>
            </a:ext>
          </a:extLst>
        </xdr:cNvPr>
        <xdr:cNvSpPr/>
      </xdr:nvSpPr>
      <xdr:spPr>
        <a:xfrm>
          <a:off x="8699500" y="69372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40</xdr:row>
      <xdr:rowOff>75540</xdr:rowOff>
    </xdr:from>
    <xdr:to>
      <xdr:col>41</xdr:col>
      <xdr:colOff>101600</xdr:colOff>
      <xdr:row>41</xdr:row>
      <xdr:rowOff>5690</xdr:rowOff>
    </xdr:to>
    <xdr:sp macro="" textlink="">
      <xdr:nvSpPr>
        <xdr:cNvPr id="123" name="フローチャート: 判断 122">
          <a:extLst>
            <a:ext uri="{FF2B5EF4-FFF2-40B4-BE49-F238E27FC236}">
              <a16:creationId xmlns:a16="http://schemas.microsoft.com/office/drawing/2014/main" id="{00000000-0008-0000-0100-00007B000000}"/>
            </a:ext>
          </a:extLst>
        </xdr:cNvPr>
        <xdr:cNvSpPr/>
      </xdr:nvSpPr>
      <xdr:spPr>
        <a:xfrm>
          <a:off x="7810500" y="69335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40</xdr:row>
      <xdr:rowOff>76479</xdr:rowOff>
    </xdr:from>
    <xdr:to>
      <xdr:col>36</xdr:col>
      <xdr:colOff>165100</xdr:colOff>
      <xdr:row>41</xdr:row>
      <xdr:rowOff>6629</xdr:rowOff>
    </xdr:to>
    <xdr:sp macro="" textlink="">
      <xdr:nvSpPr>
        <xdr:cNvPr id="124" name="フローチャート: 判断 123">
          <a:extLst>
            <a:ext uri="{FF2B5EF4-FFF2-40B4-BE49-F238E27FC236}">
              <a16:creationId xmlns:a16="http://schemas.microsoft.com/office/drawing/2014/main" id="{00000000-0008-0000-0100-00007C000000}"/>
            </a:ext>
          </a:extLst>
        </xdr:cNvPr>
        <xdr:cNvSpPr/>
      </xdr:nvSpPr>
      <xdr:spPr>
        <a:xfrm>
          <a:off x="6921500" y="69344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44</xdr:row>
      <xdr:rowOff>73677</xdr:rowOff>
    </xdr:from>
    <xdr:ext cx="762000" cy="259045"/>
    <xdr:sp macro="" textlink="">
      <xdr:nvSpPr>
        <xdr:cNvPr id="125" name="テキスト ボックス 124">
          <a:extLst>
            <a:ext uri="{FF2B5EF4-FFF2-40B4-BE49-F238E27FC236}">
              <a16:creationId xmlns:a16="http://schemas.microsoft.com/office/drawing/2014/main" id="{00000000-0008-0000-0100-00007D000000}"/>
            </a:ext>
          </a:extLst>
        </xdr:cNvPr>
        <xdr:cNvSpPr txBox="1"/>
      </xdr:nvSpPr>
      <xdr:spPr>
        <a:xfrm>
          <a:off x="10287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44</xdr:row>
      <xdr:rowOff>73677</xdr:rowOff>
    </xdr:from>
    <xdr:ext cx="762000" cy="259045"/>
    <xdr:sp macro="" textlink="">
      <xdr:nvSpPr>
        <xdr:cNvPr id="126" name="テキスト ボックス 125">
          <a:extLst>
            <a:ext uri="{FF2B5EF4-FFF2-40B4-BE49-F238E27FC236}">
              <a16:creationId xmlns:a16="http://schemas.microsoft.com/office/drawing/2014/main" id="{00000000-0008-0000-0100-00007E000000}"/>
            </a:ext>
          </a:extLst>
        </xdr:cNvPr>
        <xdr:cNvSpPr txBox="1"/>
      </xdr:nvSpPr>
      <xdr:spPr>
        <a:xfrm>
          <a:off x="944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44</xdr:row>
      <xdr:rowOff>73677</xdr:rowOff>
    </xdr:from>
    <xdr:ext cx="762000" cy="259045"/>
    <xdr:sp macro="" textlink="">
      <xdr:nvSpPr>
        <xdr:cNvPr id="127" name="テキスト ボックス 126">
          <a:extLst>
            <a:ext uri="{FF2B5EF4-FFF2-40B4-BE49-F238E27FC236}">
              <a16:creationId xmlns:a16="http://schemas.microsoft.com/office/drawing/2014/main" id="{00000000-0008-0000-0100-00007F000000}"/>
            </a:ext>
          </a:extLst>
        </xdr:cNvPr>
        <xdr:cNvSpPr txBox="1"/>
      </xdr:nvSpPr>
      <xdr:spPr>
        <a:xfrm>
          <a:off x="855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44</xdr:row>
      <xdr:rowOff>73677</xdr:rowOff>
    </xdr:from>
    <xdr:ext cx="762000" cy="259045"/>
    <xdr:sp macro="" textlink="">
      <xdr:nvSpPr>
        <xdr:cNvPr id="128" name="テキスト ボックス 127">
          <a:extLst>
            <a:ext uri="{FF2B5EF4-FFF2-40B4-BE49-F238E27FC236}">
              <a16:creationId xmlns:a16="http://schemas.microsoft.com/office/drawing/2014/main" id="{00000000-0008-0000-0100-000080000000}"/>
            </a:ext>
          </a:extLst>
        </xdr:cNvPr>
        <xdr:cNvSpPr txBox="1"/>
      </xdr:nvSpPr>
      <xdr:spPr>
        <a:xfrm>
          <a:off x="767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44</xdr:row>
      <xdr:rowOff>73677</xdr:rowOff>
    </xdr:from>
    <xdr:ext cx="762000" cy="259045"/>
    <xdr:sp macro="" textlink="">
      <xdr:nvSpPr>
        <xdr:cNvPr id="129" name="テキスト ボックス 128">
          <a:extLst>
            <a:ext uri="{FF2B5EF4-FFF2-40B4-BE49-F238E27FC236}">
              <a16:creationId xmlns:a16="http://schemas.microsoft.com/office/drawing/2014/main" id="{00000000-0008-0000-0100-000081000000}"/>
            </a:ext>
          </a:extLst>
        </xdr:cNvPr>
        <xdr:cNvSpPr txBox="1"/>
      </xdr:nvSpPr>
      <xdr:spPr>
        <a:xfrm>
          <a:off x="678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39</xdr:row>
      <xdr:rowOff>160058</xdr:rowOff>
    </xdr:from>
    <xdr:to>
      <xdr:col>55</xdr:col>
      <xdr:colOff>50800</xdr:colOff>
      <xdr:row>40</xdr:row>
      <xdr:rowOff>90208</xdr:rowOff>
    </xdr:to>
    <xdr:sp macro="" textlink="">
      <xdr:nvSpPr>
        <xdr:cNvPr id="130" name="楕円 129">
          <a:extLst>
            <a:ext uri="{FF2B5EF4-FFF2-40B4-BE49-F238E27FC236}">
              <a16:creationId xmlns:a16="http://schemas.microsoft.com/office/drawing/2014/main" id="{00000000-0008-0000-0100-000082000000}"/>
            </a:ext>
          </a:extLst>
        </xdr:cNvPr>
        <xdr:cNvSpPr/>
      </xdr:nvSpPr>
      <xdr:spPr>
        <a:xfrm>
          <a:off x="10426700" y="68466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39</xdr:row>
      <xdr:rowOff>11485</xdr:rowOff>
    </xdr:from>
    <xdr:ext cx="534377" cy="259045"/>
    <xdr:sp macro="" textlink="">
      <xdr:nvSpPr>
        <xdr:cNvPr id="131" name="【道路】&#10;一人当たり延長該当値テキスト">
          <a:extLst>
            <a:ext uri="{FF2B5EF4-FFF2-40B4-BE49-F238E27FC236}">
              <a16:creationId xmlns:a16="http://schemas.microsoft.com/office/drawing/2014/main" id="{00000000-0008-0000-0100-000083000000}"/>
            </a:ext>
          </a:extLst>
        </xdr:cNvPr>
        <xdr:cNvSpPr txBox="1"/>
      </xdr:nvSpPr>
      <xdr:spPr>
        <a:xfrm>
          <a:off x="10515600" y="66980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26.897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39</xdr:row>
      <xdr:rowOff>165888</xdr:rowOff>
    </xdr:from>
    <xdr:to>
      <xdr:col>50</xdr:col>
      <xdr:colOff>165100</xdr:colOff>
      <xdr:row>40</xdr:row>
      <xdr:rowOff>96038</xdr:rowOff>
    </xdr:to>
    <xdr:sp macro="" textlink="">
      <xdr:nvSpPr>
        <xdr:cNvPr id="132" name="楕円 131">
          <a:extLst>
            <a:ext uri="{FF2B5EF4-FFF2-40B4-BE49-F238E27FC236}">
              <a16:creationId xmlns:a16="http://schemas.microsoft.com/office/drawing/2014/main" id="{00000000-0008-0000-0100-000084000000}"/>
            </a:ext>
          </a:extLst>
        </xdr:cNvPr>
        <xdr:cNvSpPr/>
      </xdr:nvSpPr>
      <xdr:spPr>
        <a:xfrm>
          <a:off x="9588500" y="68524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40</xdr:row>
      <xdr:rowOff>39408</xdr:rowOff>
    </xdr:from>
    <xdr:to>
      <xdr:col>55</xdr:col>
      <xdr:colOff>0</xdr:colOff>
      <xdr:row>40</xdr:row>
      <xdr:rowOff>45238</xdr:rowOff>
    </xdr:to>
    <xdr:cxnSp macro="">
      <xdr:nvCxnSpPr>
        <xdr:cNvPr id="133" name="直線コネクタ 132">
          <a:extLst>
            <a:ext uri="{FF2B5EF4-FFF2-40B4-BE49-F238E27FC236}">
              <a16:creationId xmlns:a16="http://schemas.microsoft.com/office/drawing/2014/main" id="{00000000-0008-0000-0100-000085000000}"/>
            </a:ext>
          </a:extLst>
        </xdr:cNvPr>
        <xdr:cNvCxnSpPr/>
      </xdr:nvCxnSpPr>
      <xdr:spPr>
        <a:xfrm flipV="1">
          <a:off x="9639300" y="6897408"/>
          <a:ext cx="838200" cy="58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40</xdr:row>
      <xdr:rowOff>597</xdr:rowOff>
    </xdr:from>
    <xdr:to>
      <xdr:col>46</xdr:col>
      <xdr:colOff>38100</xdr:colOff>
      <xdr:row>40</xdr:row>
      <xdr:rowOff>102197</xdr:rowOff>
    </xdr:to>
    <xdr:sp macro="" textlink="">
      <xdr:nvSpPr>
        <xdr:cNvPr id="134" name="楕円 133">
          <a:extLst>
            <a:ext uri="{FF2B5EF4-FFF2-40B4-BE49-F238E27FC236}">
              <a16:creationId xmlns:a16="http://schemas.microsoft.com/office/drawing/2014/main" id="{00000000-0008-0000-0100-000086000000}"/>
            </a:ext>
          </a:extLst>
        </xdr:cNvPr>
        <xdr:cNvSpPr/>
      </xdr:nvSpPr>
      <xdr:spPr>
        <a:xfrm>
          <a:off x="8699500" y="68585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40</xdr:row>
      <xdr:rowOff>45238</xdr:rowOff>
    </xdr:from>
    <xdr:to>
      <xdr:col>50</xdr:col>
      <xdr:colOff>114300</xdr:colOff>
      <xdr:row>40</xdr:row>
      <xdr:rowOff>51397</xdr:rowOff>
    </xdr:to>
    <xdr:cxnSp macro="">
      <xdr:nvCxnSpPr>
        <xdr:cNvPr id="135" name="直線コネクタ 134">
          <a:extLst>
            <a:ext uri="{FF2B5EF4-FFF2-40B4-BE49-F238E27FC236}">
              <a16:creationId xmlns:a16="http://schemas.microsoft.com/office/drawing/2014/main" id="{00000000-0008-0000-0100-000087000000}"/>
            </a:ext>
          </a:extLst>
        </xdr:cNvPr>
        <xdr:cNvCxnSpPr/>
      </xdr:nvCxnSpPr>
      <xdr:spPr>
        <a:xfrm flipV="1">
          <a:off x="8750300" y="6903238"/>
          <a:ext cx="889000" cy="61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40</xdr:row>
      <xdr:rowOff>4864</xdr:rowOff>
    </xdr:from>
    <xdr:to>
      <xdr:col>41</xdr:col>
      <xdr:colOff>101600</xdr:colOff>
      <xdr:row>40</xdr:row>
      <xdr:rowOff>106464</xdr:rowOff>
    </xdr:to>
    <xdr:sp macro="" textlink="">
      <xdr:nvSpPr>
        <xdr:cNvPr id="136" name="楕円 135">
          <a:extLst>
            <a:ext uri="{FF2B5EF4-FFF2-40B4-BE49-F238E27FC236}">
              <a16:creationId xmlns:a16="http://schemas.microsoft.com/office/drawing/2014/main" id="{00000000-0008-0000-0100-000088000000}"/>
            </a:ext>
          </a:extLst>
        </xdr:cNvPr>
        <xdr:cNvSpPr/>
      </xdr:nvSpPr>
      <xdr:spPr>
        <a:xfrm>
          <a:off x="7810500" y="68628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40</xdr:row>
      <xdr:rowOff>51397</xdr:rowOff>
    </xdr:from>
    <xdr:to>
      <xdr:col>45</xdr:col>
      <xdr:colOff>177800</xdr:colOff>
      <xdr:row>40</xdr:row>
      <xdr:rowOff>55664</xdr:rowOff>
    </xdr:to>
    <xdr:cxnSp macro="">
      <xdr:nvCxnSpPr>
        <xdr:cNvPr id="137" name="直線コネクタ 136">
          <a:extLst>
            <a:ext uri="{FF2B5EF4-FFF2-40B4-BE49-F238E27FC236}">
              <a16:creationId xmlns:a16="http://schemas.microsoft.com/office/drawing/2014/main" id="{00000000-0008-0000-0100-000089000000}"/>
            </a:ext>
          </a:extLst>
        </xdr:cNvPr>
        <xdr:cNvCxnSpPr/>
      </xdr:nvCxnSpPr>
      <xdr:spPr>
        <a:xfrm flipV="1">
          <a:off x="7861300" y="6909397"/>
          <a:ext cx="889000" cy="42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40</xdr:row>
      <xdr:rowOff>9411</xdr:rowOff>
    </xdr:from>
    <xdr:to>
      <xdr:col>36</xdr:col>
      <xdr:colOff>165100</xdr:colOff>
      <xdr:row>40</xdr:row>
      <xdr:rowOff>111011</xdr:rowOff>
    </xdr:to>
    <xdr:sp macro="" textlink="">
      <xdr:nvSpPr>
        <xdr:cNvPr id="138" name="楕円 137">
          <a:extLst>
            <a:ext uri="{FF2B5EF4-FFF2-40B4-BE49-F238E27FC236}">
              <a16:creationId xmlns:a16="http://schemas.microsoft.com/office/drawing/2014/main" id="{00000000-0008-0000-0100-00008A000000}"/>
            </a:ext>
          </a:extLst>
        </xdr:cNvPr>
        <xdr:cNvSpPr/>
      </xdr:nvSpPr>
      <xdr:spPr>
        <a:xfrm>
          <a:off x="6921500" y="68674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40</xdr:row>
      <xdr:rowOff>55664</xdr:rowOff>
    </xdr:from>
    <xdr:to>
      <xdr:col>41</xdr:col>
      <xdr:colOff>50800</xdr:colOff>
      <xdr:row>40</xdr:row>
      <xdr:rowOff>60211</xdr:rowOff>
    </xdr:to>
    <xdr:cxnSp macro="">
      <xdr:nvCxnSpPr>
        <xdr:cNvPr id="139" name="直線コネクタ 138">
          <a:extLst>
            <a:ext uri="{FF2B5EF4-FFF2-40B4-BE49-F238E27FC236}">
              <a16:creationId xmlns:a16="http://schemas.microsoft.com/office/drawing/2014/main" id="{00000000-0008-0000-0100-00008B000000}"/>
            </a:ext>
          </a:extLst>
        </xdr:cNvPr>
        <xdr:cNvCxnSpPr/>
      </xdr:nvCxnSpPr>
      <xdr:spPr>
        <a:xfrm flipV="1">
          <a:off x="6972300" y="6913664"/>
          <a:ext cx="889000" cy="45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24911</xdr:colOff>
      <xdr:row>41</xdr:row>
      <xdr:rowOff>30357</xdr:rowOff>
    </xdr:from>
    <xdr:ext cx="534377" cy="259045"/>
    <xdr:sp macro="" textlink="">
      <xdr:nvSpPr>
        <xdr:cNvPr id="140" name="n_1aveValue【道路】&#10;一人当たり延長">
          <a:extLst>
            <a:ext uri="{FF2B5EF4-FFF2-40B4-BE49-F238E27FC236}">
              <a16:creationId xmlns:a16="http://schemas.microsoft.com/office/drawing/2014/main" id="{00000000-0008-0000-0100-00008C000000}"/>
            </a:ext>
          </a:extLst>
        </xdr:cNvPr>
        <xdr:cNvSpPr txBox="1"/>
      </xdr:nvSpPr>
      <xdr:spPr>
        <a:xfrm>
          <a:off x="9359411" y="70598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17.411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101111</xdr:colOff>
      <xdr:row>41</xdr:row>
      <xdr:rowOff>576</xdr:rowOff>
    </xdr:from>
    <xdr:ext cx="534377" cy="259045"/>
    <xdr:sp macro="" textlink="">
      <xdr:nvSpPr>
        <xdr:cNvPr id="141" name="n_2aveValue【道路】&#10;一人当たり延長">
          <a:extLst>
            <a:ext uri="{FF2B5EF4-FFF2-40B4-BE49-F238E27FC236}">
              <a16:creationId xmlns:a16="http://schemas.microsoft.com/office/drawing/2014/main" id="{00000000-0008-0000-0100-00008D000000}"/>
            </a:ext>
          </a:extLst>
        </xdr:cNvPr>
        <xdr:cNvSpPr txBox="1"/>
      </xdr:nvSpPr>
      <xdr:spPr>
        <a:xfrm>
          <a:off x="8483111" y="70300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19.756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164611</xdr:colOff>
      <xdr:row>40</xdr:row>
      <xdr:rowOff>168267</xdr:rowOff>
    </xdr:from>
    <xdr:ext cx="534377" cy="259045"/>
    <xdr:sp macro="" textlink="">
      <xdr:nvSpPr>
        <xdr:cNvPr id="142" name="n_3aveValue【道路】&#10;一人当たり延長">
          <a:extLst>
            <a:ext uri="{FF2B5EF4-FFF2-40B4-BE49-F238E27FC236}">
              <a16:creationId xmlns:a16="http://schemas.microsoft.com/office/drawing/2014/main" id="{00000000-0008-0000-0100-00008E000000}"/>
            </a:ext>
          </a:extLst>
        </xdr:cNvPr>
        <xdr:cNvSpPr txBox="1"/>
      </xdr:nvSpPr>
      <xdr:spPr>
        <a:xfrm>
          <a:off x="7594111" y="70262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20.052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37611</xdr:colOff>
      <xdr:row>40</xdr:row>
      <xdr:rowOff>169206</xdr:rowOff>
    </xdr:from>
    <xdr:ext cx="534377" cy="259045"/>
    <xdr:sp macro="" textlink="">
      <xdr:nvSpPr>
        <xdr:cNvPr id="143" name="n_4aveValue【道路】&#10;一人当たり延長">
          <a:extLst>
            <a:ext uri="{FF2B5EF4-FFF2-40B4-BE49-F238E27FC236}">
              <a16:creationId xmlns:a16="http://schemas.microsoft.com/office/drawing/2014/main" id="{00000000-0008-0000-0100-00008F000000}"/>
            </a:ext>
          </a:extLst>
        </xdr:cNvPr>
        <xdr:cNvSpPr txBox="1"/>
      </xdr:nvSpPr>
      <xdr:spPr>
        <a:xfrm>
          <a:off x="6705111" y="70272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19.978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24911</xdr:colOff>
      <xdr:row>38</xdr:row>
      <xdr:rowOff>112565</xdr:rowOff>
    </xdr:from>
    <xdr:ext cx="534377" cy="259045"/>
    <xdr:sp macro="" textlink="">
      <xdr:nvSpPr>
        <xdr:cNvPr id="144" name="n_1mainValue【道路】&#10;一人当たり延長">
          <a:extLst>
            <a:ext uri="{FF2B5EF4-FFF2-40B4-BE49-F238E27FC236}">
              <a16:creationId xmlns:a16="http://schemas.microsoft.com/office/drawing/2014/main" id="{00000000-0008-0000-0100-000090000000}"/>
            </a:ext>
          </a:extLst>
        </xdr:cNvPr>
        <xdr:cNvSpPr txBox="1"/>
      </xdr:nvSpPr>
      <xdr:spPr>
        <a:xfrm>
          <a:off x="9359411" y="66276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26.438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101111</xdr:colOff>
      <xdr:row>38</xdr:row>
      <xdr:rowOff>118724</xdr:rowOff>
    </xdr:from>
    <xdr:ext cx="534377" cy="259045"/>
    <xdr:sp macro="" textlink="">
      <xdr:nvSpPr>
        <xdr:cNvPr id="145" name="n_2mainValue【道路】&#10;一人当たり延長">
          <a:extLst>
            <a:ext uri="{FF2B5EF4-FFF2-40B4-BE49-F238E27FC236}">
              <a16:creationId xmlns:a16="http://schemas.microsoft.com/office/drawing/2014/main" id="{00000000-0008-0000-0100-000091000000}"/>
            </a:ext>
          </a:extLst>
        </xdr:cNvPr>
        <xdr:cNvSpPr txBox="1"/>
      </xdr:nvSpPr>
      <xdr:spPr>
        <a:xfrm>
          <a:off x="8483111" y="66338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25.953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164611</xdr:colOff>
      <xdr:row>38</xdr:row>
      <xdr:rowOff>122991</xdr:rowOff>
    </xdr:from>
    <xdr:ext cx="534377" cy="259045"/>
    <xdr:sp macro="" textlink="">
      <xdr:nvSpPr>
        <xdr:cNvPr id="146" name="n_3mainValue【道路】&#10;一人当たり延長">
          <a:extLst>
            <a:ext uri="{FF2B5EF4-FFF2-40B4-BE49-F238E27FC236}">
              <a16:creationId xmlns:a16="http://schemas.microsoft.com/office/drawing/2014/main" id="{00000000-0008-0000-0100-000092000000}"/>
            </a:ext>
          </a:extLst>
        </xdr:cNvPr>
        <xdr:cNvSpPr txBox="1"/>
      </xdr:nvSpPr>
      <xdr:spPr>
        <a:xfrm>
          <a:off x="7594111" y="66380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25.617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37611</xdr:colOff>
      <xdr:row>38</xdr:row>
      <xdr:rowOff>127538</xdr:rowOff>
    </xdr:from>
    <xdr:ext cx="534377" cy="259045"/>
    <xdr:sp macro="" textlink="">
      <xdr:nvSpPr>
        <xdr:cNvPr id="147" name="n_4mainValue【道路】&#10;一人当たり延長">
          <a:extLst>
            <a:ext uri="{FF2B5EF4-FFF2-40B4-BE49-F238E27FC236}">
              <a16:creationId xmlns:a16="http://schemas.microsoft.com/office/drawing/2014/main" id="{00000000-0008-0000-0100-000093000000}"/>
            </a:ext>
          </a:extLst>
        </xdr:cNvPr>
        <xdr:cNvSpPr txBox="1"/>
      </xdr:nvSpPr>
      <xdr:spPr>
        <a:xfrm>
          <a:off x="6705111" y="66426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25.259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46</xdr:row>
      <xdr:rowOff>114300</xdr:rowOff>
    </xdr:from>
    <xdr:to>
      <xdr:col>28</xdr:col>
      <xdr:colOff>152400</xdr:colOff>
      <xdr:row>50</xdr:row>
      <xdr:rowOff>63500</xdr:rowOff>
    </xdr:to>
    <xdr:sp macro="" textlink="">
      <xdr:nvSpPr>
        <xdr:cNvPr id="148" name="正方形/長方形 147">
          <a:extLst>
            <a:ext uri="{FF2B5EF4-FFF2-40B4-BE49-F238E27FC236}">
              <a16:creationId xmlns:a16="http://schemas.microsoft.com/office/drawing/2014/main" id="{00000000-0008-0000-0100-000094000000}"/>
            </a:ext>
          </a:extLst>
        </xdr:cNvPr>
        <xdr:cNvSpPr/>
      </xdr:nvSpPr>
      <xdr:spPr>
        <a:xfrm>
          <a:off x="762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149" name="正方形/長方形 148">
          <a:extLst>
            <a:ext uri="{FF2B5EF4-FFF2-40B4-BE49-F238E27FC236}">
              <a16:creationId xmlns:a16="http://schemas.microsoft.com/office/drawing/2014/main" id="{00000000-0008-0000-0100-000095000000}"/>
            </a:ext>
          </a:extLst>
        </xdr:cNvPr>
        <xdr:cNvSpPr/>
      </xdr:nvSpPr>
      <xdr:spPr>
        <a:xfrm>
          <a:off x="8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150" name="正方形/長方形 149">
          <a:extLst>
            <a:ext uri="{FF2B5EF4-FFF2-40B4-BE49-F238E27FC236}">
              <a16:creationId xmlns:a16="http://schemas.microsoft.com/office/drawing/2014/main" id="{00000000-0008-0000-0100-000096000000}"/>
            </a:ext>
          </a:extLst>
        </xdr:cNvPr>
        <xdr:cNvSpPr/>
      </xdr:nvSpPr>
      <xdr:spPr>
        <a:xfrm>
          <a:off x="8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151" name="正方形/長方形 150">
          <a:extLst>
            <a:ext uri="{FF2B5EF4-FFF2-40B4-BE49-F238E27FC236}">
              <a16:creationId xmlns:a16="http://schemas.microsoft.com/office/drawing/2014/main" id="{00000000-0008-0000-0100-000097000000}"/>
            </a:ext>
          </a:extLst>
        </xdr:cNvPr>
        <xdr:cNvSpPr/>
      </xdr:nvSpPr>
      <xdr:spPr>
        <a:xfrm>
          <a:off x="190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152" name="正方形/長方形 151">
          <a:extLst>
            <a:ext uri="{FF2B5EF4-FFF2-40B4-BE49-F238E27FC236}">
              <a16:creationId xmlns:a16="http://schemas.microsoft.com/office/drawing/2014/main" id="{00000000-0008-0000-0100-000098000000}"/>
            </a:ext>
          </a:extLst>
        </xdr:cNvPr>
        <xdr:cNvSpPr/>
      </xdr:nvSpPr>
      <xdr:spPr>
        <a:xfrm>
          <a:off x="190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153" name="正方形/長方形 152">
          <a:extLst>
            <a:ext uri="{FF2B5EF4-FFF2-40B4-BE49-F238E27FC236}">
              <a16:creationId xmlns:a16="http://schemas.microsoft.com/office/drawing/2014/main" id="{00000000-0008-0000-0100-000099000000}"/>
            </a:ext>
          </a:extLst>
        </xdr:cNvPr>
        <xdr:cNvSpPr/>
      </xdr:nvSpPr>
      <xdr:spPr>
        <a:xfrm>
          <a:off x="3048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山形県平均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154" name="正方形/長方形 153">
          <a:extLst>
            <a:ext uri="{FF2B5EF4-FFF2-40B4-BE49-F238E27FC236}">
              <a16:creationId xmlns:a16="http://schemas.microsoft.com/office/drawing/2014/main" id="{00000000-0008-0000-0100-00009A000000}"/>
            </a:ext>
          </a:extLst>
        </xdr:cNvPr>
        <xdr:cNvSpPr/>
      </xdr:nvSpPr>
      <xdr:spPr>
        <a:xfrm>
          <a:off x="3048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155" name="正方形/長方形 154">
          <a:extLst>
            <a:ext uri="{FF2B5EF4-FFF2-40B4-BE49-F238E27FC236}">
              <a16:creationId xmlns:a16="http://schemas.microsoft.com/office/drawing/2014/main" id="{00000000-0008-0000-0100-00009B000000}"/>
            </a:ext>
          </a:extLst>
        </xdr:cNvPr>
        <xdr:cNvSpPr/>
      </xdr:nvSpPr>
      <xdr:spPr>
        <a:xfrm>
          <a:off x="762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156" name="テキスト ボックス 155">
          <a:extLst>
            <a:ext uri="{FF2B5EF4-FFF2-40B4-BE49-F238E27FC236}">
              <a16:creationId xmlns:a16="http://schemas.microsoft.com/office/drawing/2014/main" id="{00000000-0008-0000-0100-00009C000000}"/>
            </a:ext>
          </a:extLst>
        </xdr:cNvPr>
        <xdr:cNvSpPr txBox="1"/>
      </xdr:nvSpPr>
      <xdr:spPr>
        <a:xfrm>
          <a:off x="723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157" name="直線コネクタ 156">
          <a:extLst>
            <a:ext uri="{FF2B5EF4-FFF2-40B4-BE49-F238E27FC236}">
              <a16:creationId xmlns:a16="http://schemas.microsoft.com/office/drawing/2014/main" id="{00000000-0008-0000-0100-00009D000000}"/>
            </a:ext>
          </a:extLst>
        </xdr:cNvPr>
        <xdr:cNvCxnSpPr/>
      </xdr:nvCxnSpPr>
      <xdr:spPr>
        <a:xfrm>
          <a:off x="762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65</xdr:row>
      <xdr:rowOff>143527</xdr:rowOff>
    </xdr:from>
    <xdr:ext cx="467179" cy="259045"/>
    <xdr:sp macro="" textlink="">
      <xdr:nvSpPr>
        <xdr:cNvPr id="158" name="テキスト ボックス 157">
          <a:extLst>
            <a:ext uri="{FF2B5EF4-FFF2-40B4-BE49-F238E27FC236}">
              <a16:creationId xmlns:a16="http://schemas.microsoft.com/office/drawing/2014/main" id="{00000000-0008-0000-0100-00009E000000}"/>
            </a:ext>
          </a:extLst>
        </xdr:cNvPr>
        <xdr:cNvSpPr txBox="1"/>
      </xdr:nvSpPr>
      <xdr:spPr>
        <a:xfrm>
          <a:off x="294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64</xdr:row>
      <xdr:rowOff>76200</xdr:rowOff>
    </xdr:from>
    <xdr:to>
      <xdr:col>28</xdr:col>
      <xdr:colOff>114300</xdr:colOff>
      <xdr:row>64</xdr:row>
      <xdr:rowOff>76200</xdr:rowOff>
    </xdr:to>
    <xdr:cxnSp macro="">
      <xdr:nvCxnSpPr>
        <xdr:cNvPr id="159" name="直線コネクタ 158">
          <a:extLst>
            <a:ext uri="{FF2B5EF4-FFF2-40B4-BE49-F238E27FC236}">
              <a16:creationId xmlns:a16="http://schemas.microsoft.com/office/drawing/2014/main" id="{00000000-0008-0000-0100-00009F000000}"/>
            </a:ext>
          </a:extLst>
        </xdr:cNvPr>
        <xdr:cNvCxnSpPr/>
      </xdr:nvCxnSpPr>
      <xdr:spPr>
        <a:xfrm>
          <a:off x="762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63</xdr:row>
      <xdr:rowOff>105427</xdr:rowOff>
    </xdr:from>
    <xdr:ext cx="403059" cy="259045"/>
    <xdr:sp macro="" textlink="">
      <xdr:nvSpPr>
        <xdr:cNvPr id="160" name="テキスト ボックス 159">
          <a:extLst>
            <a:ext uri="{FF2B5EF4-FFF2-40B4-BE49-F238E27FC236}">
              <a16:creationId xmlns:a16="http://schemas.microsoft.com/office/drawing/2014/main" id="{00000000-0008-0000-0100-0000A0000000}"/>
            </a:ext>
          </a:extLst>
        </xdr:cNvPr>
        <xdr:cNvSpPr txBox="1"/>
      </xdr:nvSpPr>
      <xdr:spPr>
        <a:xfrm>
          <a:off x="358941" y="10906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62</xdr:row>
      <xdr:rowOff>38100</xdr:rowOff>
    </xdr:from>
    <xdr:to>
      <xdr:col>28</xdr:col>
      <xdr:colOff>114300</xdr:colOff>
      <xdr:row>62</xdr:row>
      <xdr:rowOff>38100</xdr:rowOff>
    </xdr:to>
    <xdr:cxnSp macro="">
      <xdr:nvCxnSpPr>
        <xdr:cNvPr id="161" name="直線コネクタ 160">
          <a:extLst>
            <a:ext uri="{FF2B5EF4-FFF2-40B4-BE49-F238E27FC236}">
              <a16:creationId xmlns:a16="http://schemas.microsoft.com/office/drawing/2014/main" id="{00000000-0008-0000-0100-0000A1000000}"/>
            </a:ext>
          </a:extLst>
        </xdr:cNvPr>
        <xdr:cNvCxnSpPr/>
      </xdr:nvCxnSpPr>
      <xdr:spPr>
        <a:xfrm>
          <a:off x="762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61</xdr:row>
      <xdr:rowOff>67327</xdr:rowOff>
    </xdr:from>
    <xdr:ext cx="403059" cy="259045"/>
    <xdr:sp macro="" textlink="">
      <xdr:nvSpPr>
        <xdr:cNvPr id="162" name="テキスト ボックス 161">
          <a:extLst>
            <a:ext uri="{FF2B5EF4-FFF2-40B4-BE49-F238E27FC236}">
              <a16:creationId xmlns:a16="http://schemas.microsoft.com/office/drawing/2014/main" id="{00000000-0008-0000-0100-0000A2000000}"/>
            </a:ext>
          </a:extLst>
        </xdr:cNvPr>
        <xdr:cNvSpPr txBox="1"/>
      </xdr:nvSpPr>
      <xdr:spPr>
        <a:xfrm>
          <a:off x="358941" y="1052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60</xdr:row>
      <xdr:rowOff>0</xdr:rowOff>
    </xdr:from>
    <xdr:to>
      <xdr:col>28</xdr:col>
      <xdr:colOff>114300</xdr:colOff>
      <xdr:row>60</xdr:row>
      <xdr:rowOff>0</xdr:rowOff>
    </xdr:to>
    <xdr:cxnSp macro="">
      <xdr:nvCxnSpPr>
        <xdr:cNvPr id="163" name="直線コネクタ 162">
          <a:extLst>
            <a:ext uri="{FF2B5EF4-FFF2-40B4-BE49-F238E27FC236}">
              <a16:creationId xmlns:a16="http://schemas.microsoft.com/office/drawing/2014/main" id="{00000000-0008-0000-0100-0000A3000000}"/>
            </a:ext>
          </a:extLst>
        </xdr:cNvPr>
        <xdr:cNvCxnSpPr/>
      </xdr:nvCxnSpPr>
      <xdr:spPr>
        <a:xfrm>
          <a:off x="762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59</xdr:row>
      <xdr:rowOff>29227</xdr:rowOff>
    </xdr:from>
    <xdr:ext cx="403059" cy="259045"/>
    <xdr:sp macro="" textlink="">
      <xdr:nvSpPr>
        <xdr:cNvPr id="164" name="テキスト ボックス 163">
          <a:extLst>
            <a:ext uri="{FF2B5EF4-FFF2-40B4-BE49-F238E27FC236}">
              <a16:creationId xmlns:a16="http://schemas.microsoft.com/office/drawing/2014/main" id="{00000000-0008-0000-0100-0000A4000000}"/>
            </a:ext>
          </a:extLst>
        </xdr:cNvPr>
        <xdr:cNvSpPr txBox="1"/>
      </xdr:nvSpPr>
      <xdr:spPr>
        <a:xfrm>
          <a:off x="358941" y="1014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133350</xdr:rowOff>
    </xdr:from>
    <xdr:to>
      <xdr:col>28</xdr:col>
      <xdr:colOff>114300</xdr:colOff>
      <xdr:row>57</xdr:row>
      <xdr:rowOff>133350</xdr:rowOff>
    </xdr:to>
    <xdr:cxnSp macro="">
      <xdr:nvCxnSpPr>
        <xdr:cNvPr id="165" name="直線コネクタ 164">
          <a:extLst>
            <a:ext uri="{FF2B5EF4-FFF2-40B4-BE49-F238E27FC236}">
              <a16:creationId xmlns:a16="http://schemas.microsoft.com/office/drawing/2014/main" id="{00000000-0008-0000-0100-0000A5000000}"/>
            </a:ext>
          </a:extLst>
        </xdr:cNvPr>
        <xdr:cNvCxnSpPr/>
      </xdr:nvCxnSpPr>
      <xdr:spPr>
        <a:xfrm>
          <a:off x="762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56</xdr:row>
      <xdr:rowOff>162577</xdr:rowOff>
    </xdr:from>
    <xdr:ext cx="403059" cy="259045"/>
    <xdr:sp macro="" textlink="">
      <xdr:nvSpPr>
        <xdr:cNvPr id="166" name="テキスト ボックス 165">
          <a:extLst>
            <a:ext uri="{FF2B5EF4-FFF2-40B4-BE49-F238E27FC236}">
              <a16:creationId xmlns:a16="http://schemas.microsoft.com/office/drawing/2014/main" id="{00000000-0008-0000-0100-0000A6000000}"/>
            </a:ext>
          </a:extLst>
        </xdr:cNvPr>
        <xdr:cNvSpPr txBox="1"/>
      </xdr:nvSpPr>
      <xdr:spPr>
        <a:xfrm>
          <a:off x="358941" y="976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95250</xdr:rowOff>
    </xdr:from>
    <xdr:to>
      <xdr:col>28</xdr:col>
      <xdr:colOff>114300</xdr:colOff>
      <xdr:row>55</xdr:row>
      <xdr:rowOff>95250</xdr:rowOff>
    </xdr:to>
    <xdr:cxnSp macro="">
      <xdr:nvCxnSpPr>
        <xdr:cNvPr id="167" name="直線コネクタ 166">
          <a:extLst>
            <a:ext uri="{FF2B5EF4-FFF2-40B4-BE49-F238E27FC236}">
              <a16:creationId xmlns:a16="http://schemas.microsoft.com/office/drawing/2014/main" id="{00000000-0008-0000-0100-0000A7000000}"/>
            </a:ext>
          </a:extLst>
        </xdr:cNvPr>
        <xdr:cNvCxnSpPr/>
      </xdr:nvCxnSpPr>
      <xdr:spPr>
        <a:xfrm>
          <a:off x="762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54</xdr:row>
      <xdr:rowOff>124477</xdr:rowOff>
    </xdr:from>
    <xdr:ext cx="338939" cy="259045"/>
    <xdr:sp macro="" textlink="">
      <xdr:nvSpPr>
        <xdr:cNvPr id="168" name="テキスト ボックス 167">
          <a:extLst>
            <a:ext uri="{FF2B5EF4-FFF2-40B4-BE49-F238E27FC236}">
              <a16:creationId xmlns:a16="http://schemas.microsoft.com/office/drawing/2014/main" id="{00000000-0008-0000-0100-0000A8000000}"/>
            </a:ext>
          </a:extLst>
        </xdr:cNvPr>
        <xdr:cNvSpPr txBox="1"/>
      </xdr:nvSpPr>
      <xdr:spPr>
        <a:xfrm>
          <a:off x="423061" y="9382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169" name="直線コネクタ 168">
          <a:extLst>
            <a:ext uri="{FF2B5EF4-FFF2-40B4-BE49-F238E27FC236}">
              <a16:creationId xmlns:a16="http://schemas.microsoft.com/office/drawing/2014/main" id="{00000000-0008-0000-0100-0000A9000000}"/>
            </a:ext>
          </a:extLst>
        </xdr:cNvPr>
        <xdr:cNvCxnSpPr/>
      </xdr:nvCxnSpPr>
      <xdr:spPr>
        <a:xfrm>
          <a:off x="762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53</xdr:row>
      <xdr:rowOff>57150</xdr:rowOff>
    </xdr:from>
    <xdr:to>
      <xdr:col>28</xdr:col>
      <xdr:colOff>152400</xdr:colOff>
      <xdr:row>66</xdr:row>
      <xdr:rowOff>114300</xdr:rowOff>
    </xdr:to>
    <xdr:sp macro="" textlink="">
      <xdr:nvSpPr>
        <xdr:cNvPr id="170" name="【橋りょう・トンネル】&#10;有形固定資産減価償却率グラフ枠">
          <a:extLst>
            <a:ext uri="{FF2B5EF4-FFF2-40B4-BE49-F238E27FC236}">
              <a16:creationId xmlns:a16="http://schemas.microsoft.com/office/drawing/2014/main" id="{00000000-0008-0000-0100-0000AA000000}"/>
            </a:ext>
          </a:extLst>
        </xdr:cNvPr>
        <xdr:cNvSpPr/>
      </xdr:nvSpPr>
      <xdr:spPr>
        <a:xfrm>
          <a:off x="762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56</xdr:row>
      <xdr:rowOff>57150</xdr:rowOff>
    </xdr:from>
    <xdr:to>
      <xdr:col>24</xdr:col>
      <xdr:colOff>62865</xdr:colOff>
      <xdr:row>64</xdr:row>
      <xdr:rowOff>114300</xdr:rowOff>
    </xdr:to>
    <xdr:cxnSp macro="">
      <xdr:nvCxnSpPr>
        <xdr:cNvPr id="171" name="直線コネクタ 170">
          <a:extLst>
            <a:ext uri="{FF2B5EF4-FFF2-40B4-BE49-F238E27FC236}">
              <a16:creationId xmlns:a16="http://schemas.microsoft.com/office/drawing/2014/main" id="{00000000-0008-0000-0100-0000AB000000}"/>
            </a:ext>
          </a:extLst>
        </xdr:cNvPr>
        <xdr:cNvCxnSpPr/>
      </xdr:nvCxnSpPr>
      <xdr:spPr>
        <a:xfrm flipV="1">
          <a:off x="4634865" y="9658350"/>
          <a:ext cx="0" cy="14287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64</xdr:row>
      <xdr:rowOff>118127</xdr:rowOff>
    </xdr:from>
    <xdr:ext cx="405111" cy="259045"/>
    <xdr:sp macro="" textlink="">
      <xdr:nvSpPr>
        <xdr:cNvPr id="172" name="【橋りょう・トンネル】&#10;有形固定資産減価償却率最小値テキスト">
          <a:extLst>
            <a:ext uri="{FF2B5EF4-FFF2-40B4-BE49-F238E27FC236}">
              <a16:creationId xmlns:a16="http://schemas.microsoft.com/office/drawing/2014/main" id="{00000000-0008-0000-0100-0000AC000000}"/>
            </a:ext>
          </a:extLst>
        </xdr:cNvPr>
        <xdr:cNvSpPr txBox="1"/>
      </xdr:nvSpPr>
      <xdr:spPr>
        <a:xfrm>
          <a:off x="4673600" y="110909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82.0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64</xdr:row>
      <xdr:rowOff>114300</xdr:rowOff>
    </xdr:from>
    <xdr:to>
      <xdr:col>24</xdr:col>
      <xdr:colOff>152400</xdr:colOff>
      <xdr:row>64</xdr:row>
      <xdr:rowOff>114300</xdr:rowOff>
    </xdr:to>
    <xdr:cxnSp macro="">
      <xdr:nvCxnSpPr>
        <xdr:cNvPr id="173" name="直線コネクタ 172">
          <a:extLst>
            <a:ext uri="{FF2B5EF4-FFF2-40B4-BE49-F238E27FC236}">
              <a16:creationId xmlns:a16="http://schemas.microsoft.com/office/drawing/2014/main" id="{00000000-0008-0000-0100-0000AD000000}"/>
            </a:ext>
          </a:extLst>
        </xdr:cNvPr>
        <xdr:cNvCxnSpPr/>
      </xdr:nvCxnSpPr>
      <xdr:spPr>
        <a:xfrm>
          <a:off x="4546600" y="110871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55</xdr:row>
      <xdr:rowOff>3827</xdr:rowOff>
    </xdr:from>
    <xdr:ext cx="340478" cy="259045"/>
    <xdr:sp macro="" textlink="">
      <xdr:nvSpPr>
        <xdr:cNvPr id="174" name="【橋りょう・トンネル】&#10;有形固定資産減価償却率最大値テキスト">
          <a:extLst>
            <a:ext uri="{FF2B5EF4-FFF2-40B4-BE49-F238E27FC236}">
              <a16:creationId xmlns:a16="http://schemas.microsoft.com/office/drawing/2014/main" id="{00000000-0008-0000-0100-0000AE000000}"/>
            </a:ext>
          </a:extLst>
        </xdr:cNvPr>
        <xdr:cNvSpPr txBox="1"/>
      </xdr:nvSpPr>
      <xdr:spPr>
        <a:xfrm>
          <a:off x="4673600" y="9433577"/>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56</xdr:row>
      <xdr:rowOff>57150</xdr:rowOff>
    </xdr:from>
    <xdr:to>
      <xdr:col>24</xdr:col>
      <xdr:colOff>152400</xdr:colOff>
      <xdr:row>56</xdr:row>
      <xdr:rowOff>57150</xdr:rowOff>
    </xdr:to>
    <xdr:cxnSp macro="">
      <xdr:nvCxnSpPr>
        <xdr:cNvPr id="175" name="直線コネクタ 174">
          <a:extLst>
            <a:ext uri="{FF2B5EF4-FFF2-40B4-BE49-F238E27FC236}">
              <a16:creationId xmlns:a16="http://schemas.microsoft.com/office/drawing/2014/main" id="{00000000-0008-0000-0100-0000AF000000}"/>
            </a:ext>
          </a:extLst>
        </xdr:cNvPr>
        <xdr:cNvCxnSpPr/>
      </xdr:nvCxnSpPr>
      <xdr:spPr>
        <a:xfrm>
          <a:off x="4546600" y="96583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60</xdr:row>
      <xdr:rowOff>160672</xdr:rowOff>
    </xdr:from>
    <xdr:ext cx="405111" cy="259045"/>
    <xdr:sp macro="" textlink="">
      <xdr:nvSpPr>
        <xdr:cNvPr id="176" name="【橋りょう・トンネル】&#10;有形固定資産減価償却率平均値テキスト">
          <a:extLst>
            <a:ext uri="{FF2B5EF4-FFF2-40B4-BE49-F238E27FC236}">
              <a16:creationId xmlns:a16="http://schemas.microsoft.com/office/drawing/2014/main" id="{00000000-0008-0000-0100-0000B0000000}"/>
            </a:ext>
          </a:extLst>
        </xdr:cNvPr>
        <xdr:cNvSpPr txBox="1"/>
      </xdr:nvSpPr>
      <xdr:spPr>
        <a:xfrm>
          <a:off x="4673600" y="1044767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61</xdr:row>
      <xdr:rowOff>137795</xdr:rowOff>
    </xdr:from>
    <xdr:to>
      <xdr:col>24</xdr:col>
      <xdr:colOff>114300</xdr:colOff>
      <xdr:row>62</xdr:row>
      <xdr:rowOff>67945</xdr:rowOff>
    </xdr:to>
    <xdr:sp macro="" textlink="">
      <xdr:nvSpPr>
        <xdr:cNvPr id="177" name="フローチャート: 判断 176">
          <a:extLst>
            <a:ext uri="{FF2B5EF4-FFF2-40B4-BE49-F238E27FC236}">
              <a16:creationId xmlns:a16="http://schemas.microsoft.com/office/drawing/2014/main" id="{00000000-0008-0000-0100-0000B1000000}"/>
            </a:ext>
          </a:extLst>
        </xdr:cNvPr>
        <xdr:cNvSpPr/>
      </xdr:nvSpPr>
      <xdr:spPr>
        <a:xfrm>
          <a:off x="4584700" y="105962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61</xdr:row>
      <xdr:rowOff>88265</xdr:rowOff>
    </xdr:from>
    <xdr:to>
      <xdr:col>20</xdr:col>
      <xdr:colOff>38100</xdr:colOff>
      <xdr:row>62</xdr:row>
      <xdr:rowOff>18415</xdr:rowOff>
    </xdr:to>
    <xdr:sp macro="" textlink="">
      <xdr:nvSpPr>
        <xdr:cNvPr id="178" name="フローチャート: 判断 177">
          <a:extLst>
            <a:ext uri="{FF2B5EF4-FFF2-40B4-BE49-F238E27FC236}">
              <a16:creationId xmlns:a16="http://schemas.microsoft.com/office/drawing/2014/main" id="{00000000-0008-0000-0100-0000B2000000}"/>
            </a:ext>
          </a:extLst>
        </xdr:cNvPr>
        <xdr:cNvSpPr/>
      </xdr:nvSpPr>
      <xdr:spPr>
        <a:xfrm>
          <a:off x="3746500" y="105467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61</xdr:row>
      <xdr:rowOff>109220</xdr:rowOff>
    </xdr:from>
    <xdr:to>
      <xdr:col>15</xdr:col>
      <xdr:colOff>101600</xdr:colOff>
      <xdr:row>62</xdr:row>
      <xdr:rowOff>39370</xdr:rowOff>
    </xdr:to>
    <xdr:sp macro="" textlink="">
      <xdr:nvSpPr>
        <xdr:cNvPr id="179" name="フローチャート: 判断 178">
          <a:extLst>
            <a:ext uri="{FF2B5EF4-FFF2-40B4-BE49-F238E27FC236}">
              <a16:creationId xmlns:a16="http://schemas.microsoft.com/office/drawing/2014/main" id="{00000000-0008-0000-0100-0000B3000000}"/>
            </a:ext>
          </a:extLst>
        </xdr:cNvPr>
        <xdr:cNvSpPr/>
      </xdr:nvSpPr>
      <xdr:spPr>
        <a:xfrm>
          <a:off x="2857500" y="105676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61</xdr:row>
      <xdr:rowOff>88265</xdr:rowOff>
    </xdr:from>
    <xdr:to>
      <xdr:col>10</xdr:col>
      <xdr:colOff>165100</xdr:colOff>
      <xdr:row>62</xdr:row>
      <xdr:rowOff>18415</xdr:rowOff>
    </xdr:to>
    <xdr:sp macro="" textlink="">
      <xdr:nvSpPr>
        <xdr:cNvPr id="180" name="フローチャート: 判断 179">
          <a:extLst>
            <a:ext uri="{FF2B5EF4-FFF2-40B4-BE49-F238E27FC236}">
              <a16:creationId xmlns:a16="http://schemas.microsoft.com/office/drawing/2014/main" id="{00000000-0008-0000-0100-0000B4000000}"/>
            </a:ext>
          </a:extLst>
        </xdr:cNvPr>
        <xdr:cNvSpPr/>
      </xdr:nvSpPr>
      <xdr:spPr>
        <a:xfrm>
          <a:off x="1968500" y="105467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61</xdr:row>
      <xdr:rowOff>53975</xdr:rowOff>
    </xdr:from>
    <xdr:to>
      <xdr:col>6</xdr:col>
      <xdr:colOff>38100</xdr:colOff>
      <xdr:row>61</xdr:row>
      <xdr:rowOff>155575</xdr:rowOff>
    </xdr:to>
    <xdr:sp macro="" textlink="">
      <xdr:nvSpPr>
        <xdr:cNvPr id="181" name="フローチャート: 判断 180">
          <a:extLst>
            <a:ext uri="{FF2B5EF4-FFF2-40B4-BE49-F238E27FC236}">
              <a16:creationId xmlns:a16="http://schemas.microsoft.com/office/drawing/2014/main" id="{00000000-0008-0000-0100-0000B5000000}"/>
            </a:ext>
          </a:extLst>
        </xdr:cNvPr>
        <xdr:cNvSpPr/>
      </xdr:nvSpPr>
      <xdr:spPr>
        <a:xfrm>
          <a:off x="1079500" y="105124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66</xdr:row>
      <xdr:rowOff>111777</xdr:rowOff>
    </xdr:from>
    <xdr:ext cx="762000" cy="259045"/>
    <xdr:sp macro="" textlink="">
      <xdr:nvSpPr>
        <xdr:cNvPr id="182" name="テキスト ボックス 181">
          <a:extLst>
            <a:ext uri="{FF2B5EF4-FFF2-40B4-BE49-F238E27FC236}">
              <a16:creationId xmlns:a16="http://schemas.microsoft.com/office/drawing/2014/main" id="{00000000-0008-0000-0100-0000B6000000}"/>
            </a:ext>
          </a:extLst>
        </xdr:cNvPr>
        <xdr:cNvSpPr txBox="1"/>
      </xdr:nvSpPr>
      <xdr:spPr>
        <a:xfrm>
          <a:off x="4445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183" name="テキスト ボックス 182">
          <a:extLst>
            <a:ext uri="{FF2B5EF4-FFF2-40B4-BE49-F238E27FC236}">
              <a16:creationId xmlns:a16="http://schemas.microsoft.com/office/drawing/2014/main" id="{00000000-0008-0000-0100-0000B7000000}"/>
            </a:ext>
          </a:extLst>
        </xdr:cNvPr>
        <xdr:cNvSpPr txBox="1"/>
      </xdr:nvSpPr>
      <xdr:spPr>
        <a:xfrm>
          <a:off x="3606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184" name="テキスト ボックス 183">
          <a:extLst>
            <a:ext uri="{FF2B5EF4-FFF2-40B4-BE49-F238E27FC236}">
              <a16:creationId xmlns:a16="http://schemas.microsoft.com/office/drawing/2014/main" id="{00000000-0008-0000-0100-0000B8000000}"/>
            </a:ext>
          </a:extLst>
        </xdr:cNvPr>
        <xdr:cNvSpPr txBox="1"/>
      </xdr:nvSpPr>
      <xdr:spPr>
        <a:xfrm>
          <a:off x="2717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185" name="テキスト ボックス 184">
          <a:extLst>
            <a:ext uri="{FF2B5EF4-FFF2-40B4-BE49-F238E27FC236}">
              <a16:creationId xmlns:a16="http://schemas.microsoft.com/office/drawing/2014/main" id="{00000000-0008-0000-0100-0000B9000000}"/>
            </a:ext>
          </a:extLst>
        </xdr:cNvPr>
        <xdr:cNvSpPr txBox="1"/>
      </xdr:nvSpPr>
      <xdr:spPr>
        <a:xfrm>
          <a:off x="182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186" name="テキスト ボックス 185">
          <a:extLst>
            <a:ext uri="{FF2B5EF4-FFF2-40B4-BE49-F238E27FC236}">
              <a16:creationId xmlns:a16="http://schemas.microsoft.com/office/drawing/2014/main" id="{00000000-0008-0000-0100-0000BA000000}"/>
            </a:ext>
          </a:extLst>
        </xdr:cNvPr>
        <xdr:cNvSpPr txBox="1"/>
      </xdr:nvSpPr>
      <xdr:spPr>
        <a:xfrm>
          <a:off x="93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62</xdr:row>
      <xdr:rowOff>19685</xdr:rowOff>
    </xdr:from>
    <xdr:to>
      <xdr:col>24</xdr:col>
      <xdr:colOff>114300</xdr:colOff>
      <xdr:row>62</xdr:row>
      <xdr:rowOff>121285</xdr:rowOff>
    </xdr:to>
    <xdr:sp macro="" textlink="">
      <xdr:nvSpPr>
        <xdr:cNvPr id="187" name="楕円 186">
          <a:extLst>
            <a:ext uri="{FF2B5EF4-FFF2-40B4-BE49-F238E27FC236}">
              <a16:creationId xmlns:a16="http://schemas.microsoft.com/office/drawing/2014/main" id="{00000000-0008-0000-0100-0000BB000000}"/>
            </a:ext>
          </a:extLst>
        </xdr:cNvPr>
        <xdr:cNvSpPr/>
      </xdr:nvSpPr>
      <xdr:spPr>
        <a:xfrm>
          <a:off x="4584700" y="106495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61</xdr:row>
      <xdr:rowOff>169562</xdr:rowOff>
    </xdr:from>
    <xdr:ext cx="405111" cy="259045"/>
    <xdr:sp macro="" textlink="">
      <xdr:nvSpPr>
        <xdr:cNvPr id="188" name="【橋りょう・トンネル】&#10;有形固定資産減価償却率該当値テキスト">
          <a:extLst>
            <a:ext uri="{FF2B5EF4-FFF2-40B4-BE49-F238E27FC236}">
              <a16:creationId xmlns:a16="http://schemas.microsoft.com/office/drawing/2014/main" id="{00000000-0008-0000-0100-0000BC000000}"/>
            </a:ext>
          </a:extLst>
        </xdr:cNvPr>
        <xdr:cNvSpPr txBox="1"/>
      </xdr:nvSpPr>
      <xdr:spPr>
        <a:xfrm>
          <a:off x="4673600" y="106280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62</xdr:row>
      <xdr:rowOff>635</xdr:rowOff>
    </xdr:from>
    <xdr:to>
      <xdr:col>20</xdr:col>
      <xdr:colOff>38100</xdr:colOff>
      <xdr:row>62</xdr:row>
      <xdr:rowOff>102235</xdr:rowOff>
    </xdr:to>
    <xdr:sp macro="" textlink="">
      <xdr:nvSpPr>
        <xdr:cNvPr id="189" name="楕円 188">
          <a:extLst>
            <a:ext uri="{FF2B5EF4-FFF2-40B4-BE49-F238E27FC236}">
              <a16:creationId xmlns:a16="http://schemas.microsoft.com/office/drawing/2014/main" id="{00000000-0008-0000-0100-0000BD000000}"/>
            </a:ext>
          </a:extLst>
        </xdr:cNvPr>
        <xdr:cNvSpPr/>
      </xdr:nvSpPr>
      <xdr:spPr>
        <a:xfrm>
          <a:off x="3746500" y="106305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62</xdr:row>
      <xdr:rowOff>51435</xdr:rowOff>
    </xdr:from>
    <xdr:to>
      <xdr:col>24</xdr:col>
      <xdr:colOff>63500</xdr:colOff>
      <xdr:row>62</xdr:row>
      <xdr:rowOff>70485</xdr:rowOff>
    </xdr:to>
    <xdr:cxnSp macro="">
      <xdr:nvCxnSpPr>
        <xdr:cNvPr id="190" name="直線コネクタ 189">
          <a:extLst>
            <a:ext uri="{FF2B5EF4-FFF2-40B4-BE49-F238E27FC236}">
              <a16:creationId xmlns:a16="http://schemas.microsoft.com/office/drawing/2014/main" id="{00000000-0008-0000-0100-0000BE000000}"/>
            </a:ext>
          </a:extLst>
        </xdr:cNvPr>
        <xdr:cNvCxnSpPr/>
      </xdr:nvCxnSpPr>
      <xdr:spPr>
        <a:xfrm>
          <a:off x="3797300" y="10681335"/>
          <a:ext cx="838200" cy="190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61</xdr:row>
      <xdr:rowOff>156845</xdr:rowOff>
    </xdr:from>
    <xdr:to>
      <xdr:col>15</xdr:col>
      <xdr:colOff>101600</xdr:colOff>
      <xdr:row>62</xdr:row>
      <xdr:rowOff>86995</xdr:rowOff>
    </xdr:to>
    <xdr:sp macro="" textlink="">
      <xdr:nvSpPr>
        <xdr:cNvPr id="191" name="楕円 190">
          <a:extLst>
            <a:ext uri="{FF2B5EF4-FFF2-40B4-BE49-F238E27FC236}">
              <a16:creationId xmlns:a16="http://schemas.microsoft.com/office/drawing/2014/main" id="{00000000-0008-0000-0100-0000BF000000}"/>
            </a:ext>
          </a:extLst>
        </xdr:cNvPr>
        <xdr:cNvSpPr/>
      </xdr:nvSpPr>
      <xdr:spPr>
        <a:xfrm>
          <a:off x="2857500" y="106152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62</xdr:row>
      <xdr:rowOff>36195</xdr:rowOff>
    </xdr:from>
    <xdr:to>
      <xdr:col>19</xdr:col>
      <xdr:colOff>177800</xdr:colOff>
      <xdr:row>62</xdr:row>
      <xdr:rowOff>51435</xdr:rowOff>
    </xdr:to>
    <xdr:cxnSp macro="">
      <xdr:nvCxnSpPr>
        <xdr:cNvPr id="192" name="直線コネクタ 191">
          <a:extLst>
            <a:ext uri="{FF2B5EF4-FFF2-40B4-BE49-F238E27FC236}">
              <a16:creationId xmlns:a16="http://schemas.microsoft.com/office/drawing/2014/main" id="{00000000-0008-0000-0100-0000C0000000}"/>
            </a:ext>
          </a:extLst>
        </xdr:cNvPr>
        <xdr:cNvCxnSpPr/>
      </xdr:nvCxnSpPr>
      <xdr:spPr>
        <a:xfrm>
          <a:off x="2908300" y="10666095"/>
          <a:ext cx="889000" cy="152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61</xdr:row>
      <xdr:rowOff>141605</xdr:rowOff>
    </xdr:from>
    <xdr:to>
      <xdr:col>10</xdr:col>
      <xdr:colOff>165100</xdr:colOff>
      <xdr:row>62</xdr:row>
      <xdr:rowOff>71755</xdr:rowOff>
    </xdr:to>
    <xdr:sp macro="" textlink="">
      <xdr:nvSpPr>
        <xdr:cNvPr id="193" name="楕円 192">
          <a:extLst>
            <a:ext uri="{FF2B5EF4-FFF2-40B4-BE49-F238E27FC236}">
              <a16:creationId xmlns:a16="http://schemas.microsoft.com/office/drawing/2014/main" id="{00000000-0008-0000-0100-0000C1000000}"/>
            </a:ext>
          </a:extLst>
        </xdr:cNvPr>
        <xdr:cNvSpPr/>
      </xdr:nvSpPr>
      <xdr:spPr>
        <a:xfrm>
          <a:off x="1968500" y="106000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62</xdr:row>
      <xdr:rowOff>20955</xdr:rowOff>
    </xdr:from>
    <xdr:to>
      <xdr:col>15</xdr:col>
      <xdr:colOff>50800</xdr:colOff>
      <xdr:row>62</xdr:row>
      <xdr:rowOff>36195</xdr:rowOff>
    </xdr:to>
    <xdr:cxnSp macro="">
      <xdr:nvCxnSpPr>
        <xdr:cNvPr id="194" name="直線コネクタ 193">
          <a:extLst>
            <a:ext uri="{FF2B5EF4-FFF2-40B4-BE49-F238E27FC236}">
              <a16:creationId xmlns:a16="http://schemas.microsoft.com/office/drawing/2014/main" id="{00000000-0008-0000-0100-0000C2000000}"/>
            </a:ext>
          </a:extLst>
        </xdr:cNvPr>
        <xdr:cNvCxnSpPr/>
      </xdr:nvCxnSpPr>
      <xdr:spPr>
        <a:xfrm>
          <a:off x="2019300" y="10650855"/>
          <a:ext cx="889000" cy="152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61</xdr:row>
      <xdr:rowOff>126365</xdr:rowOff>
    </xdr:from>
    <xdr:to>
      <xdr:col>6</xdr:col>
      <xdr:colOff>38100</xdr:colOff>
      <xdr:row>62</xdr:row>
      <xdr:rowOff>56515</xdr:rowOff>
    </xdr:to>
    <xdr:sp macro="" textlink="">
      <xdr:nvSpPr>
        <xdr:cNvPr id="195" name="楕円 194">
          <a:extLst>
            <a:ext uri="{FF2B5EF4-FFF2-40B4-BE49-F238E27FC236}">
              <a16:creationId xmlns:a16="http://schemas.microsoft.com/office/drawing/2014/main" id="{00000000-0008-0000-0100-0000C3000000}"/>
            </a:ext>
          </a:extLst>
        </xdr:cNvPr>
        <xdr:cNvSpPr/>
      </xdr:nvSpPr>
      <xdr:spPr>
        <a:xfrm>
          <a:off x="1079500" y="105848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62</xdr:row>
      <xdr:rowOff>5715</xdr:rowOff>
    </xdr:from>
    <xdr:to>
      <xdr:col>10</xdr:col>
      <xdr:colOff>114300</xdr:colOff>
      <xdr:row>62</xdr:row>
      <xdr:rowOff>20955</xdr:rowOff>
    </xdr:to>
    <xdr:cxnSp macro="">
      <xdr:nvCxnSpPr>
        <xdr:cNvPr id="196" name="直線コネクタ 195">
          <a:extLst>
            <a:ext uri="{FF2B5EF4-FFF2-40B4-BE49-F238E27FC236}">
              <a16:creationId xmlns:a16="http://schemas.microsoft.com/office/drawing/2014/main" id="{00000000-0008-0000-0100-0000C4000000}"/>
            </a:ext>
          </a:extLst>
        </xdr:cNvPr>
        <xdr:cNvCxnSpPr/>
      </xdr:nvCxnSpPr>
      <xdr:spPr>
        <a:xfrm>
          <a:off x="1130300" y="10635615"/>
          <a:ext cx="889000" cy="152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60</xdr:row>
      <xdr:rowOff>34942</xdr:rowOff>
    </xdr:from>
    <xdr:ext cx="405111" cy="259045"/>
    <xdr:sp macro="" textlink="">
      <xdr:nvSpPr>
        <xdr:cNvPr id="197" name="n_1aveValue【橋りょう・トンネル】&#10;有形固定資産減価償却率">
          <a:extLst>
            <a:ext uri="{FF2B5EF4-FFF2-40B4-BE49-F238E27FC236}">
              <a16:creationId xmlns:a16="http://schemas.microsoft.com/office/drawing/2014/main" id="{00000000-0008-0000-0100-0000C5000000}"/>
            </a:ext>
          </a:extLst>
        </xdr:cNvPr>
        <xdr:cNvSpPr txBox="1"/>
      </xdr:nvSpPr>
      <xdr:spPr>
        <a:xfrm>
          <a:off x="3582044" y="103219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60</xdr:row>
      <xdr:rowOff>55897</xdr:rowOff>
    </xdr:from>
    <xdr:ext cx="405111" cy="259045"/>
    <xdr:sp macro="" textlink="">
      <xdr:nvSpPr>
        <xdr:cNvPr id="198" name="n_2aveValue【橋りょう・トンネル】&#10;有形固定資産減価償却率">
          <a:extLst>
            <a:ext uri="{FF2B5EF4-FFF2-40B4-BE49-F238E27FC236}">
              <a16:creationId xmlns:a16="http://schemas.microsoft.com/office/drawing/2014/main" id="{00000000-0008-0000-0100-0000C6000000}"/>
            </a:ext>
          </a:extLst>
        </xdr:cNvPr>
        <xdr:cNvSpPr txBox="1"/>
      </xdr:nvSpPr>
      <xdr:spPr>
        <a:xfrm>
          <a:off x="2705744" y="103428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60</xdr:row>
      <xdr:rowOff>34942</xdr:rowOff>
    </xdr:from>
    <xdr:ext cx="405111" cy="259045"/>
    <xdr:sp macro="" textlink="">
      <xdr:nvSpPr>
        <xdr:cNvPr id="199" name="n_3aveValue【橋りょう・トンネル】&#10;有形固定資産減価償却率">
          <a:extLst>
            <a:ext uri="{FF2B5EF4-FFF2-40B4-BE49-F238E27FC236}">
              <a16:creationId xmlns:a16="http://schemas.microsoft.com/office/drawing/2014/main" id="{00000000-0008-0000-0100-0000C7000000}"/>
            </a:ext>
          </a:extLst>
        </xdr:cNvPr>
        <xdr:cNvSpPr txBox="1"/>
      </xdr:nvSpPr>
      <xdr:spPr>
        <a:xfrm>
          <a:off x="1816744" y="103219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60</xdr:row>
      <xdr:rowOff>652</xdr:rowOff>
    </xdr:from>
    <xdr:ext cx="405111" cy="259045"/>
    <xdr:sp macro="" textlink="">
      <xdr:nvSpPr>
        <xdr:cNvPr id="200" name="n_4aveValue【橋りょう・トンネル】&#10;有形固定資産減価償却率">
          <a:extLst>
            <a:ext uri="{FF2B5EF4-FFF2-40B4-BE49-F238E27FC236}">
              <a16:creationId xmlns:a16="http://schemas.microsoft.com/office/drawing/2014/main" id="{00000000-0008-0000-0100-0000C8000000}"/>
            </a:ext>
          </a:extLst>
        </xdr:cNvPr>
        <xdr:cNvSpPr txBox="1"/>
      </xdr:nvSpPr>
      <xdr:spPr>
        <a:xfrm>
          <a:off x="927744" y="102876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62</xdr:row>
      <xdr:rowOff>93362</xdr:rowOff>
    </xdr:from>
    <xdr:ext cx="405111" cy="259045"/>
    <xdr:sp macro="" textlink="">
      <xdr:nvSpPr>
        <xdr:cNvPr id="201" name="n_1mainValue【橋りょう・トンネル】&#10;有形固定資産減価償却率">
          <a:extLst>
            <a:ext uri="{FF2B5EF4-FFF2-40B4-BE49-F238E27FC236}">
              <a16:creationId xmlns:a16="http://schemas.microsoft.com/office/drawing/2014/main" id="{00000000-0008-0000-0100-0000C9000000}"/>
            </a:ext>
          </a:extLst>
        </xdr:cNvPr>
        <xdr:cNvSpPr txBox="1"/>
      </xdr:nvSpPr>
      <xdr:spPr>
        <a:xfrm>
          <a:off x="3582044" y="107232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62</xdr:row>
      <xdr:rowOff>78122</xdr:rowOff>
    </xdr:from>
    <xdr:ext cx="405111" cy="259045"/>
    <xdr:sp macro="" textlink="">
      <xdr:nvSpPr>
        <xdr:cNvPr id="202" name="n_2mainValue【橋りょう・トンネル】&#10;有形固定資産減価償却率">
          <a:extLst>
            <a:ext uri="{FF2B5EF4-FFF2-40B4-BE49-F238E27FC236}">
              <a16:creationId xmlns:a16="http://schemas.microsoft.com/office/drawing/2014/main" id="{00000000-0008-0000-0100-0000CA000000}"/>
            </a:ext>
          </a:extLst>
        </xdr:cNvPr>
        <xdr:cNvSpPr txBox="1"/>
      </xdr:nvSpPr>
      <xdr:spPr>
        <a:xfrm>
          <a:off x="2705744" y="107080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62</xdr:row>
      <xdr:rowOff>62882</xdr:rowOff>
    </xdr:from>
    <xdr:ext cx="405111" cy="259045"/>
    <xdr:sp macro="" textlink="">
      <xdr:nvSpPr>
        <xdr:cNvPr id="203" name="n_3mainValue【橋りょう・トンネル】&#10;有形固定資産減価償却率">
          <a:extLst>
            <a:ext uri="{FF2B5EF4-FFF2-40B4-BE49-F238E27FC236}">
              <a16:creationId xmlns:a16="http://schemas.microsoft.com/office/drawing/2014/main" id="{00000000-0008-0000-0100-0000CB000000}"/>
            </a:ext>
          </a:extLst>
        </xdr:cNvPr>
        <xdr:cNvSpPr txBox="1"/>
      </xdr:nvSpPr>
      <xdr:spPr>
        <a:xfrm>
          <a:off x="1816744" y="106927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62</xdr:row>
      <xdr:rowOff>47642</xdr:rowOff>
    </xdr:from>
    <xdr:ext cx="405111" cy="259045"/>
    <xdr:sp macro="" textlink="">
      <xdr:nvSpPr>
        <xdr:cNvPr id="204" name="n_4mainValue【橋りょう・トンネル】&#10;有形固定資産減価償却率">
          <a:extLst>
            <a:ext uri="{FF2B5EF4-FFF2-40B4-BE49-F238E27FC236}">
              <a16:creationId xmlns:a16="http://schemas.microsoft.com/office/drawing/2014/main" id="{00000000-0008-0000-0100-0000CC000000}"/>
            </a:ext>
          </a:extLst>
        </xdr:cNvPr>
        <xdr:cNvSpPr txBox="1"/>
      </xdr:nvSpPr>
      <xdr:spPr>
        <a:xfrm>
          <a:off x="927744" y="106775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205" name="正方形/長方形 204">
          <a:extLst>
            <a:ext uri="{FF2B5EF4-FFF2-40B4-BE49-F238E27FC236}">
              <a16:creationId xmlns:a16="http://schemas.microsoft.com/office/drawing/2014/main" id="{00000000-0008-0000-0100-0000CD000000}"/>
            </a:ext>
          </a:extLst>
        </xdr:cNvPr>
        <xdr:cNvSpPr/>
      </xdr:nvSpPr>
      <xdr:spPr>
        <a:xfrm>
          <a:off x="6604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206" name="正方形/長方形 205">
          <a:extLst>
            <a:ext uri="{FF2B5EF4-FFF2-40B4-BE49-F238E27FC236}">
              <a16:creationId xmlns:a16="http://schemas.microsoft.com/office/drawing/2014/main" id="{00000000-0008-0000-0100-0000CE000000}"/>
            </a:ext>
          </a:extLst>
        </xdr:cNvPr>
        <xdr:cNvSpPr/>
      </xdr:nvSpPr>
      <xdr:spPr>
        <a:xfrm>
          <a:off x="67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207" name="正方形/長方形 206">
          <a:extLst>
            <a:ext uri="{FF2B5EF4-FFF2-40B4-BE49-F238E27FC236}">
              <a16:creationId xmlns:a16="http://schemas.microsoft.com/office/drawing/2014/main" id="{00000000-0008-0000-0100-0000CF000000}"/>
            </a:ext>
          </a:extLst>
        </xdr:cNvPr>
        <xdr:cNvSpPr/>
      </xdr:nvSpPr>
      <xdr:spPr>
        <a:xfrm>
          <a:off x="67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208" name="正方形/長方形 207">
          <a:extLst>
            <a:ext uri="{FF2B5EF4-FFF2-40B4-BE49-F238E27FC236}">
              <a16:creationId xmlns:a16="http://schemas.microsoft.com/office/drawing/2014/main" id="{00000000-0008-0000-0100-0000D0000000}"/>
            </a:ext>
          </a:extLst>
        </xdr:cNvPr>
        <xdr:cNvSpPr/>
      </xdr:nvSpPr>
      <xdr:spPr>
        <a:xfrm>
          <a:off x="7747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209" name="正方形/長方形 208">
          <a:extLst>
            <a:ext uri="{FF2B5EF4-FFF2-40B4-BE49-F238E27FC236}">
              <a16:creationId xmlns:a16="http://schemas.microsoft.com/office/drawing/2014/main" id="{00000000-0008-0000-0100-0000D1000000}"/>
            </a:ext>
          </a:extLst>
        </xdr:cNvPr>
        <xdr:cNvSpPr/>
      </xdr:nvSpPr>
      <xdr:spPr>
        <a:xfrm>
          <a:off x="7747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158,768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210" name="正方形/長方形 209">
          <a:extLst>
            <a:ext uri="{FF2B5EF4-FFF2-40B4-BE49-F238E27FC236}">
              <a16:creationId xmlns:a16="http://schemas.microsoft.com/office/drawing/2014/main" id="{00000000-0008-0000-0100-0000D2000000}"/>
            </a:ext>
          </a:extLst>
        </xdr:cNvPr>
        <xdr:cNvSpPr/>
      </xdr:nvSpPr>
      <xdr:spPr>
        <a:xfrm>
          <a:off x="8890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山形県平均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211" name="正方形/長方形 210">
          <a:extLst>
            <a:ext uri="{FF2B5EF4-FFF2-40B4-BE49-F238E27FC236}">
              <a16:creationId xmlns:a16="http://schemas.microsoft.com/office/drawing/2014/main" id="{00000000-0008-0000-0100-0000D3000000}"/>
            </a:ext>
          </a:extLst>
        </xdr:cNvPr>
        <xdr:cNvSpPr/>
      </xdr:nvSpPr>
      <xdr:spPr>
        <a:xfrm>
          <a:off x="8890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330,044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212" name="正方形/長方形 211">
          <a:extLst>
            <a:ext uri="{FF2B5EF4-FFF2-40B4-BE49-F238E27FC236}">
              <a16:creationId xmlns:a16="http://schemas.microsoft.com/office/drawing/2014/main" id="{00000000-0008-0000-0100-0000D4000000}"/>
            </a:ext>
          </a:extLst>
        </xdr:cNvPr>
        <xdr:cNvSpPr/>
      </xdr:nvSpPr>
      <xdr:spPr>
        <a:xfrm>
          <a:off x="6604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213" name="テキスト ボックス 212">
          <a:extLst>
            <a:ext uri="{FF2B5EF4-FFF2-40B4-BE49-F238E27FC236}">
              <a16:creationId xmlns:a16="http://schemas.microsoft.com/office/drawing/2014/main" id="{00000000-0008-0000-0100-0000D5000000}"/>
            </a:ext>
          </a:extLst>
        </xdr:cNvPr>
        <xdr:cNvSpPr txBox="1"/>
      </xdr:nvSpPr>
      <xdr:spPr>
        <a:xfrm>
          <a:off x="6565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214" name="直線コネクタ 213">
          <a:extLst>
            <a:ext uri="{FF2B5EF4-FFF2-40B4-BE49-F238E27FC236}">
              <a16:creationId xmlns:a16="http://schemas.microsoft.com/office/drawing/2014/main" id="{00000000-0008-0000-0100-0000D6000000}"/>
            </a:ext>
          </a:extLst>
        </xdr:cNvPr>
        <xdr:cNvCxnSpPr/>
      </xdr:nvCxnSpPr>
      <xdr:spPr>
        <a:xfrm>
          <a:off x="6604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64</xdr:row>
      <xdr:rowOff>0</xdr:rowOff>
    </xdr:from>
    <xdr:to>
      <xdr:col>59</xdr:col>
      <xdr:colOff>50800</xdr:colOff>
      <xdr:row>64</xdr:row>
      <xdr:rowOff>0</xdr:rowOff>
    </xdr:to>
    <xdr:cxnSp macro="">
      <xdr:nvCxnSpPr>
        <xdr:cNvPr id="215" name="直線コネクタ 214">
          <a:extLst>
            <a:ext uri="{FF2B5EF4-FFF2-40B4-BE49-F238E27FC236}">
              <a16:creationId xmlns:a16="http://schemas.microsoft.com/office/drawing/2014/main" id="{00000000-0008-0000-0100-0000D7000000}"/>
            </a:ext>
          </a:extLst>
        </xdr:cNvPr>
        <xdr:cNvCxnSpPr/>
      </xdr:nvCxnSpPr>
      <xdr:spPr>
        <a:xfrm>
          <a:off x="6604000" y="1097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63</xdr:row>
      <xdr:rowOff>29227</xdr:rowOff>
    </xdr:from>
    <xdr:ext cx="248786" cy="259045"/>
    <xdr:sp macro="" textlink="">
      <xdr:nvSpPr>
        <xdr:cNvPr id="216" name="テキスト ボックス 215">
          <a:extLst>
            <a:ext uri="{FF2B5EF4-FFF2-40B4-BE49-F238E27FC236}">
              <a16:creationId xmlns:a16="http://schemas.microsoft.com/office/drawing/2014/main" id="{00000000-0008-0000-0100-0000D8000000}"/>
            </a:ext>
          </a:extLst>
        </xdr:cNvPr>
        <xdr:cNvSpPr txBox="1"/>
      </xdr:nvSpPr>
      <xdr:spPr>
        <a:xfrm>
          <a:off x="6355214" y="1083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57150</xdr:rowOff>
    </xdr:from>
    <xdr:to>
      <xdr:col>59</xdr:col>
      <xdr:colOff>50800</xdr:colOff>
      <xdr:row>61</xdr:row>
      <xdr:rowOff>57150</xdr:rowOff>
    </xdr:to>
    <xdr:cxnSp macro="">
      <xdr:nvCxnSpPr>
        <xdr:cNvPr id="217" name="直線コネクタ 216">
          <a:extLst>
            <a:ext uri="{FF2B5EF4-FFF2-40B4-BE49-F238E27FC236}">
              <a16:creationId xmlns:a16="http://schemas.microsoft.com/office/drawing/2014/main" id="{00000000-0008-0000-0100-0000D9000000}"/>
            </a:ext>
          </a:extLst>
        </xdr:cNvPr>
        <xdr:cNvCxnSpPr/>
      </xdr:nvCxnSpPr>
      <xdr:spPr>
        <a:xfrm>
          <a:off x="6604000" y="1051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60</xdr:row>
      <xdr:rowOff>86377</xdr:rowOff>
    </xdr:from>
    <xdr:ext cx="595419" cy="259045"/>
    <xdr:sp macro="" textlink="">
      <xdr:nvSpPr>
        <xdr:cNvPr id="218" name="テキスト ボックス 217">
          <a:extLst>
            <a:ext uri="{FF2B5EF4-FFF2-40B4-BE49-F238E27FC236}">
              <a16:creationId xmlns:a16="http://schemas.microsoft.com/office/drawing/2014/main" id="{00000000-0008-0000-0100-0000DA000000}"/>
            </a:ext>
          </a:extLst>
        </xdr:cNvPr>
        <xdr:cNvSpPr txBox="1"/>
      </xdr:nvSpPr>
      <xdr:spPr>
        <a:xfrm>
          <a:off x="6008581" y="10373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58</xdr:row>
      <xdr:rowOff>114300</xdr:rowOff>
    </xdr:from>
    <xdr:to>
      <xdr:col>59</xdr:col>
      <xdr:colOff>50800</xdr:colOff>
      <xdr:row>58</xdr:row>
      <xdr:rowOff>114300</xdr:rowOff>
    </xdr:to>
    <xdr:cxnSp macro="">
      <xdr:nvCxnSpPr>
        <xdr:cNvPr id="219" name="直線コネクタ 218">
          <a:extLst>
            <a:ext uri="{FF2B5EF4-FFF2-40B4-BE49-F238E27FC236}">
              <a16:creationId xmlns:a16="http://schemas.microsoft.com/office/drawing/2014/main" id="{00000000-0008-0000-0100-0000DB000000}"/>
            </a:ext>
          </a:extLst>
        </xdr:cNvPr>
        <xdr:cNvCxnSpPr/>
      </xdr:nvCxnSpPr>
      <xdr:spPr>
        <a:xfrm>
          <a:off x="6604000" y="1005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57</xdr:row>
      <xdr:rowOff>143527</xdr:rowOff>
    </xdr:from>
    <xdr:ext cx="595419" cy="259045"/>
    <xdr:sp macro="" textlink="">
      <xdr:nvSpPr>
        <xdr:cNvPr id="220" name="テキスト ボックス 219">
          <a:extLst>
            <a:ext uri="{FF2B5EF4-FFF2-40B4-BE49-F238E27FC236}">
              <a16:creationId xmlns:a16="http://schemas.microsoft.com/office/drawing/2014/main" id="{00000000-0008-0000-0100-0000DC000000}"/>
            </a:ext>
          </a:extLst>
        </xdr:cNvPr>
        <xdr:cNvSpPr txBox="1"/>
      </xdr:nvSpPr>
      <xdr:spPr>
        <a:xfrm>
          <a:off x="6008581" y="9916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56</xdr:row>
      <xdr:rowOff>0</xdr:rowOff>
    </xdr:from>
    <xdr:to>
      <xdr:col>59</xdr:col>
      <xdr:colOff>50800</xdr:colOff>
      <xdr:row>56</xdr:row>
      <xdr:rowOff>0</xdr:rowOff>
    </xdr:to>
    <xdr:cxnSp macro="">
      <xdr:nvCxnSpPr>
        <xdr:cNvPr id="221" name="直線コネクタ 220">
          <a:extLst>
            <a:ext uri="{FF2B5EF4-FFF2-40B4-BE49-F238E27FC236}">
              <a16:creationId xmlns:a16="http://schemas.microsoft.com/office/drawing/2014/main" id="{00000000-0008-0000-0100-0000DD000000}"/>
            </a:ext>
          </a:extLst>
        </xdr:cNvPr>
        <xdr:cNvCxnSpPr/>
      </xdr:nvCxnSpPr>
      <xdr:spPr>
        <a:xfrm>
          <a:off x="6604000" y="960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55</xdr:row>
      <xdr:rowOff>29227</xdr:rowOff>
    </xdr:from>
    <xdr:ext cx="595419" cy="259045"/>
    <xdr:sp macro="" textlink="">
      <xdr:nvSpPr>
        <xdr:cNvPr id="222" name="テキスト ボックス 221">
          <a:extLst>
            <a:ext uri="{FF2B5EF4-FFF2-40B4-BE49-F238E27FC236}">
              <a16:creationId xmlns:a16="http://schemas.microsoft.com/office/drawing/2014/main" id="{00000000-0008-0000-0100-0000DE000000}"/>
            </a:ext>
          </a:extLst>
        </xdr:cNvPr>
        <xdr:cNvSpPr txBox="1"/>
      </xdr:nvSpPr>
      <xdr:spPr>
        <a:xfrm>
          <a:off x="6008581" y="945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223" name="直線コネクタ 222">
          <a:extLst>
            <a:ext uri="{FF2B5EF4-FFF2-40B4-BE49-F238E27FC236}">
              <a16:creationId xmlns:a16="http://schemas.microsoft.com/office/drawing/2014/main" id="{00000000-0008-0000-0100-0000DF000000}"/>
            </a:ext>
          </a:extLst>
        </xdr:cNvPr>
        <xdr:cNvCxnSpPr/>
      </xdr:nvCxnSpPr>
      <xdr:spPr>
        <a:xfrm>
          <a:off x="6604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52</xdr:row>
      <xdr:rowOff>86377</xdr:rowOff>
    </xdr:from>
    <xdr:ext cx="595419" cy="259045"/>
    <xdr:sp macro="" textlink="">
      <xdr:nvSpPr>
        <xdr:cNvPr id="224" name="テキスト ボックス 223">
          <a:extLst>
            <a:ext uri="{FF2B5EF4-FFF2-40B4-BE49-F238E27FC236}">
              <a16:creationId xmlns:a16="http://schemas.microsoft.com/office/drawing/2014/main" id="{00000000-0008-0000-0100-0000E0000000}"/>
            </a:ext>
          </a:extLst>
        </xdr:cNvPr>
        <xdr:cNvSpPr txBox="1"/>
      </xdr:nvSpPr>
      <xdr:spPr>
        <a:xfrm>
          <a:off x="6008581" y="900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225" name="【橋りょう・トンネル】&#10;一人当たり有形固定資産（償却資産）額グラフ枠">
          <a:extLst>
            <a:ext uri="{FF2B5EF4-FFF2-40B4-BE49-F238E27FC236}">
              <a16:creationId xmlns:a16="http://schemas.microsoft.com/office/drawing/2014/main" id="{00000000-0008-0000-0100-0000E1000000}"/>
            </a:ext>
          </a:extLst>
        </xdr:cNvPr>
        <xdr:cNvSpPr/>
      </xdr:nvSpPr>
      <xdr:spPr>
        <a:xfrm>
          <a:off x="6604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56</xdr:row>
      <xdr:rowOff>21564</xdr:rowOff>
    </xdr:from>
    <xdr:to>
      <xdr:col>54</xdr:col>
      <xdr:colOff>189865</xdr:colOff>
      <xdr:row>63</xdr:row>
      <xdr:rowOff>164087</xdr:rowOff>
    </xdr:to>
    <xdr:cxnSp macro="">
      <xdr:nvCxnSpPr>
        <xdr:cNvPr id="226" name="直線コネクタ 225">
          <a:extLst>
            <a:ext uri="{FF2B5EF4-FFF2-40B4-BE49-F238E27FC236}">
              <a16:creationId xmlns:a16="http://schemas.microsoft.com/office/drawing/2014/main" id="{00000000-0008-0000-0100-0000E2000000}"/>
            </a:ext>
          </a:extLst>
        </xdr:cNvPr>
        <xdr:cNvCxnSpPr/>
      </xdr:nvCxnSpPr>
      <xdr:spPr>
        <a:xfrm flipV="1">
          <a:off x="10476865" y="9622764"/>
          <a:ext cx="0" cy="134267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63</xdr:row>
      <xdr:rowOff>167914</xdr:rowOff>
    </xdr:from>
    <xdr:ext cx="469744" cy="259045"/>
    <xdr:sp macro="" textlink="">
      <xdr:nvSpPr>
        <xdr:cNvPr id="227" name="【橋りょう・トンネル】&#10;一人当たり有形固定資産（償却資産）額最小値テキスト">
          <a:extLst>
            <a:ext uri="{FF2B5EF4-FFF2-40B4-BE49-F238E27FC236}">
              <a16:creationId xmlns:a16="http://schemas.microsoft.com/office/drawing/2014/main" id="{00000000-0008-0000-0100-0000E3000000}"/>
            </a:ext>
          </a:extLst>
        </xdr:cNvPr>
        <xdr:cNvSpPr txBox="1"/>
      </xdr:nvSpPr>
      <xdr:spPr>
        <a:xfrm>
          <a:off x="10515600" y="109692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3,221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63</xdr:row>
      <xdr:rowOff>164087</xdr:rowOff>
    </xdr:from>
    <xdr:to>
      <xdr:col>55</xdr:col>
      <xdr:colOff>88900</xdr:colOff>
      <xdr:row>63</xdr:row>
      <xdr:rowOff>164087</xdr:rowOff>
    </xdr:to>
    <xdr:cxnSp macro="">
      <xdr:nvCxnSpPr>
        <xdr:cNvPr id="228" name="直線コネクタ 227">
          <a:extLst>
            <a:ext uri="{FF2B5EF4-FFF2-40B4-BE49-F238E27FC236}">
              <a16:creationId xmlns:a16="http://schemas.microsoft.com/office/drawing/2014/main" id="{00000000-0008-0000-0100-0000E4000000}"/>
            </a:ext>
          </a:extLst>
        </xdr:cNvPr>
        <xdr:cNvCxnSpPr/>
      </xdr:nvCxnSpPr>
      <xdr:spPr>
        <a:xfrm>
          <a:off x="10388600" y="1096543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54</xdr:row>
      <xdr:rowOff>139691</xdr:rowOff>
    </xdr:from>
    <xdr:ext cx="599010" cy="259045"/>
    <xdr:sp macro="" textlink="">
      <xdr:nvSpPr>
        <xdr:cNvPr id="229" name="【橋りょう・トンネル】&#10;一人当たり有形固定資産（償却資産）額最大値テキスト">
          <a:extLst>
            <a:ext uri="{FF2B5EF4-FFF2-40B4-BE49-F238E27FC236}">
              <a16:creationId xmlns:a16="http://schemas.microsoft.com/office/drawing/2014/main" id="{00000000-0008-0000-0100-0000E5000000}"/>
            </a:ext>
          </a:extLst>
        </xdr:cNvPr>
        <xdr:cNvSpPr txBox="1"/>
      </xdr:nvSpPr>
      <xdr:spPr>
        <a:xfrm>
          <a:off x="10515600" y="939799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590,567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56</xdr:row>
      <xdr:rowOff>21564</xdr:rowOff>
    </xdr:from>
    <xdr:to>
      <xdr:col>55</xdr:col>
      <xdr:colOff>88900</xdr:colOff>
      <xdr:row>56</xdr:row>
      <xdr:rowOff>21564</xdr:rowOff>
    </xdr:to>
    <xdr:cxnSp macro="">
      <xdr:nvCxnSpPr>
        <xdr:cNvPr id="230" name="直線コネクタ 229">
          <a:extLst>
            <a:ext uri="{FF2B5EF4-FFF2-40B4-BE49-F238E27FC236}">
              <a16:creationId xmlns:a16="http://schemas.microsoft.com/office/drawing/2014/main" id="{00000000-0008-0000-0100-0000E6000000}"/>
            </a:ext>
          </a:extLst>
        </xdr:cNvPr>
        <xdr:cNvCxnSpPr/>
      </xdr:nvCxnSpPr>
      <xdr:spPr>
        <a:xfrm>
          <a:off x="10388600" y="962276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61</xdr:row>
      <xdr:rowOff>1550</xdr:rowOff>
    </xdr:from>
    <xdr:ext cx="599010" cy="259045"/>
    <xdr:sp macro="" textlink="">
      <xdr:nvSpPr>
        <xdr:cNvPr id="231" name="【橋りょう・トンネル】&#10;一人当たり有形固定資産（償却資産）額平均値テキスト">
          <a:extLst>
            <a:ext uri="{FF2B5EF4-FFF2-40B4-BE49-F238E27FC236}">
              <a16:creationId xmlns:a16="http://schemas.microsoft.com/office/drawing/2014/main" id="{00000000-0008-0000-0100-0000E7000000}"/>
            </a:ext>
          </a:extLst>
        </xdr:cNvPr>
        <xdr:cNvSpPr txBox="1"/>
      </xdr:nvSpPr>
      <xdr:spPr>
        <a:xfrm>
          <a:off x="10515600" y="10460000"/>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192,663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61</xdr:row>
      <xdr:rowOff>23123</xdr:rowOff>
    </xdr:from>
    <xdr:to>
      <xdr:col>55</xdr:col>
      <xdr:colOff>50800</xdr:colOff>
      <xdr:row>61</xdr:row>
      <xdr:rowOff>124723</xdr:rowOff>
    </xdr:to>
    <xdr:sp macro="" textlink="">
      <xdr:nvSpPr>
        <xdr:cNvPr id="232" name="フローチャート: 判断 231">
          <a:extLst>
            <a:ext uri="{FF2B5EF4-FFF2-40B4-BE49-F238E27FC236}">
              <a16:creationId xmlns:a16="http://schemas.microsoft.com/office/drawing/2014/main" id="{00000000-0008-0000-0100-0000E8000000}"/>
            </a:ext>
          </a:extLst>
        </xdr:cNvPr>
        <xdr:cNvSpPr/>
      </xdr:nvSpPr>
      <xdr:spPr>
        <a:xfrm>
          <a:off x="10426700" y="104815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61</xdr:row>
      <xdr:rowOff>70367</xdr:rowOff>
    </xdr:from>
    <xdr:to>
      <xdr:col>50</xdr:col>
      <xdr:colOff>165100</xdr:colOff>
      <xdr:row>62</xdr:row>
      <xdr:rowOff>517</xdr:rowOff>
    </xdr:to>
    <xdr:sp macro="" textlink="">
      <xdr:nvSpPr>
        <xdr:cNvPr id="233" name="フローチャート: 判断 232">
          <a:extLst>
            <a:ext uri="{FF2B5EF4-FFF2-40B4-BE49-F238E27FC236}">
              <a16:creationId xmlns:a16="http://schemas.microsoft.com/office/drawing/2014/main" id="{00000000-0008-0000-0100-0000E9000000}"/>
            </a:ext>
          </a:extLst>
        </xdr:cNvPr>
        <xdr:cNvSpPr/>
      </xdr:nvSpPr>
      <xdr:spPr>
        <a:xfrm>
          <a:off x="9588500" y="105288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61</xdr:row>
      <xdr:rowOff>40210</xdr:rowOff>
    </xdr:from>
    <xdr:to>
      <xdr:col>46</xdr:col>
      <xdr:colOff>38100</xdr:colOff>
      <xdr:row>61</xdr:row>
      <xdr:rowOff>141810</xdr:rowOff>
    </xdr:to>
    <xdr:sp macro="" textlink="">
      <xdr:nvSpPr>
        <xdr:cNvPr id="234" name="フローチャート: 判断 233">
          <a:extLst>
            <a:ext uri="{FF2B5EF4-FFF2-40B4-BE49-F238E27FC236}">
              <a16:creationId xmlns:a16="http://schemas.microsoft.com/office/drawing/2014/main" id="{00000000-0008-0000-0100-0000EA000000}"/>
            </a:ext>
          </a:extLst>
        </xdr:cNvPr>
        <xdr:cNvSpPr/>
      </xdr:nvSpPr>
      <xdr:spPr>
        <a:xfrm>
          <a:off x="8699500" y="104986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61</xdr:row>
      <xdr:rowOff>28815</xdr:rowOff>
    </xdr:from>
    <xdr:to>
      <xdr:col>41</xdr:col>
      <xdr:colOff>101600</xdr:colOff>
      <xdr:row>61</xdr:row>
      <xdr:rowOff>130415</xdr:rowOff>
    </xdr:to>
    <xdr:sp macro="" textlink="">
      <xdr:nvSpPr>
        <xdr:cNvPr id="235" name="フローチャート: 判断 234">
          <a:extLst>
            <a:ext uri="{FF2B5EF4-FFF2-40B4-BE49-F238E27FC236}">
              <a16:creationId xmlns:a16="http://schemas.microsoft.com/office/drawing/2014/main" id="{00000000-0008-0000-0100-0000EB000000}"/>
            </a:ext>
          </a:extLst>
        </xdr:cNvPr>
        <xdr:cNvSpPr/>
      </xdr:nvSpPr>
      <xdr:spPr>
        <a:xfrm>
          <a:off x="7810500" y="104872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61</xdr:row>
      <xdr:rowOff>38441</xdr:rowOff>
    </xdr:from>
    <xdr:to>
      <xdr:col>36</xdr:col>
      <xdr:colOff>165100</xdr:colOff>
      <xdr:row>61</xdr:row>
      <xdr:rowOff>140041</xdr:rowOff>
    </xdr:to>
    <xdr:sp macro="" textlink="">
      <xdr:nvSpPr>
        <xdr:cNvPr id="236" name="フローチャート: 判断 235">
          <a:extLst>
            <a:ext uri="{FF2B5EF4-FFF2-40B4-BE49-F238E27FC236}">
              <a16:creationId xmlns:a16="http://schemas.microsoft.com/office/drawing/2014/main" id="{00000000-0008-0000-0100-0000EC000000}"/>
            </a:ext>
          </a:extLst>
        </xdr:cNvPr>
        <xdr:cNvSpPr/>
      </xdr:nvSpPr>
      <xdr:spPr>
        <a:xfrm>
          <a:off x="6921500" y="104968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66</xdr:row>
      <xdr:rowOff>111777</xdr:rowOff>
    </xdr:from>
    <xdr:ext cx="762000" cy="259045"/>
    <xdr:sp macro="" textlink="">
      <xdr:nvSpPr>
        <xdr:cNvPr id="237" name="テキスト ボックス 236">
          <a:extLst>
            <a:ext uri="{FF2B5EF4-FFF2-40B4-BE49-F238E27FC236}">
              <a16:creationId xmlns:a16="http://schemas.microsoft.com/office/drawing/2014/main" id="{00000000-0008-0000-0100-0000ED000000}"/>
            </a:ext>
          </a:extLst>
        </xdr:cNvPr>
        <xdr:cNvSpPr txBox="1"/>
      </xdr:nvSpPr>
      <xdr:spPr>
        <a:xfrm>
          <a:off x="10287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238" name="テキスト ボックス 237">
          <a:extLst>
            <a:ext uri="{FF2B5EF4-FFF2-40B4-BE49-F238E27FC236}">
              <a16:creationId xmlns:a16="http://schemas.microsoft.com/office/drawing/2014/main" id="{00000000-0008-0000-0100-0000EE000000}"/>
            </a:ext>
          </a:extLst>
        </xdr:cNvPr>
        <xdr:cNvSpPr txBox="1"/>
      </xdr:nvSpPr>
      <xdr:spPr>
        <a:xfrm>
          <a:off x="944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239" name="テキスト ボックス 238">
          <a:extLst>
            <a:ext uri="{FF2B5EF4-FFF2-40B4-BE49-F238E27FC236}">
              <a16:creationId xmlns:a16="http://schemas.microsoft.com/office/drawing/2014/main" id="{00000000-0008-0000-0100-0000EF000000}"/>
            </a:ext>
          </a:extLst>
        </xdr:cNvPr>
        <xdr:cNvSpPr txBox="1"/>
      </xdr:nvSpPr>
      <xdr:spPr>
        <a:xfrm>
          <a:off x="855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240" name="テキスト ボックス 239">
          <a:extLst>
            <a:ext uri="{FF2B5EF4-FFF2-40B4-BE49-F238E27FC236}">
              <a16:creationId xmlns:a16="http://schemas.microsoft.com/office/drawing/2014/main" id="{00000000-0008-0000-0100-0000F0000000}"/>
            </a:ext>
          </a:extLst>
        </xdr:cNvPr>
        <xdr:cNvSpPr txBox="1"/>
      </xdr:nvSpPr>
      <xdr:spPr>
        <a:xfrm>
          <a:off x="767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241" name="テキスト ボックス 240">
          <a:extLst>
            <a:ext uri="{FF2B5EF4-FFF2-40B4-BE49-F238E27FC236}">
              <a16:creationId xmlns:a16="http://schemas.microsoft.com/office/drawing/2014/main" id="{00000000-0008-0000-0100-0000F1000000}"/>
            </a:ext>
          </a:extLst>
        </xdr:cNvPr>
        <xdr:cNvSpPr txBox="1"/>
      </xdr:nvSpPr>
      <xdr:spPr>
        <a:xfrm>
          <a:off x="678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60</xdr:row>
      <xdr:rowOff>146994</xdr:rowOff>
    </xdr:from>
    <xdr:to>
      <xdr:col>55</xdr:col>
      <xdr:colOff>50800</xdr:colOff>
      <xdr:row>61</xdr:row>
      <xdr:rowOff>77144</xdr:rowOff>
    </xdr:to>
    <xdr:sp macro="" textlink="">
      <xdr:nvSpPr>
        <xdr:cNvPr id="242" name="楕円 241">
          <a:extLst>
            <a:ext uri="{FF2B5EF4-FFF2-40B4-BE49-F238E27FC236}">
              <a16:creationId xmlns:a16="http://schemas.microsoft.com/office/drawing/2014/main" id="{00000000-0008-0000-0100-0000F2000000}"/>
            </a:ext>
          </a:extLst>
        </xdr:cNvPr>
        <xdr:cNvSpPr/>
      </xdr:nvSpPr>
      <xdr:spPr>
        <a:xfrm>
          <a:off x="10426700" y="104339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59</xdr:row>
      <xdr:rowOff>169871</xdr:rowOff>
    </xdr:from>
    <xdr:ext cx="599010" cy="259045"/>
    <xdr:sp macro="" textlink="">
      <xdr:nvSpPr>
        <xdr:cNvPr id="243" name="【橋りょう・トンネル】&#10;一人当たり有形固定資産（償却資産）額該当値テキスト">
          <a:extLst>
            <a:ext uri="{FF2B5EF4-FFF2-40B4-BE49-F238E27FC236}">
              <a16:creationId xmlns:a16="http://schemas.microsoft.com/office/drawing/2014/main" id="{00000000-0008-0000-0100-0000F3000000}"/>
            </a:ext>
          </a:extLst>
        </xdr:cNvPr>
        <xdr:cNvSpPr txBox="1"/>
      </xdr:nvSpPr>
      <xdr:spPr>
        <a:xfrm>
          <a:off x="10515600" y="1028542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213,476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60</xdr:row>
      <xdr:rowOff>160107</xdr:rowOff>
    </xdr:from>
    <xdr:to>
      <xdr:col>50</xdr:col>
      <xdr:colOff>165100</xdr:colOff>
      <xdr:row>61</xdr:row>
      <xdr:rowOff>90257</xdr:rowOff>
    </xdr:to>
    <xdr:sp macro="" textlink="">
      <xdr:nvSpPr>
        <xdr:cNvPr id="244" name="楕円 243">
          <a:extLst>
            <a:ext uri="{FF2B5EF4-FFF2-40B4-BE49-F238E27FC236}">
              <a16:creationId xmlns:a16="http://schemas.microsoft.com/office/drawing/2014/main" id="{00000000-0008-0000-0100-0000F4000000}"/>
            </a:ext>
          </a:extLst>
        </xdr:cNvPr>
        <xdr:cNvSpPr/>
      </xdr:nvSpPr>
      <xdr:spPr>
        <a:xfrm>
          <a:off x="9588500" y="104471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61</xdr:row>
      <xdr:rowOff>26344</xdr:rowOff>
    </xdr:from>
    <xdr:to>
      <xdr:col>55</xdr:col>
      <xdr:colOff>0</xdr:colOff>
      <xdr:row>61</xdr:row>
      <xdr:rowOff>39457</xdr:rowOff>
    </xdr:to>
    <xdr:cxnSp macro="">
      <xdr:nvCxnSpPr>
        <xdr:cNvPr id="245" name="直線コネクタ 244">
          <a:extLst>
            <a:ext uri="{FF2B5EF4-FFF2-40B4-BE49-F238E27FC236}">
              <a16:creationId xmlns:a16="http://schemas.microsoft.com/office/drawing/2014/main" id="{00000000-0008-0000-0100-0000F5000000}"/>
            </a:ext>
          </a:extLst>
        </xdr:cNvPr>
        <xdr:cNvCxnSpPr/>
      </xdr:nvCxnSpPr>
      <xdr:spPr>
        <a:xfrm flipV="1">
          <a:off x="9639300" y="10484794"/>
          <a:ext cx="838200" cy="131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60</xdr:row>
      <xdr:rowOff>171093</xdr:rowOff>
    </xdr:from>
    <xdr:to>
      <xdr:col>46</xdr:col>
      <xdr:colOff>38100</xdr:colOff>
      <xdr:row>61</xdr:row>
      <xdr:rowOff>101243</xdr:rowOff>
    </xdr:to>
    <xdr:sp macro="" textlink="">
      <xdr:nvSpPr>
        <xdr:cNvPr id="246" name="楕円 245">
          <a:extLst>
            <a:ext uri="{FF2B5EF4-FFF2-40B4-BE49-F238E27FC236}">
              <a16:creationId xmlns:a16="http://schemas.microsoft.com/office/drawing/2014/main" id="{00000000-0008-0000-0100-0000F6000000}"/>
            </a:ext>
          </a:extLst>
        </xdr:cNvPr>
        <xdr:cNvSpPr/>
      </xdr:nvSpPr>
      <xdr:spPr>
        <a:xfrm>
          <a:off x="8699500" y="104580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61</xdr:row>
      <xdr:rowOff>39457</xdr:rowOff>
    </xdr:from>
    <xdr:to>
      <xdr:col>50</xdr:col>
      <xdr:colOff>114300</xdr:colOff>
      <xdr:row>61</xdr:row>
      <xdr:rowOff>50443</xdr:rowOff>
    </xdr:to>
    <xdr:cxnSp macro="">
      <xdr:nvCxnSpPr>
        <xdr:cNvPr id="247" name="直線コネクタ 246">
          <a:extLst>
            <a:ext uri="{FF2B5EF4-FFF2-40B4-BE49-F238E27FC236}">
              <a16:creationId xmlns:a16="http://schemas.microsoft.com/office/drawing/2014/main" id="{00000000-0008-0000-0100-0000F7000000}"/>
            </a:ext>
          </a:extLst>
        </xdr:cNvPr>
        <xdr:cNvCxnSpPr/>
      </xdr:nvCxnSpPr>
      <xdr:spPr>
        <a:xfrm flipV="1">
          <a:off x="8750300" y="10497907"/>
          <a:ext cx="889000" cy="109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61</xdr:row>
      <xdr:rowOff>10899</xdr:rowOff>
    </xdr:from>
    <xdr:to>
      <xdr:col>41</xdr:col>
      <xdr:colOff>101600</xdr:colOff>
      <xdr:row>61</xdr:row>
      <xdr:rowOff>112499</xdr:rowOff>
    </xdr:to>
    <xdr:sp macro="" textlink="">
      <xdr:nvSpPr>
        <xdr:cNvPr id="248" name="楕円 247">
          <a:extLst>
            <a:ext uri="{FF2B5EF4-FFF2-40B4-BE49-F238E27FC236}">
              <a16:creationId xmlns:a16="http://schemas.microsoft.com/office/drawing/2014/main" id="{00000000-0008-0000-0100-0000F8000000}"/>
            </a:ext>
          </a:extLst>
        </xdr:cNvPr>
        <xdr:cNvSpPr/>
      </xdr:nvSpPr>
      <xdr:spPr>
        <a:xfrm>
          <a:off x="7810500" y="104693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61</xdr:row>
      <xdr:rowOff>50443</xdr:rowOff>
    </xdr:from>
    <xdr:to>
      <xdr:col>45</xdr:col>
      <xdr:colOff>177800</xdr:colOff>
      <xdr:row>61</xdr:row>
      <xdr:rowOff>61699</xdr:rowOff>
    </xdr:to>
    <xdr:cxnSp macro="">
      <xdr:nvCxnSpPr>
        <xdr:cNvPr id="249" name="直線コネクタ 248">
          <a:extLst>
            <a:ext uri="{FF2B5EF4-FFF2-40B4-BE49-F238E27FC236}">
              <a16:creationId xmlns:a16="http://schemas.microsoft.com/office/drawing/2014/main" id="{00000000-0008-0000-0100-0000F9000000}"/>
            </a:ext>
          </a:extLst>
        </xdr:cNvPr>
        <xdr:cNvCxnSpPr/>
      </xdr:nvCxnSpPr>
      <xdr:spPr>
        <a:xfrm flipV="1">
          <a:off x="7861300" y="10508893"/>
          <a:ext cx="889000" cy="112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61</xdr:row>
      <xdr:rowOff>21603</xdr:rowOff>
    </xdr:from>
    <xdr:to>
      <xdr:col>36</xdr:col>
      <xdr:colOff>165100</xdr:colOff>
      <xdr:row>61</xdr:row>
      <xdr:rowOff>123203</xdr:rowOff>
    </xdr:to>
    <xdr:sp macro="" textlink="">
      <xdr:nvSpPr>
        <xdr:cNvPr id="250" name="楕円 249">
          <a:extLst>
            <a:ext uri="{FF2B5EF4-FFF2-40B4-BE49-F238E27FC236}">
              <a16:creationId xmlns:a16="http://schemas.microsoft.com/office/drawing/2014/main" id="{00000000-0008-0000-0100-0000FA000000}"/>
            </a:ext>
          </a:extLst>
        </xdr:cNvPr>
        <xdr:cNvSpPr/>
      </xdr:nvSpPr>
      <xdr:spPr>
        <a:xfrm>
          <a:off x="6921500" y="104800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61</xdr:row>
      <xdr:rowOff>61699</xdr:rowOff>
    </xdr:from>
    <xdr:to>
      <xdr:col>41</xdr:col>
      <xdr:colOff>50800</xdr:colOff>
      <xdr:row>61</xdr:row>
      <xdr:rowOff>72403</xdr:rowOff>
    </xdr:to>
    <xdr:cxnSp macro="">
      <xdr:nvCxnSpPr>
        <xdr:cNvPr id="251" name="直線コネクタ 250">
          <a:extLst>
            <a:ext uri="{FF2B5EF4-FFF2-40B4-BE49-F238E27FC236}">
              <a16:creationId xmlns:a16="http://schemas.microsoft.com/office/drawing/2014/main" id="{00000000-0008-0000-0100-0000FB000000}"/>
            </a:ext>
          </a:extLst>
        </xdr:cNvPr>
        <xdr:cNvCxnSpPr/>
      </xdr:nvCxnSpPr>
      <xdr:spPr>
        <a:xfrm flipV="1">
          <a:off x="6972300" y="10520149"/>
          <a:ext cx="889000" cy="107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48</xdr:col>
      <xdr:colOff>183095</xdr:colOff>
      <xdr:row>61</xdr:row>
      <xdr:rowOff>163094</xdr:rowOff>
    </xdr:from>
    <xdr:ext cx="599010" cy="259045"/>
    <xdr:sp macro="" textlink="">
      <xdr:nvSpPr>
        <xdr:cNvPr id="252" name="n_1aveValue【橋りょう・トンネル】&#10;一人当たり有形固定資産（償却資産）額">
          <a:extLst>
            <a:ext uri="{FF2B5EF4-FFF2-40B4-BE49-F238E27FC236}">
              <a16:creationId xmlns:a16="http://schemas.microsoft.com/office/drawing/2014/main" id="{00000000-0008-0000-0100-0000FC000000}"/>
            </a:ext>
          </a:extLst>
        </xdr:cNvPr>
        <xdr:cNvSpPr txBox="1"/>
      </xdr:nvSpPr>
      <xdr:spPr>
        <a:xfrm>
          <a:off x="9327095" y="1062154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171,996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68795</xdr:colOff>
      <xdr:row>61</xdr:row>
      <xdr:rowOff>132937</xdr:rowOff>
    </xdr:from>
    <xdr:ext cx="599010" cy="259045"/>
    <xdr:sp macro="" textlink="">
      <xdr:nvSpPr>
        <xdr:cNvPr id="253" name="n_2aveValue【橋りょう・トンネル】&#10;一人当たり有形固定資産（償却資産）額">
          <a:extLst>
            <a:ext uri="{FF2B5EF4-FFF2-40B4-BE49-F238E27FC236}">
              <a16:creationId xmlns:a16="http://schemas.microsoft.com/office/drawing/2014/main" id="{00000000-0008-0000-0100-0000FD000000}"/>
            </a:ext>
          </a:extLst>
        </xdr:cNvPr>
        <xdr:cNvSpPr txBox="1"/>
      </xdr:nvSpPr>
      <xdr:spPr>
        <a:xfrm>
          <a:off x="8450795" y="1059138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185,188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132295</xdr:colOff>
      <xdr:row>61</xdr:row>
      <xdr:rowOff>121542</xdr:rowOff>
    </xdr:from>
    <xdr:ext cx="599010" cy="259045"/>
    <xdr:sp macro="" textlink="">
      <xdr:nvSpPr>
        <xdr:cNvPr id="254" name="n_3aveValue【橋りょう・トンネル】&#10;一人当たり有形固定資産（償却資産）額">
          <a:extLst>
            <a:ext uri="{FF2B5EF4-FFF2-40B4-BE49-F238E27FC236}">
              <a16:creationId xmlns:a16="http://schemas.microsoft.com/office/drawing/2014/main" id="{00000000-0008-0000-0100-0000FE000000}"/>
            </a:ext>
          </a:extLst>
        </xdr:cNvPr>
        <xdr:cNvSpPr txBox="1"/>
      </xdr:nvSpPr>
      <xdr:spPr>
        <a:xfrm>
          <a:off x="7561795" y="1057999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190,173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5295</xdr:colOff>
      <xdr:row>61</xdr:row>
      <xdr:rowOff>131168</xdr:rowOff>
    </xdr:from>
    <xdr:ext cx="599010" cy="259045"/>
    <xdr:sp macro="" textlink="">
      <xdr:nvSpPr>
        <xdr:cNvPr id="255" name="n_4aveValue【橋りょう・トンネル】&#10;一人当たり有形固定資産（償却資産）額">
          <a:extLst>
            <a:ext uri="{FF2B5EF4-FFF2-40B4-BE49-F238E27FC236}">
              <a16:creationId xmlns:a16="http://schemas.microsoft.com/office/drawing/2014/main" id="{00000000-0008-0000-0100-0000FF000000}"/>
            </a:ext>
          </a:extLst>
        </xdr:cNvPr>
        <xdr:cNvSpPr txBox="1"/>
      </xdr:nvSpPr>
      <xdr:spPr>
        <a:xfrm>
          <a:off x="6672795" y="1058961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185,962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48</xdr:col>
      <xdr:colOff>183095</xdr:colOff>
      <xdr:row>59</xdr:row>
      <xdr:rowOff>106784</xdr:rowOff>
    </xdr:from>
    <xdr:ext cx="599010" cy="259045"/>
    <xdr:sp macro="" textlink="">
      <xdr:nvSpPr>
        <xdr:cNvPr id="256" name="n_1mainValue【橋りょう・トンネル】&#10;一人当たり有形固定資産（償却資産）額">
          <a:extLst>
            <a:ext uri="{FF2B5EF4-FFF2-40B4-BE49-F238E27FC236}">
              <a16:creationId xmlns:a16="http://schemas.microsoft.com/office/drawing/2014/main" id="{00000000-0008-0000-0100-000000010000}"/>
            </a:ext>
          </a:extLst>
        </xdr:cNvPr>
        <xdr:cNvSpPr txBox="1"/>
      </xdr:nvSpPr>
      <xdr:spPr>
        <a:xfrm>
          <a:off x="9327095" y="1022233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207,740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68795</xdr:colOff>
      <xdr:row>59</xdr:row>
      <xdr:rowOff>117770</xdr:rowOff>
    </xdr:from>
    <xdr:ext cx="599010" cy="259045"/>
    <xdr:sp macro="" textlink="">
      <xdr:nvSpPr>
        <xdr:cNvPr id="257" name="n_2mainValue【橋りょう・トンネル】&#10;一人当たり有形固定資産（償却資産）額">
          <a:extLst>
            <a:ext uri="{FF2B5EF4-FFF2-40B4-BE49-F238E27FC236}">
              <a16:creationId xmlns:a16="http://schemas.microsoft.com/office/drawing/2014/main" id="{00000000-0008-0000-0100-000001010000}"/>
            </a:ext>
          </a:extLst>
        </xdr:cNvPr>
        <xdr:cNvSpPr txBox="1"/>
      </xdr:nvSpPr>
      <xdr:spPr>
        <a:xfrm>
          <a:off x="8450795" y="1023332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202,934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132295</xdr:colOff>
      <xdr:row>59</xdr:row>
      <xdr:rowOff>129026</xdr:rowOff>
    </xdr:from>
    <xdr:ext cx="599010" cy="259045"/>
    <xdr:sp macro="" textlink="">
      <xdr:nvSpPr>
        <xdr:cNvPr id="258" name="n_3mainValue【橋りょう・トンネル】&#10;一人当たり有形固定資産（償却資産）額">
          <a:extLst>
            <a:ext uri="{FF2B5EF4-FFF2-40B4-BE49-F238E27FC236}">
              <a16:creationId xmlns:a16="http://schemas.microsoft.com/office/drawing/2014/main" id="{00000000-0008-0000-0100-000002010000}"/>
            </a:ext>
          </a:extLst>
        </xdr:cNvPr>
        <xdr:cNvSpPr txBox="1"/>
      </xdr:nvSpPr>
      <xdr:spPr>
        <a:xfrm>
          <a:off x="7561795" y="1024457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198,010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5295</xdr:colOff>
      <xdr:row>59</xdr:row>
      <xdr:rowOff>139730</xdr:rowOff>
    </xdr:from>
    <xdr:ext cx="599010" cy="259045"/>
    <xdr:sp macro="" textlink="">
      <xdr:nvSpPr>
        <xdr:cNvPr id="259" name="n_4mainValue【橋りょう・トンネル】&#10;一人当たり有形固定資産（償却資産）額">
          <a:extLst>
            <a:ext uri="{FF2B5EF4-FFF2-40B4-BE49-F238E27FC236}">
              <a16:creationId xmlns:a16="http://schemas.microsoft.com/office/drawing/2014/main" id="{00000000-0008-0000-0100-000003010000}"/>
            </a:ext>
          </a:extLst>
        </xdr:cNvPr>
        <xdr:cNvSpPr txBox="1"/>
      </xdr:nvSpPr>
      <xdr:spPr>
        <a:xfrm>
          <a:off x="6672795" y="1025528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193,328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260" name="正方形/長方形 259">
          <a:extLst>
            <a:ext uri="{FF2B5EF4-FFF2-40B4-BE49-F238E27FC236}">
              <a16:creationId xmlns:a16="http://schemas.microsoft.com/office/drawing/2014/main" id="{00000000-0008-0000-0100-000004010000}"/>
            </a:ext>
          </a:extLst>
        </xdr:cNvPr>
        <xdr:cNvSpPr/>
      </xdr:nvSpPr>
      <xdr:spPr>
        <a:xfrm>
          <a:off x="762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261" name="正方形/長方形 260">
          <a:extLst>
            <a:ext uri="{FF2B5EF4-FFF2-40B4-BE49-F238E27FC236}">
              <a16:creationId xmlns:a16="http://schemas.microsoft.com/office/drawing/2014/main" id="{00000000-0008-0000-0100-000005010000}"/>
            </a:ext>
          </a:extLst>
        </xdr:cNvPr>
        <xdr:cNvSpPr/>
      </xdr:nvSpPr>
      <xdr:spPr>
        <a:xfrm>
          <a:off x="8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262" name="正方形/長方形 261">
          <a:extLst>
            <a:ext uri="{FF2B5EF4-FFF2-40B4-BE49-F238E27FC236}">
              <a16:creationId xmlns:a16="http://schemas.microsoft.com/office/drawing/2014/main" id="{00000000-0008-0000-0100-000006010000}"/>
            </a:ext>
          </a:extLst>
        </xdr:cNvPr>
        <xdr:cNvSpPr/>
      </xdr:nvSpPr>
      <xdr:spPr>
        <a:xfrm>
          <a:off x="8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263" name="正方形/長方形 262">
          <a:extLst>
            <a:ext uri="{FF2B5EF4-FFF2-40B4-BE49-F238E27FC236}">
              <a16:creationId xmlns:a16="http://schemas.microsoft.com/office/drawing/2014/main" id="{00000000-0008-0000-0100-000007010000}"/>
            </a:ext>
          </a:extLst>
        </xdr:cNvPr>
        <xdr:cNvSpPr/>
      </xdr:nvSpPr>
      <xdr:spPr>
        <a:xfrm>
          <a:off x="190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264" name="正方形/長方形 263">
          <a:extLst>
            <a:ext uri="{FF2B5EF4-FFF2-40B4-BE49-F238E27FC236}">
              <a16:creationId xmlns:a16="http://schemas.microsoft.com/office/drawing/2014/main" id="{00000000-0008-0000-0100-000008010000}"/>
            </a:ext>
          </a:extLst>
        </xdr:cNvPr>
        <xdr:cNvSpPr/>
      </xdr:nvSpPr>
      <xdr:spPr>
        <a:xfrm>
          <a:off x="190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265" name="正方形/長方形 264">
          <a:extLst>
            <a:ext uri="{FF2B5EF4-FFF2-40B4-BE49-F238E27FC236}">
              <a16:creationId xmlns:a16="http://schemas.microsoft.com/office/drawing/2014/main" id="{00000000-0008-0000-0100-000009010000}"/>
            </a:ext>
          </a:extLst>
        </xdr:cNvPr>
        <xdr:cNvSpPr/>
      </xdr:nvSpPr>
      <xdr:spPr>
        <a:xfrm>
          <a:off x="3048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山形県平均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266" name="正方形/長方形 265">
          <a:extLst>
            <a:ext uri="{FF2B5EF4-FFF2-40B4-BE49-F238E27FC236}">
              <a16:creationId xmlns:a16="http://schemas.microsoft.com/office/drawing/2014/main" id="{00000000-0008-0000-0100-00000A010000}"/>
            </a:ext>
          </a:extLst>
        </xdr:cNvPr>
        <xdr:cNvSpPr/>
      </xdr:nvSpPr>
      <xdr:spPr>
        <a:xfrm>
          <a:off x="3048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267" name="正方形/長方形 266">
          <a:extLst>
            <a:ext uri="{FF2B5EF4-FFF2-40B4-BE49-F238E27FC236}">
              <a16:creationId xmlns:a16="http://schemas.microsoft.com/office/drawing/2014/main" id="{00000000-0008-0000-0100-00000B010000}"/>
            </a:ext>
          </a:extLst>
        </xdr:cNvPr>
        <xdr:cNvSpPr/>
      </xdr:nvSpPr>
      <xdr:spPr>
        <a:xfrm>
          <a:off x="762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74</xdr:row>
      <xdr:rowOff>76200</xdr:rowOff>
    </xdr:from>
    <xdr:ext cx="298543" cy="225703"/>
    <xdr:sp macro="" textlink="">
      <xdr:nvSpPr>
        <xdr:cNvPr id="268" name="テキスト ボックス 267">
          <a:extLst>
            <a:ext uri="{FF2B5EF4-FFF2-40B4-BE49-F238E27FC236}">
              <a16:creationId xmlns:a16="http://schemas.microsoft.com/office/drawing/2014/main" id="{00000000-0008-0000-0100-00000C010000}"/>
            </a:ext>
          </a:extLst>
        </xdr:cNvPr>
        <xdr:cNvSpPr txBox="1"/>
      </xdr:nvSpPr>
      <xdr:spPr>
        <a:xfrm>
          <a:off x="723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152400</xdr:rowOff>
    </xdr:from>
    <xdr:to>
      <xdr:col>28</xdr:col>
      <xdr:colOff>114300</xdr:colOff>
      <xdr:row>88</xdr:row>
      <xdr:rowOff>152400</xdr:rowOff>
    </xdr:to>
    <xdr:cxnSp macro="">
      <xdr:nvCxnSpPr>
        <xdr:cNvPr id="269" name="直線コネクタ 268">
          <a:extLst>
            <a:ext uri="{FF2B5EF4-FFF2-40B4-BE49-F238E27FC236}">
              <a16:creationId xmlns:a16="http://schemas.microsoft.com/office/drawing/2014/main" id="{00000000-0008-0000-0100-00000D010000}"/>
            </a:ext>
          </a:extLst>
        </xdr:cNvPr>
        <xdr:cNvCxnSpPr/>
      </xdr:nvCxnSpPr>
      <xdr:spPr>
        <a:xfrm>
          <a:off x="762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88</xdr:row>
      <xdr:rowOff>10177</xdr:rowOff>
    </xdr:from>
    <xdr:ext cx="467179" cy="259045"/>
    <xdr:sp macro="" textlink="">
      <xdr:nvSpPr>
        <xdr:cNvPr id="270" name="テキスト ボックス 269">
          <a:extLst>
            <a:ext uri="{FF2B5EF4-FFF2-40B4-BE49-F238E27FC236}">
              <a16:creationId xmlns:a16="http://schemas.microsoft.com/office/drawing/2014/main" id="{00000000-0008-0000-0100-00000E010000}"/>
            </a:ext>
          </a:extLst>
        </xdr:cNvPr>
        <xdr:cNvSpPr txBox="1"/>
      </xdr:nvSpPr>
      <xdr:spPr>
        <a:xfrm>
          <a:off x="294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86</xdr:row>
      <xdr:rowOff>38100</xdr:rowOff>
    </xdr:from>
    <xdr:to>
      <xdr:col>28</xdr:col>
      <xdr:colOff>114300</xdr:colOff>
      <xdr:row>86</xdr:row>
      <xdr:rowOff>38100</xdr:rowOff>
    </xdr:to>
    <xdr:cxnSp macro="">
      <xdr:nvCxnSpPr>
        <xdr:cNvPr id="271" name="直線コネクタ 270">
          <a:extLst>
            <a:ext uri="{FF2B5EF4-FFF2-40B4-BE49-F238E27FC236}">
              <a16:creationId xmlns:a16="http://schemas.microsoft.com/office/drawing/2014/main" id="{00000000-0008-0000-0100-00000F010000}"/>
            </a:ext>
          </a:extLst>
        </xdr:cNvPr>
        <xdr:cNvCxnSpPr/>
      </xdr:nvCxnSpPr>
      <xdr:spPr>
        <a:xfrm>
          <a:off x="762000" y="1478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85</xdr:row>
      <xdr:rowOff>67327</xdr:rowOff>
    </xdr:from>
    <xdr:ext cx="467179" cy="259045"/>
    <xdr:sp macro="" textlink="">
      <xdr:nvSpPr>
        <xdr:cNvPr id="272" name="テキスト ボックス 271">
          <a:extLst>
            <a:ext uri="{FF2B5EF4-FFF2-40B4-BE49-F238E27FC236}">
              <a16:creationId xmlns:a16="http://schemas.microsoft.com/office/drawing/2014/main" id="{00000000-0008-0000-0100-000010010000}"/>
            </a:ext>
          </a:extLst>
        </xdr:cNvPr>
        <xdr:cNvSpPr txBox="1"/>
      </xdr:nvSpPr>
      <xdr:spPr>
        <a:xfrm>
          <a:off x="294821" y="1464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95250</xdr:rowOff>
    </xdr:from>
    <xdr:to>
      <xdr:col>28</xdr:col>
      <xdr:colOff>114300</xdr:colOff>
      <xdr:row>83</xdr:row>
      <xdr:rowOff>95250</xdr:rowOff>
    </xdr:to>
    <xdr:cxnSp macro="">
      <xdr:nvCxnSpPr>
        <xdr:cNvPr id="273" name="直線コネクタ 272">
          <a:extLst>
            <a:ext uri="{FF2B5EF4-FFF2-40B4-BE49-F238E27FC236}">
              <a16:creationId xmlns:a16="http://schemas.microsoft.com/office/drawing/2014/main" id="{00000000-0008-0000-0100-000011010000}"/>
            </a:ext>
          </a:extLst>
        </xdr:cNvPr>
        <xdr:cNvCxnSpPr/>
      </xdr:nvCxnSpPr>
      <xdr:spPr>
        <a:xfrm>
          <a:off x="762000" y="1432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82</xdr:row>
      <xdr:rowOff>124477</xdr:rowOff>
    </xdr:from>
    <xdr:ext cx="403059" cy="259045"/>
    <xdr:sp macro="" textlink="">
      <xdr:nvSpPr>
        <xdr:cNvPr id="274" name="テキスト ボックス 273">
          <a:extLst>
            <a:ext uri="{FF2B5EF4-FFF2-40B4-BE49-F238E27FC236}">
              <a16:creationId xmlns:a16="http://schemas.microsoft.com/office/drawing/2014/main" id="{00000000-0008-0000-0100-000012010000}"/>
            </a:ext>
          </a:extLst>
        </xdr:cNvPr>
        <xdr:cNvSpPr txBox="1"/>
      </xdr:nvSpPr>
      <xdr:spPr>
        <a:xfrm>
          <a:off x="358941" y="141833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80</xdr:row>
      <xdr:rowOff>152400</xdr:rowOff>
    </xdr:from>
    <xdr:to>
      <xdr:col>28</xdr:col>
      <xdr:colOff>114300</xdr:colOff>
      <xdr:row>80</xdr:row>
      <xdr:rowOff>152400</xdr:rowOff>
    </xdr:to>
    <xdr:cxnSp macro="">
      <xdr:nvCxnSpPr>
        <xdr:cNvPr id="275" name="直線コネクタ 274">
          <a:extLst>
            <a:ext uri="{FF2B5EF4-FFF2-40B4-BE49-F238E27FC236}">
              <a16:creationId xmlns:a16="http://schemas.microsoft.com/office/drawing/2014/main" id="{00000000-0008-0000-0100-000013010000}"/>
            </a:ext>
          </a:extLst>
        </xdr:cNvPr>
        <xdr:cNvCxnSpPr/>
      </xdr:nvCxnSpPr>
      <xdr:spPr>
        <a:xfrm>
          <a:off x="762000" y="1386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80</xdr:row>
      <xdr:rowOff>10177</xdr:rowOff>
    </xdr:from>
    <xdr:ext cx="403059" cy="259045"/>
    <xdr:sp macro="" textlink="">
      <xdr:nvSpPr>
        <xdr:cNvPr id="276" name="テキスト ボックス 275">
          <a:extLst>
            <a:ext uri="{FF2B5EF4-FFF2-40B4-BE49-F238E27FC236}">
              <a16:creationId xmlns:a16="http://schemas.microsoft.com/office/drawing/2014/main" id="{00000000-0008-0000-0100-000014010000}"/>
            </a:ext>
          </a:extLst>
        </xdr:cNvPr>
        <xdr:cNvSpPr txBox="1"/>
      </xdr:nvSpPr>
      <xdr:spPr>
        <a:xfrm>
          <a:off x="358941" y="137261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78</xdr:row>
      <xdr:rowOff>38100</xdr:rowOff>
    </xdr:from>
    <xdr:to>
      <xdr:col>28</xdr:col>
      <xdr:colOff>114300</xdr:colOff>
      <xdr:row>78</xdr:row>
      <xdr:rowOff>38100</xdr:rowOff>
    </xdr:to>
    <xdr:cxnSp macro="">
      <xdr:nvCxnSpPr>
        <xdr:cNvPr id="277" name="直線コネクタ 276">
          <a:extLst>
            <a:ext uri="{FF2B5EF4-FFF2-40B4-BE49-F238E27FC236}">
              <a16:creationId xmlns:a16="http://schemas.microsoft.com/office/drawing/2014/main" id="{00000000-0008-0000-0100-000015010000}"/>
            </a:ext>
          </a:extLst>
        </xdr:cNvPr>
        <xdr:cNvCxnSpPr/>
      </xdr:nvCxnSpPr>
      <xdr:spPr>
        <a:xfrm>
          <a:off x="762000" y="1341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77</xdr:row>
      <xdr:rowOff>67327</xdr:rowOff>
    </xdr:from>
    <xdr:ext cx="403059" cy="259045"/>
    <xdr:sp macro="" textlink="">
      <xdr:nvSpPr>
        <xdr:cNvPr id="278" name="テキスト ボックス 277">
          <a:extLst>
            <a:ext uri="{FF2B5EF4-FFF2-40B4-BE49-F238E27FC236}">
              <a16:creationId xmlns:a16="http://schemas.microsoft.com/office/drawing/2014/main" id="{00000000-0008-0000-0100-000016010000}"/>
            </a:ext>
          </a:extLst>
        </xdr:cNvPr>
        <xdr:cNvSpPr txBox="1"/>
      </xdr:nvSpPr>
      <xdr:spPr>
        <a:xfrm>
          <a:off x="358941" y="132689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114300</xdr:colOff>
      <xdr:row>75</xdr:row>
      <xdr:rowOff>95250</xdr:rowOff>
    </xdr:to>
    <xdr:cxnSp macro="">
      <xdr:nvCxnSpPr>
        <xdr:cNvPr id="279" name="直線コネクタ 278">
          <a:extLst>
            <a:ext uri="{FF2B5EF4-FFF2-40B4-BE49-F238E27FC236}">
              <a16:creationId xmlns:a16="http://schemas.microsoft.com/office/drawing/2014/main" id="{00000000-0008-0000-0100-000017010000}"/>
            </a:ext>
          </a:extLst>
        </xdr:cNvPr>
        <xdr:cNvCxnSpPr/>
      </xdr:nvCxnSpPr>
      <xdr:spPr>
        <a:xfrm>
          <a:off x="762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74</xdr:row>
      <xdr:rowOff>124477</xdr:rowOff>
    </xdr:from>
    <xdr:ext cx="403059" cy="259045"/>
    <xdr:sp macro="" textlink="">
      <xdr:nvSpPr>
        <xdr:cNvPr id="280" name="テキスト ボックス 279">
          <a:extLst>
            <a:ext uri="{FF2B5EF4-FFF2-40B4-BE49-F238E27FC236}">
              <a16:creationId xmlns:a16="http://schemas.microsoft.com/office/drawing/2014/main" id="{00000000-0008-0000-0100-000018010000}"/>
            </a:ext>
          </a:extLst>
        </xdr:cNvPr>
        <xdr:cNvSpPr txBox="1"/>
      </xdr:nvSpPr>
      <xdr:spPr>
        <a:xfrm>
          <a:off x="358941" y="12811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152400</xdr:colOff>
      <xdr:row>88</xdr:row>
      <xdr:rowOff>152400</xdr:rowOff>
    </xdr:to>
    <xdr:sp macro="" textlink="">
      <xdr:nvSpPr>
        <xdr:cNvPr id="281" name="【公営住宅】&#10;有形固定資産減価償却率グラフ枠">
          <a:extLst>
            <a:ext uri="{FF2B5EF4-FFF2-40B4-BE49-F238E27FC236}">
              <a16:creationId xmlns:a16="http://schemas.microsoft.com/office/drawing/2014/main" id="{00000000-0008-0000-0100-000019010000}"/>
            </a:ext>
          </a:extLst>
        </xdr:cNvPr>
        <xdr:cNvSpPr/>
      </xdr:nvSpPr>
      <xdr:spPr>
        <a:xfrm>
          <a:off x="762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77</xdr:row>
      <xdr:rowOff>111252</xdr:rowOff>
    </xdr:from>
    <xdr:to>
      <xdr:col>24</xdr:col>
      <xdr:colOff>62865</xdr:colOff>
      <xdr:row>86</xdr:row>
      <xdr:rowOff>31242</xdr:rowOff>
    </xdr:to>
    <xdr:cxnSp macro="">
      <xdr:nvCxnSpPr>
        <xdr:cNvPr id="282" name="直線コネクタ 281">
          <a:extLst>
            <a:ext uri="{FF2B5EF4-FFF2-40B4-BE49-F238E27FC236}">
              <a16:creationId xmlns:a16="http://schemas.microsoft.com/office/drawing/2014/main" id="{00000000-0008-0000-0100-00001A010000}"/>
            </a:ext>
          </a:extLst>
        </xdr:cNvPr>
        <xdr:cNvCxnSpPr/>
      </xdr:nvCxnSpPr>
      <xdr:spPr>
        <a:xfrm flipV="1">
          <a:off x="4634865" y="13312902"/>
          <a:ext cx="0" cy="146304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86</xdr:row>
      <xdr:rowOff>35069</xdr:rowOff>
    </xdr:from>
    <xdr:ext cx="405111" cy="259045"/>
    <xdr:sp macro="" textlink="">
      <xdr:nvSpPr>
        <xdr:cNvPr id="283" name="【公営住宅】&#10;有形固定資産減価償却率最小値テキスト">
          <a:extLst>
            <a:ext uri="{FF2B5EF4-FFF2-40B4-BE49-F238E27FC236}">
              <a16:creationId xmlns:a16="http://schemas.microsoft.com/office/drawing/2014/main" id="{00000000-0008-0000-0100-00001B010000}"/>
            </a:ext>
          </a:extLst>
        </xdr:cNvPr>
        <xdr:cNvSpPr txBox="1"/>
      </xdr:nvSpPr>
      <xdr:spPr>
        <a:xfrm>
          <a:off x="4673600" y="1477976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86</xdr:row>
      <xdr:rowOff>31242</xdr:rowOff>
    </xdr:from>
    <xdr:to>
      <xdr:col>24</xdr:col>
      <xdr:colOff>152400</xdr:colOff>
      <xdr:row>86</xdr:row>
      <xdr:rowOff>31242</xdr:rowOff>
    </xdr:to>
    <xdr:cxnSp macro="">
      <xdr:nvCxnSpPr>
        <xdr:cNvPr id="284" name="直線コネクタ 283">
          <a:extLst>
            <a:ext uri="{FF2B5EF4-FFF2-40B4-BE49-F238E27FC236}">
              <a16:creationId xmlns:a16="http://schemas.microsoft.com/office/drawing/2014/main" id="{00000000-0008-0000-0100-00001C010000}"/>
            </a:ext>
          </a:extLst>
        </xdr:cNvPr>
        <xdr:cNvCxnSpPr/>
      </xdr:nvCxnSpPr>
      <xdr:spPr>
        <a:xfrm>
          <a:off x="4546600" y="1477594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76</xdr:row>
      <xdr:rowOff>57929</xdr:rowOff>
    </xdr:from>
    <xdr:ext cx="405111" cy="259045"/>
    <xdr:sp macro="" textlink="">
      <xdr:nvSpPr>
        <xdr:cNvPr id="285" name="【公営住宅】&#10;有形固定資産減価償却率最大値テキスト">
          <a:extLst>
            <a:ext uri="{FF2B5EF4-FFF2-40B4-BE49-F238E27FC236}">
              <a16:creationId xmlns:a16="http://schemas.microsoft.com/office/drawing/2014/main" id="{00000000-0008-0000-0100-00001D010000}"/>
            </a:ext>
          </a:extLst>
        </xdr:cNvPr>
        <xdr:cNvSpPr txBox="1"/>
      </xdr:nvSpPr>
      <xdr:spPr>
        <a:xfrm>
          <a:off x="4673600" y="1308812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35.7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77</xdr:row>
      <xdr:rowOff>111252</xdr:rowOff>
    </xdr:from>
    <xdr:to>
      <xdr:col>24</xdr:col>
      <xdr:colOff>152400</xdr:colOff>
      <xdr:row>77</xdr:row>
      <xdr:rowOff>111252</xdr:rowOff>
    </xdr:to>
    <xdr:cxnSp macro="">
      <xdr:nvCxnSpPr>
        <xdr:cNvPr id="286" name="直線コネクタ 285">
          <a:extLst>
            <a:ext uri="{FF2B5EF4-FFF2-40B4-BE49-F238E27FC236}">
              <a16:creationId xmlns:a16="http://schemas.microsoft.com/office/drawing/2014/main" id="{00000000-0008-0000-0100-00001E010000}"/>
            </a:ext>
          </a:extLst>
        </xdr:cNvPr>
        <xdr:cNvCxnSpPr/>
      </xdr:nvCxnSpPr>
      <xdr:spPr>
        <a:xfrm>
          <a:off x="4546600" y="1331290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81</xdr:row>
      <xdr:rowOff>137177</xdr:rowOff>
    </xdr:from>
    <xdr:ext cx="405111" cy="259045"/>
    <xdr:sp macro="" textlink="">
      <xdr:nvSpPr>
        <xdr:cNvPr id="287" name="【公営住宅】&#10;有形固定資産減価償却率平均値テキスト">
          <a:extLst>
            <a:ext uri="{FF2B5EF4-FFF2-40B4-BE49-F238E27FC236}">
              <a16:creationId xmlns:a16="http://schemas.microsoft.com/office/drawing/2014/main" id="{00000000-0008-0000-0100-00001F010000}"/>
            </a:ext>
          </a:extLst>
        </xdr:cNvPr>
        <xdr:cNvSpPr txBox="1"/>
      </xdr:nvSpPr>
      <xdr:spPr>
        <a:xfrm>
          <a:off x="4673600" y="1402462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81</xdr:row>
      <xdr:rowOff>158750</xdr:rowOff>
    </xdr:from>
    <xdr:to>
      <xdr:col>24</xdr:col>
      <xdr:colOff>114300</xdr:colOff>
      <xdr:row>82</xdr:row>
      <xdr:rowOff>88900</xdr:rowOff>
    </xdr:to>
    <xdr:sp macro="" textlink="">
      <xdr:nvSpPr>
        <xdr:cNvPr id="288" name="フローチャート: 判断 287">
          <a:extLst>
            <a:ext uri="{FF2B5EF4-FFF2-40B4-BE49-F238E27FC236}">
              <a16:creationId xmlns:a16="http://schemas.microsoft.com/office/drawing/2014/main" id="{00000000-0008-0000-0100-000020010000}"/>
            </a:ext>
          </a:extLst>
        </xdr:cNvPr>
        <xdr:cNvSpPr/>
      </xdr:nvSpPr>
      <xdr:spPr>
        <a:xfrm>
          <a:off x="4584700" y="14046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81</xdr:row>
      <xdr:rowOff>126746</xdr:rowOff>
    </xdr:from>
    <xdr:to>
      <xdr:col>20</xdr:col>
      <xdr:colOff>38100</xdr:colOff>
      <xdr:row>82</xdr:row>
      <xdr:rowOff>56896</xdr:rowOff>
    </xdr:to>
    <xdr:sp macro="" textlink="">
      <xdr:nvSpPr>
        <xdr:cNvPr id="289" name="フローチャート: 判断 288">
          <a:extLst>
            <a:ext uri="{FF2B5EF4-FFF2-40B4-BE49-F238E27FC236}">
              <a16:creationId xmlns:a16="http://schemas.microsoft.com/office/drawing/2014/main" id="{00000000-0008-0000-0100-000021010000}"/>
            </a:ext>
          </a:extLst>
        </xdr:cNvPr>
        <xdr:cNvSpPr/>
      </xdr:nvSpPr>
      <xdr:spPr>
        <a:xfrm>
          <a:off x="3746500" y="140141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81</xdr:row>
      <xdr:rowOff>85598</xdr:rowOff>
    </xdr:from>
    <xdr:to>
      <xdr:col>15</xdr:col>
      <xdr:colOff>101600</xdr:colOff>
      <xdr:row>82</xdr:row>
      <xdr:rowOff>15748</xdr:rowOff>
    </xdr:to>
    <xdr:sp macro="" textlink="">
      <xdr:nvSpPr>
        <xdr:cNvPr id="290" name="フローチャート: 判断 289">
          <a:extLst>
            <a:ext uri="{FF2B5EF4-FFF2-40B4-BE49-F238E27FC236}">
              <a16:creationId xmlns:a16="http://schemas.microsoft.com/office/drawing/2014/main" id="{00000000-0008-0000-0100-000022010000}"/>
            </a:ext>
          </a:extLst>
        </xdr:cNvPr>
        <xdr:cNvSpPr/>
      </xdr:nvSpPr>
      <xdr:spPr>
        <a:xfrm>
          <a:off x="2857500" y="139730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81</xdr:row>
      <xdr:rowOff>97028</xdr:rowOff>
    </xdr:from>
    <xdr:to>
      <xdr:col>10</xdr:col>
      <xdr:colOff>165100</xdr:colOff>
      <xdr:row>82</xdr:row>
      <xdr:rowOff>27178</xdr:rowOff>
    </xdr:to>
    <xdr:sp macro="" textlink="">
      <xdr:nvSpPr>
        <xdr:cNvPr id="291" name="フローチャート: 判断 290">
          <a:extLst>
            <a:ext uri="{FF2B5EF4-FFF2-40B4-BE49-F238E27FC236}">
              <a16:creationId xmlns:a16="http://schemas.microsoft.com/office/drawing/2014/main" id="{00000000-0008-0000-0100-000023010000}"/>
            </a:ext>
          </a:extLst>
        </xdr:cNvPr>
        <xdr:cNvSpPr/>
      </xdr:nvSpPr>
      <xdr:spPr>
        <a:xfrm>
          <a:off x="1968500" y="139844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81</xdr:row>
      <xdr:rowOff>90170</xdr:rowOff>
    </xdr:from>
    <xdr:to>
      <xdr:col>6</xdr:col>
      <xdr:colOff>38100</xdr:colOff>
      <xdr:row>82</xdr:row>
      <xdr:rowOff>20320</xdr:rowOff>
    </xdr:to>
    <xdr:sp macro="" textlink="">
      <xdr:nvSpPr>
        <xdr:cNvPr id="292" name="フローチャート: 判断 291">
          <a:extLst>
            <a:ext uri="{FF2B5EF4-FFF2-40B4-BE49-F238E27FC236}">
              <a16:creationId xmlns:a16="http://schemas.microsoft.com/office/drawing/2014/main" id="{00000000-0008-0000-0100-000024010000}"/>
            </a:ext>
          </a:extLst>
        </xdr:cNvPr>
        <xdr:cNvSpPr/>
      </xdr:nvSpPr>
      <xdr:spPr>
        <a:xfrm>
          <a:off x="1079500" y="139776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88</xdr:row>
      <xdr:rowOff>149877</xdr:rowOff>
    </xdr:from>
    <xdr:ext cx="762000" cy="259045"/>
    <xdr:sp macro="" textlink="">
      <xdr:nvSpPr>
        <xdr:cNvPr id="293" name="テキスト ボックス 292">
          <a:extLst>
            <a:ext uri="{FF2B5EF4-FFF2-40B4-BE49-F238E27FC236}">
              <a16:creationId xmlns:a16="http://schemas.microsoft.com/office/drawing/2014/main" id="{00000000-0008-0000-0100-000025010000}"/>
            </a:ext>
          </a:extLst>
        </xdr:cNvPr>
        <xdr:cNvSpPr txBox="1"/>
      </xdr:nvSpPr>
      <xdr:spPr>
        <a:xfrm>
          <a:off x="4445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88</xdr:row>
      <xdr:rowOff>149877</xdr:rowOff>
    </xdr:from>
    <xdr:ext cx="762000" cy="259045"/>
    <xdr:sp macro="" textlink="">
      <xdr:nvSpPr>
        <xdr:cNvPr id="294" name="テキスト ボックス 293">
          <a:extLst>
            <a:ext uri="{FF2B5EF4-FFF2-40B4-BE49-F238E27FC236}">
              <a16:creationId xmlns:a16="http://schemas.microsoft.com/office/drawing/2014/main" id="{00000000-0008-0000-0100-000026010000}"/>
            </a:ext>
          </a:extLst>
        </xdr:cNvPr>
        <xdr:cNvSpPr txBox="1"/>
      </xdr:nvSpPr>
      <xdr:spPr>
        <a:xfrm>
          <a:off x="3606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88</xdr:row>
      <xdr:rowOff>149877</xdr:rowOff>
    </xdr:from>
    <xdr:ext cx="762000" cy="259045"/>
    <xdr:sp macro="" textlink="">
      <xdr:nvSpPr>
        <xdr:cNvPr id="295" name="テキスト ボックス 294">
          <a:extLst>
            <a:ext uri="{FF2B5EF4-FFF2-40B4-BE49-F238E27FC236}">
              <a16:creationId xmlns:a16="http://schemas.microsoft.com/office/drawing/2014/main" id="{00000000-0008-0000-0100-000027010000}"/>
            </a:ext>
          </a:extLst>
        </xdr:cNvPr>
        <xdr:cNvSpPr txBox="1"/>
      </xdr:nvSpPr>
      <xdr:spPr>
        <a:xfrm>
          <a:off x="2717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88</xdr:row>
      <xdr:rowOff>149877</xdr:rowOff>
    </xdr:from>
    <xdr:ext cx="762000" cy="259045"/>
    <xdr:sp macro="" textlink="">
      <xdr:nvSpPr>
        <xdr:cNvPr id="296" name="テキスト ボックス 295">
          <a:extLst>
            <a:ext uri="{FF2B5EF4-FFF2-40B4-BE49-F238E27FC236}">
              <a16:creationId xmlns:a16="http://schemas.microsoft.com/office/drawing/2014/main" id="{00000000-0008-0000-0100-000028010000}"/>
            </a:ext>
          </a:extLst>
        </xdr:cNvPr>
        <xdr:cNvSpPr txBox="1"/>
      </xdr:nvSpPr>
      <xdr:spPr>
        <a:xfrm>
          <a:off x="182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88</xdr:row>
      <xdr:rowOff>149877</xdr:rowOff>
    </xdr:from>
    <xdr:ext cx="762000" cy="259045"/>
    <xdr:sp macro="" textlink="">
      <xdr:nvSpPr>
        <xdr:cNvPr id="297" name="テキスト ボックス 296">
          <a:extLst>
            <a:ext uri="{FF2B5EF4-FFF2-40B4-BE49-F238E27FC236}">
              <a16:creationId xmlns:a16="http://schemas.microsoft.com/office/drawing/2014/main" id="{00000000-0008-0000-0100-000029010000}"/>
            </a:ext>
          </a:extLst>
        </xdr:cNvPr>
        <xdr:cNvSpPr txBox="1"/>
      </xdr:nvSpPr>
      <xdr:spPr>
        <a:xfrm>
          <a:off x="93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81</xdr:row>
      <xdr:rowOff>53594</xdr:rowOff>
    </xdr:from>
    <xdr:to>
      <xdr:col>24</xdr:col>
      <xdr:colOff>114300</xdr:colOff>
      <xdr:row>81</xdr:row>
      <xdr:rowOff>155194</xdr:rowOff>
    </xdr:to>
    <xdr:sp macro="" textlink="">
      <xdr:nvSpPr>
        <xdr:cNvPr id="298" name="楕円 297">
          <a:extLst>
            <a:ext uri="{FF2B5EF4-FFF2-40B4-BE49-F238E27FC236}">
              <a16:creationId xmlns:a16="http://schemas.microsoft.com/office/drawing/2014/main" id="{00000000-0008-0000-0100-00002A010000}"/>
            </a:ext>
          </a:extLst>
        </xdr:cNvPr>
        <xdr:cNvSpPr/>
      </xdr:nvSpPr>
      <xdr:spPr>
        <a:xfrm>
          <a:off x="4584700" y="139410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80</xdr:row>
      <xdr:rowOff>76471</xdr:rowOff>
    </xdr:from>
    <xdr:ext cx="405111" cy="259045"/>
    <xdr:sp macro="" textlink="">
      <xdr:nvSpPr>
        <xdr:cNvPr id="299" name="【公営住宅】&#10;有形固定資産減価償却率該当値テキスト">
          <a:extLst>
            <a:ext uri="{FF2B5EF4-FFF2-40B4-BE49-F238E27FC236}">
              <a16:creationId xmlns:a16="http://schemas.microsoft.com/office/drawing/2014/main" id="{00000000-0008-0000-0100-00002B010000}"/>
            </a:ext>
          </a:extLst>
        </xdr:cNvPr>
        <xdr:cNvSpPr txBox="1"/>
      </xdr:nvSpPr>
      <xdr:spPr>
        <a:xfrm>
          <a:off x="4673600" y="1379247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81</xdr:row>
      <xdr:rowOff>35306</xdr:rowOff>
    </xdr:from>
    <xdr:to>
      <xdr:col>20</xdr:col>
      <xdr:colOff>38100</xdr:colOff>
      <xdr:row>81</xdr:row>
      <xdr:rowOff>136906</xdr:rowOff>
    </xdr:to>
    <xdr:sp macro="" textlink="">
      <xdr:nvSpPr>
        <xdr:cNvPr id="300" name="楕円 299">
          <a:extLst>
            <a:ext uri="{FF2B5EF4-FFF2-40B4-BE49-F238E27FC236}">
              <a16:creationId xmlns:a16="http://schemas.microsoft.com/office/drawing/2014/main" id="{00000000-0008-0000-0100-00002C010000}"/>
            </a:ext>
          </a:extLst>
        </xdr:cNvPr>
        <xdr:cNvSpPr/>
      </xdr:nvSpPr>
      <xdr:spPr>
        <a:xfrm>
          <a:off x="3746500" y="139227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81</xdr:row>
      <xdr:rowOff>86106</xdr:rowOff>
    </xdr:from>
    <xdr:to>
      <xdr:col>24</xdr:col>
      <xdr:colOff>63500</xdr:colOff>
      <xdr:row>81</xdr:row>
      <xdr:rowOff>104394</xdr:rowOff>
    </xdr:to>
    <xdr:cxnSp macro="">
      <xdr:nvCxnSpPr>
        <xdr:cNvPr id="301" name="直線コネクタ 300">
          <a:extLst>
            <a:ext uri="{FF2B5EF4-FFF2-40B4-BE49-F238E27FC236}">
              <a16:creationId xmlns:a16="http://schemas.microsoft.com/office/drawing/2014/main" id="{00000000-0008-0000-0100-00002D010000}"/>
            </a:ext>
          </a:extLst>
        </xdr:cNvPr>
        <xdr:cNvCxnSpPr/>
      </xdr:nvCxnSpPr>
      <xdr:spPr>
        <a:xfrm>
          <a:off x="3797300" y="13973556"/>
          <a:ext cx="838200" cy="182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81</xdr:row>
      <xdr:rowOff>42163</xdr:rowOff>
    </xdr:from>
    <xdr:to>
      <xdr:col>15</xdr:col>
      <xdr:colOff>101600</xdr:colOff>
      <xdr:row>81</xdr:row>
      <xdr:rowOff>143763</xdr:rowOff>
    </xdr:to>
    <xdr:sp macro="" textlink="">
      <xdr:nvSpPr>
        <xdr:cNvPr id="302" name="楕円 301">
          <a:extLst>
            <a:ext uri="{FF2B5EF4-FFF2-40B4-BE49-F238E27FC236}">
              <a16:creationId xmlns:a16="http://schemas.microsoft.com/office/drawing/2014/main" id="{00000000-0008-0000-0100-00002E010000}"/>
            </a:ext>
          </a:extLst>
        </xdr:cNvPr>
        <xdr:cNvSpPr/>
      </xdr:nvSpPr>
      <xdr:spPr>
        <a:xfrm>
          <a:off x="2857500" y="139296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81</xdr:row>
      <xdr:rowOff>86106</xdr:rowOff>
    </xdr:from>
    <xdr:to>
      <xdr:col>19</xdr:col>
      <xdr:colOff>177800</xdr:colOff>
      <xdr:row>81</xdr:row>
      <xdr:rowOff>92963</xdr:rowOff>
    </xdr:to>
    <xdr:cxnSp macro="">
      <xdr:nvCxnSpPr>
        <xdr:cNvPr id="303" name="直線コネクタ 302">
          <a:extLst>
            <a:ext uri="{FF2B5EF4-FFF2-40B4-BE49-F238E27FC236}">
              <a16:creationId xmlns:a16="http://schemas.microsoft.com/office/drawing/2014/main" id="{00000000-0008-0000-0100-00002F010000}"/>
            </a:ext>
          </a:extLst>
        </xdr:cNvPr>
        <xdr:cNvCxnSpPr/>
      </xdr:nvCxnSpPr>
      <xdr:spPr>
        <a:xfrm flipV="1">
          <a:off x="2908300" y="13973556"/>
          <a:ext cx="889000" cy="68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81</xdr:row>
      <xdr:rowOff>23876</xdr:rowOff>
    </xdr:from>
    <xdr:to>
      <xdr:col>10</xdr:col>
      <xdr:colOff>165100</xdr:colOff>
      <xdr:row>81</xdr:row>
      <xdr:rowOff>125476</xdr:rowOff>
    </xdr:to>
    <xdr:sp macro="" textlink="">
      <xdr:nvSpPr>
        <xdr:cNvPr id="304" name="楕円 303">
          <a:extLst>
            <a:ext uri="{FF2B5EF4-FFF2-40B4-BE49-F238E27FC236}">
              <a16:creationId xmlns:a16="http://schemas.microsoft.com/office/drawing/2014/main" id="{00000000-0008-0000-0100-000030010000}"/>
            </a:ext>
          </a:extLst>
        </xdr:cNvPr>
        <xdr:cNvSpPr/>
      </xdr:nvSpPr>
      <xdr:spPr>
        <a:xfrm>
          <a:off x="1968500" y="139113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81</xdr:row>
      <xdr:rowOff>74676</xdr:rowOff>
    </xdr:from>
    <xdr:to>
      <xdr:col>15</xdr:col>
      <xdr:colOff>50800</xdr:colOff>
      <xdr:row>81</xdr:row>
      <xdr:rowOff>92963</xdr:rowOff>
    </xdr:to>
    <xdr:cxnSp macro="">
      <xdr:nvCxnSpPr>
        <xdr:cNvPr id="305" name="直線コネクタ 304">
          <a:extLst>
            <a:ext uri="{FF2B5EF4-FFF2-40B4-BE49-F238E27FC236}">
              <a16:creationId xmlns:a16="http://schemas.microsoft.com/office/drawing/2014/main" id="{00000000-0008-0000-0100-000031010000}"/>
            </a:ext>
          </a:extLst>
        </xdr:cNvPr>
        <xdr:cNvCxnSpPr/>
      </xdr:nvCxnSpPr>
      <xdr:spPr>
        <a:xfrm>
          <a:off x="2019300" y="13962126"/>
          <a:ext cx="889000" cy="182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81</xdr:row>
      <xdr:rowOff>7874</xdr:rowOff>
    </xdr:from>
    <xdr:to>
      <xdr:col>6</xdr:col>
      <xdr:colOff>38100</xdr:colOff>
      <xdr:row>81</xdr:row>
      <xdr:rowOff>109474</xdr:rowOff>
    </xdr:to>
    <xdr:sp macro="" textlink="">
      <xdr:nvSpPr>
        <xdr:cNvPr id="306" name="楕円 305">
          <a:extLst>
            <a:ext uri="{FF2B5EF4-FFF2-40B4-BE49-F238E27FC236}">
              <a16:creationId xmlns:a16="http://schemas.microsoft.com/office/drawing/2014/main" id="{00000000-0008-0000-0100-000032010000}"/>
            </a:ext>
          </a:extLst>
        </xdr:cNvPr>
        <xdr:cNvSpPr/>
      </xdr:nvSpPr>
      <xdr:spPr>
        <a:xfrm>
          <a:off x="1079500" y="138953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81</xdr:row>
      <xdr:rowOff>58674</xdr:rowOff>
    </xdr:from>
    <xdr:to>
      <xdr:col>10</xdr:col>
      <xdr:colOff>114300</xdr:colOff>
      <xdr:row>81</xdr:row>
      <xdr:rowOff>74676</xdr:rowOff>
    </xdr:to>
    <xdr:cxnSp macro="">
      <xdr:nvCxnSpPr>
        <xdr:cNvPr id="307" name="直線コネクタ 306">
          <a:extLst>
            <a:ext uri="{FF2B5EF4-FFF2-40B4-BE49-F238E27FC236}">
              <a16:creationId xmlns:a16="http://schemas.microsoft.com/office/drawing/2014/main" id="{00000000-0008-0000-0100-000033010000}"/>
            </a:ext>
          </a:extLst>
        </xdr:cNvPr>
        <xdr:cNvCxnSpPr/>
      </xdr:nvCxnSpPr>
      <xdr:spPr>
        <a:xfrm>
          <a:off x="1130300" y="13946124"/>
          <a:ext cx="889000" cy="160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82</xdr:row>
      <xdr:rowOff>48023</xdr:rowOff>
    </xdr:from>
    <xdr:ext cx="405111" cy="259045"/>
    <xdr:sp macro="" textlink="">
      <xdr:nvSpPr>
        <xdr:cNvPr id="308" name="n_1aveValue【公営住宅】&#10;有形固定資産減価償却率">
          <a:extLst>
            <a:ext uri="{FF2B5EF4-FFF2-40B4-BE49-F238E27FC236}">
              <a16:creationId xmlns:a16="http://schemas.microsoft.com/office/drawing/2014/main" id="{00000000-0008-0000-0100-000034010000}"/>
            </a:ext>
          </a:extLst>
        </xdr:cNvPr>
        <xdr:cNvSpPr txBox="1"/>
      </xdr:nvSpPr>
      <xdr:spPr>
        <a:xfrm>
          <a:off x="3582044" y="1410692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82</xdr:row>
      <xdr:rowOff>6875</xdr:rowOff>
    </xdr:from>
    <xdr:ext cx="405111" cy="259045"/>
    <xdr:sp macro="" textlink="">
      <xdr:nvSpPr>
        <xdr:cNvPr id="309" name="n_2aveValue【公営住宅】&#10;有形固定資産減価償却率">
          <a:extLst>
            <a:ext uri="{FF2B5EF4-FFF2-40B4-BE49-F238E27FC236}">
              <a16:creationId xmlns:a16="http://schemas.microsoft.com/office/drawing/2014/main" id="{00000000-0008-0000-0100-000035010000}"/>
            </a:ext>
          </a:extLst>
        </xdr:cNvPr>
        <xdr:cNvSpPr txBox="1"/>
      </xdr:nvSpPr>
      <xdr:spPr>
        <a:xfrm>
          <a:off x="2705744" y="1406577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82</xdr:row>
      <xdr:rowOff>18305</xdr:rowOff>
    </xdr:from>
    <xdr:ext cx="405111" cy="259045"/>
    <xdr:sp macro="" textlink="">
      <xdr:nvSpPr>
        <xdr:cNvPr id="310" name="n_3aveValue【公営住宅】&#10;有形固定資産減価償却率">
          <a:extLst>
            <a:ext uri="{FF2B5EF4-FFF2-40B4-BE49-F238E27FC236}">
              <a16:creationId xmlns:a16="http://schemas.microsoft.com/office/drawing/2014/main" id="{00000000-0008-0000-0100-000036010000}"/>
            </a:ext>
          </a:extLst>
        </xdr:cNvPr>
        <xdr:cNvSpPr txBox="1"/>
      </xdr:nvSpPr>
      <xdr:spPr>
        <a:xfrm>
          <a:off x="1816744" y="1407720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82</xdr:row>
      <xdr:rowOff>11447</xdr:rowOff>
    </xdr:from>
    <xdr:ext cx="405111" cy="259045"/>
    <xdr:sp macro="" textlink="">
      <xdr:nvSpPr>
        <xdr:cNvPr id="311" name="n_4aveValue【公営住宅】&#10;有形固定資産減価償却率">
          <a:extLst>
            <a:ext uri="{FF2B5EF4-FFF2-40B4-BE49-F238E27FC236}">
              <a16:creationId xmlns:a16="http://schemas.microsoft.com/office/drawing/2014/main" id="{00000000-0008-0000-0100-000037010000}"/>
            </a:ext>
          </a:extLst>
        </xdr:cNvPr>
        <xdr:cNvSpPr txBox="1"/>
      </xdr:nvSpPr>
      <xdr:spPr>
        <a:xfrm>
          <a:off x="927744" y="140703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79</xdr:row>
      <xdr:rowOff>153433</xdr:rowOff>
    </xdr:from>
    <xdr:ext cx="405111" cy="259045"/>
    <xdr:sp macro="" textlink="">
      <xdr:nvSpPr>
        <xdr:cNvPr id="312" name="n_1mainValue【公営住宅】&#10;有形固定資産減価償却率">
          <a:extLst>
            <a:ext uri="{FF2B5EF4-FFF2-40B4-BE49-F238E27FC236}">
              <a16:creationId xmlns:a16="http://schemas.microsoft.com/office/drawing/2014/main" id="{00000000-0008-0000-0100-000038010000}"/>
            </a:ext>
          </a:extLst>
        </xdr:cNvPr>
        <xdr:cNvSpPr txBox="1"/>
      </xdr:nvSpPr>
      <xdr:spPr>
        <a:xfrm>
          <a:off x="3582044" y="1369798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79</xdr:row>
      <xdr:rowOff>160290</xdr:rowOff>
    </xdr:from>
    <xdr:ext cx="405111" cy="259045"/>
    <xdr:sp macro="" textlink="">
      <xdr:nvSpPr>
        <xdr:cNvPr id="313" name="n_2mainValue【公営住宅】&#10;有形固定資産減価償却率">
          <a:extLst>
            <a:ext uri="{FF2B5EF4-FFF2-40B4-BE49-F238E27FC236}">
              <a16:creationId xmlns:a16="http://schemas.microsoft.com/office/drawing/2014/main" id="{00000000-0008-0000-0100-000039010000}"/>
            </a:ext>
          </a:extLst>
        </xdr:cNvPr>
        <xdr:cNvSpPr txBox="1"/>
      </xdr:nvSpPr>
      <xdr:spPr>
        <a:xfrm>
          <a:off x="2705744" y="1370484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79</xdr:row>
      <xdr:rowOff>142003</xdr:rowOff>
    </xdr:from>
    <xdr:ext cx="405111" cy="259045"/>
    <xdr:sp macro="" textlink="">
      <xdr:nvSpPr>
        <xdr:cNvPr id="314" name="n_3mainValue【公営住宅】&#10;有形固定資産減価償却率">
          <a:extLst>
            <a:ext uri="{FF2B5EF4-FFF2-40B4-BE49-F238E27FC236}">
              <a16:creationId xmlns:a16="http://schemas.microsoft.com/office/drawing/2014/main" id="{00000000-0008-0000-0100-00003A010000}"/>
            </a:ext>
          </a:extLst>
        </xdr:cNvPr>
        <xdr:cNvSpPr txBox="1"/>
      </xdr:nvSpPr>
      <xdr:spPr>
        <a:xfrm>
          <a:off x="1816744" y="1368655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79</xdr:row>
      <xdr:rowOff>126001</xdr:rowOff>
    </xdr:from>
    <xdr:ext cx="405111" cy="259045"/>
    <xdr:sp macro="" textlink="">
      <xdr:nvSpPr>
        <xdr:cNvPr id="315" name="n_4mainValue【公営住宅】&#10;有形固定資産減価償却率">
          <a:extLst>
            <a:ext uri="{FF2B5EF4-FFF2-40B4-BE49-F238E27FC236}">
              <a16:creationId xmlns:a16="http://schemas.microsoft.com/office/drawing/2014/main" id="{00000000-0008-0000-0100-00003B010000}"/>
            </a:ext>
          </a:extLst>
        </xdr:cNvPr>
        <xdr:cNvSpPr txBox="1"/>
      </xdr:nvSpPr>
      <xdr:spPr>
        <a:xfrm>
          <a:off x="927744" y="1367055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152400</xdr:rowOff>
    </xdr:from>
    <xdr:to>
      <xdr:col>59</xdr:col>
      <xdr:colOff>88900</xdr:colOff>
      <xdr:row>72</xdr:row>
      <xdr:rowOff>101600</xdr:rowOff>
    </xdr:to>
    <xdr:sp macro="" textlink="">
      <xdr:nvSpPr>
        <xdr:cNvPr id="316" name="正方形/長方形 315">
          <a:extLst>
            <a:ext uri="{FF2B5EF4-FFF2-40B4-BE49-F238E27FC236}">
              <a16:creationId xmlns:a16="http://schemas.microsoft.com/office/drawing/2014/main" id="{00000000-0008-0000-0100-00003C010000}"/>
            </a:ext>
          </a:extLst>
        </xdr:cNvPr>
        <xdr:cNvSpPr/>
      </xdr:nvSpPr>
      <xdr:spPr>
        <a:xfrm>
          <a:off x="6604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317" name="正方形/長方形 316">
          <a:extLst>
            <a:ext uri="{FF2B5EF4-FFF2-40B4-BE49-F238E27FC236}">
              <a16:creationId xmlns:a16="http://schemas.microsoft.com/office/drawing/2014/main" id="{00000000-0008-0000-0100-00003D010000}"/>
            </a:ext>
          </a:extLst>
        </xdr:cNvPr>
        <xdr:cNvSpPr/>
      </xdr:nvSpPr>
      <xdr:spPr>
        <a:xfrm>
          <a:off x="67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318" name="正方形/長方形 317">
          <a:extLst>
            <a:ext uri="{FF2B5EF4-FFF2-40B4-BE49-F238E27FC236}">
              <a16:creationId xmlns:a16="http://schemas.microsoft.com/office/drawing/2014/main" id="{00000000-0008-0000-0100-00003E010000}"/>
            </a:ext>
          </a:extLst>
        </xdr:cNvPr>
        <xdr:cNvSpPr/>
      </xdr:nvSpPr>
      <xdr:spPr>
        <a:xfrm>
          <a:off x="67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319" name="正方形/長方形 318">
          <a:extLst>
            <a:ext uri="{FF2B5EF4-FFF2-40B4-BE49-F238E27FC236}">
              <a16:creationId xmlns:a16="http://schemas.microsoft.com/office/drawing/2014/main" id="{00000000-0008-0000-0100-00003F010000}"/>
            </a:ext>
          </a:extLst>
        </xdr:cNvPr>
        <xdr:cNvSpPr/>
      </xdr:nvSpPr>
      <xdr:spPr>
        <a:xfrm>
          <a:off x="7747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320" name="正方形/長方形 319">
          <a:extLst>
            <a:ext uri="{FF2B5EF4-FFF2-40B4-BE49-F238E27FC236}">
              <a16:creationId xmlns:a16="http://schemas.microsoft.com/office/drawing/2014/main" id="{00000000-0008-0000-0100-000040010000}"/>
            </a:ext>
          </a:extLst>
        </xdr:cNvPr>
        <xdr:cNvSpPr/>
      </xdr:nvSpPr>
      <xdr:spPr>
        <a:xfrm>
          <a:off x="7747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0.794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321" name="正方形/長方形 320">
          <a:extLst>
            <a:ext uri="{FF2B5EF4-FFF2-40B4-BE49-F238E27FC236}">
              <a16:creationId xmlns:a16="http://schemas.microsoft.com/office/drawing/2014/main" id="{00000000-0008-0000-0100-000041010000}"/>
            </a:ext>
          </a:extLst>
        </xdr:cNvPr>
        <xdr:cNvSpPr/>
      </xdr:nvSpPr>
      <xdr:spPr>
        <a:xfrm>
          <a:off x="8890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山形県平均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322" name="正方形/長方形 321">
          <a:extLst>
            <a:ext uri="{FF2B5EF4-FFF2-40B4-BE49-F238E27FC236}">
              <a16:creationId xmlns:a16="http://schemas.microsoft.com/office/drawing/2014/main" id="{00000000-0008-0000-0100-000042010000}"/>
            </a:ext>
          </a:extLst>
        </xdr:cNvPr>
        <xdr:cNvSpPr/>
      </xdr:nvSpPr>
      <xdr:spPr>
        <a:xfrm>
          <a:off x="8890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0.517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323" name="正方形/長方形 322">
          <a:extLst>
            <a:ext uri="{FF2B5EF4-FFF2-40B4-BE49-F238E27FC236}">
              <a16:creationId xmlns:a16="http://schemas.microsoft.com/office/drawing/2014/main" id="{00000000-0008-0000-0100-000043010000}"/>
            </a:ext>
          </a:extLst>
        </xdr:cNvPr>
        <xdr:cNvSpPr/>
      </xdr:nvSpPr>
      <xdr:spPr>
        <a:xfrm>
          <a:off x="6604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74</xdr:row>
      <xdr:rowOff>76200</xdr:rowOff>
    </xdr:from>
    <xdr:ext cx="349839" cy="225703"/>
    <xdr:sp macro="" textlink="">
      <xdr:nvSpPr>
        <xdr:cNvPr id="324" name="テキスト ボックス 323">
          <a:extLst>
            <a:ext uri="{FF2B5EF4-FFF2-40B4-BE49-F238E27FC236}">
              <a16:creationId xmlns:a16="http://schemas.microsoft.com/office/drawing/2014/main" id="{00000000-0008-0000-0100-000044010000}"/>
            </a:ext>
          </a:extLst>
        </xdr:cNvPr>
        <xdr:cNvSpPr txBox="1"/>
      </xdr:nvSpPr>
      <xdr:spPr>
        <a:xfrm>
          <a:off x="6565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152400</xdr:rowOff>
    </xdr:from>
    <xdr:to>
      <xdr:col>59</xdr:col>
      <xdr:colOff>50800</xdr:colOff>
      <xdr:row>88</xdr:row>
      <xdr:rowOff>152400</xdr:rowOff>
    </xdr:to>
    <xdr:cxnSp macro="">
      <xdr:nvCxnSpPr>
        <xdr:cNvPr id="325" name="直線コネクタ 324">
          <a:extLst>
            <a:ext uri="{FF2B5EF4-FFF2-40B4-BE49-F238E27FC236}">
              <a16:creationId xmlns:a16="http://schemas.microsoft.com/office/drawing/2014/main" id="{00000000-0008-0000-0100-000045010000}"/>
            </a:ext>
          </a:extLst>
        </xdr:cNvPr>
        <xdr:cNvCxnSpPr/>
      </xdr:nvCxnSpPr>
      <xdr:spPr>
        <a:xfrm>
          <a:off x="6604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86</xdr:row>
      <xdr:rowOff>114300</xdr:rowOff>
    </xdr:from>
    <xdr:to>
      <xdr:col>59</xdr:col>
      <xdr:colOff>50800</xdr:colOff>
      <xdr:row>86</xdr:row>
      <xdr:rowOff>114300</xdr:rowOff>
    </xdr:to>
    <xdr:cxnSp macro="">
      <xdr:nvCxnSpPr>
        <xdr:cNvPr id="326" name="直線コネクタ 325">
          <a:extLst>
            <a:ext uri="{FF2B5EF4-FFF2-40B4-BE49-F238E27FC236}">
              <a16:creationId xmlns:a16="http://schemas.microsoft.com/office/drawing/2014/main" id="{00000000-0008-0000-0100-000046010000}"/>
            </a:ext>
          </a:extLst>
        </xdr:cNvPr>
        <xdr:cNvCxnSpPr/>
      </xdr:nvCxnSpPr>
      <xdr:spPr>
        <a:xfrm>
          <a:off x="6604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85</xdr:row>
      <xdr:rowOff>143527</xdr:rowOff>
    </xdr:from>
    <xdr:ext cx="467179" cy="259045"/>
    <xdr:sp macro="" textlink="">
      <xdr:nvSpPr>
        <xdr:cNvPr id="327" name="テキスト ボックス 326">
          <a:extLst>
            <a:ext uri="{FF2B5EF4-FFF2-40B4-BE49-F238E27FC236}">
              <a16:creationId xmlns:a16="http://schemas.microsoft.com/office/drawing/2014/main" id="{00000000-0008-0000-0100-000047010000}"/>
            </a:ext>
          </a:extLst>
        </xdr:cNvPr>
        <xdr:cNvSpPr txBox="1"/>
      </xdr:nvSpPr>
      <xdr:spPr>
        <a:xfrm>
          <a:off x="6136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84</xdr:row>
      <xdr:rowOff>76200</xdr:rowOff>
    </xdr:from>
    <xdr:to>
      <xdr:col>59</xdr:col>
      <xdr:colOff>50800</xdr:colOff>
      <xdr:row>84</xdr:row>
      <xdr:rowOff>76200</xdr:rowOff>
    </xdr:to>
    <xdr:cxnSp macro="">
      <xdr:nvCxnSpPr>
        <xdr:cNvPr id="328" name="直線コネクタ 327">
          <a:extLst>
            <a:ext uri="{FF2B5EF4-FFF2-40B4-BE49-F238E27FC236}">
              <a16:creationId xmlns:a16="http://schemas.microsoft.com/office/drawing/2014/main" id="{00000000-0008-0000-0100-000048010000}"/>
            </a:ext>
          </a:extLst>
        </xdr:cNvPr>
        <xdr:cNvCxnSpPr/>
      </xdr:nvCxnSpPr>
      <xdr:spPr>
        <a:xfrm>
          <a:off x="6604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83</xdr:row>
      <xdr:rowOff>105427</xdr:rowOff>
    </xdr:from>
    <xdr:ext cx="467179" cy="259045"/>
    <xdr:sp macro="" textlink="">
      <xdr:nvSpPr>
        <xdr:cNvPr id="329" name="テキスト ボックス 328">
          <a:extLst>
            <a:ext uri="{FF2B5EF4-FFF2-40B4-BE49-F238E27FC236}">
              <a16:creationId xmlns:a16="http://schemas.microsoft.com/office/drawing/2014/main" id="{00000000-0008-0000-0100-000049010000}"/>
            </a:ext>
          </a:extLst>
        </xdr:cNvPr>
        <xdr:cNvSpPr txBox="1"/>
      </xdr:nvSpPr>
      <xdr:spPr>
        <a:xfrm>
          <a:off x="6136821" y="1433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82</xdr:row>
      <xdr:rowOff>38100</xdr:rowOff>
    </xdr:from>
    <xdr:to>
      <xdr:col>59</xdr:col>
      <xdr:colOff>50800</xdr:colOff>
      <xdr:row>82</xdr:row>
      <xdr:rowOff>38100</xdr:rowOff>
    </xdr:to>
    <xdr:cxnSp macro="">
      <xdr:nvCxnSpPr>
        <xdr:cNvPr id="330" name="直線コネクタ 329">
          <a:extLst>
            <a:ext uri="{FF2B5EF4-FFF2-40B4-BE49-F238E27FC236}">
              <a16:creationId xmlns:a16="http://schemas.microsoft.com/office/drawing/2014/main" id="{00000000-0008-0000-0100-00004A010000}"/>
            </a:ext>
          </a:extLst>
        </xdr:cNvPr>
        <xdr:cNvCxnSpPr/>
      </xdr:nvCxnSpPr>
      <xdr:spPr>
        <a:xfrm>
          <a:off x="6604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81</xdr:row>
      <xdr:rowOff>67327</xdr:rowOff>
    </xdr:from>
    <xdr:ext cx="467179" cy="259045"/>
    <xdr:sp macro="" textlink="">
      <xdr:nvSpPr>
        <xdr:cNvPr id="331" name="テキスト ボックス 330">
          <a:extLst>
            <a:ext uri="{FF2B5EF4-FFF2-40B4-BE49-F238E27FC236}">
              <a16:creationId xmlns:a16="http://schemas.microsoft.com/office/drawing/2014/main" id="{00000000-0008-0000-0100-00004B010000}"/>
            </a:ext>
          </a:extLst>
        </xdr:cNvPr>
        <xdr:cNvSpPr txBox="1"/>
      </xdr:nvSpPr>
      <xdr:spPr>
        <a:xfrm>
          <a:off x="6136821" y="1395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80</xdr:row>
      <xdr:rowOff>0</xdr:rowOff>
    </xdr:from>
    <xdr:to>
      <xdr:col>59</xdr:col>
      <xdr:colOff>50800</xdr:colOff>
      <xdr:row>80</xdr:row>
      <xdr:rowOff>0</xdr:rowOff>
    </xdr:to>
    <xdr:cxnSp macro="">
      <xdr:nvCxnSpPr>
        <xdr:cNvPr id="332" name="直線コネクタ 331">
          <a:extLst>
            <a:ext uri="{FF2B5EF4-FFF2-40B4-BE49-F238E27FC236}">
              <a16:creationId xmlns:a16="http://schemas.microsoft.com/office/drawing/2014/main" id="{00000000-0008-0000-0100-00004C010000}"/>
            </a:ext>
          </a:extLst>
        </xdr:cNvPr>
        <xdr:cNvCxnSpPr/>
      </xdr:nvCxnSpPr>
      <xdr:spPr>
        <a:xfrm>
          <a:off x="6604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79</xdr:row>
      <xdr:rowOff>29227</xdr:rowOff>
    </xdr:from>
    <xdr:ext cx="467179" cy="259045"/>
    <xdr:sp macro="" textlink="">
      <xdr:nvSpPr>
        <xdr:cNvPr id="333" name="テキスト ボックス 332">
          <a:extLst>
            <a:ext uri="{FF2B5EF4-FFF2-40B4-BE49-F238E27FC236}">
              <a16:creationId xmlns:a16="http://schemas.microsoft.com/office/drawing/2014/main" id="{00000000-0008-0000-0100-00004D010000}"/>
            </a:ext>
          </a:extLst>
        </xdr:cNvPr>
        <xdr:cNvSpPr txBox="1"/>
      </xdr:nvSpPr>
      <xdr:spPr>
        <a:xfrm>
          <a:off x="6136821" y="1357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133350</xdr:rowOff>
    </xdr:from>
    <xdr:to>
      <xdr:col>59</xdr:col>
      <xdr:colOff>50800</xdr:colOff>
      <xdr:row>77</xdr:row>
      <xdr:rowOff>133350</xdr:rowOff>
    </xdr:to>
    <xdr:cxnSp macro="">
      <xdr:nvCxnSpPr>
        <xdr:cNvPr id="334" name="直線コネクタ 333">
          <a:extLst>
            <a:ext uri="{FF2B5EF4-FFF2-40B4-BE49-F238E27FC236}">
              <a16:creationId xmlns:a16="http://schemas.microsoft.com/office/drawing/2014/main" id="{00000000-0008-0000-0100-00004E010000}"/>
            </a:ext>
          </a:extLst>
        </xdr:cNvPr>
        <xdr:cNvCxnSpPr/>
      </xdr:nvCxnSpPr>
      <xdr:spPr>
        <a:xfrm>
          <a:off x="6604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76</xdr:row>
      <xdr:rowOff>162577</xdr:rowOff>
    </xdr:from>
    <xdr:ext cx="467179" cy="259045"/>
    <xdr:sp macro="" textlink="">
      <xdr:nvSpPr>
        <xdr:cNvPr id="335" name="テキスト ボックス 334">
          <a:extLst>
            <a:ext uri="{FF2B5EF4-FFF2-40B4-BE49-F238E27FC236}">
              <a16:creationId xmlns:a16="http://schemas.microsoft.com/office/drawing/2014/main" id="{00000000-0008-0000-0100-00004F010000}"/>
            </a:ext>
          </a:extLst>
        </xdr:cNvPr>
        <xdr:cNvSpPr txBox="1"/>
      </xdr:nvSpPr>
      <xdr:spPr>
        <a:xfrm>
          <a:off x="6136821" y="1319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50800</xdr:colOff>
      <xdr:row>75</xdr:row>
      <xdr:rowOff>95250</xdr:rowOff>
    </xdr:to>
    <xdr:cxnSp macro="">
      <xdr:nvCxnSpPr>
        <xdr:cNvPr id="336" name="直線コネクタ 335">
          <a:extLst>
            <a:ext uri="{FF2B5EF4-FFF2-40B4-BE49-F238E27FC236}">
              <a16:creationId xmlns:a16="http://schemas.microsoft.com/office/drawing/2014/main" id="{00000000-0008-0000-0100-000050010000}"/>
            </a:ext>
          </a:extLst>
        </xdr:cNvPr>
        <xdr:cNvCxnSpPr/>
      </xdr:nvCxnSpPr>
      <xdr:spPr>
        <a:xfrm>
          <a:off x="6604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74</xdr:row>
      <xdr:rowOff>124477</xdr:rowOff>
    </xdr:from>
    <xdr:ext cx="467179" cy="259045"/>
    <xdr:sp macro="" textlink="">
      <xdr:nvSpPr>
        <xdr:cNvPr id="337" name="テキスト ボックス 336">
          <a:extLst>
            <a:ext uri="{FF2B5EF4-FFF2-40B4-BE49-F238E27FC236}">
              <a16:creationId xmlns:a16="http://schemas.microsoft.com/office/drawing/2014/main" id="{00000000-0008-0000-0100-000051010000}"/>
            </a:ext>
          </a:extLst>
        </xdr:cNvPr>
        <xdr:cNvSpPr txBox="1"/>
      </xdr:nvSpPr>
      <xdr:spPr>
        <a:xfrm>
          <a:off x="6136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88900</xdr:colOff>
      <xdr:row>88</xdr:row>
      <xdr:rowOff>152400</xdr:rowOff>
    </xdr:to>
    <xdr:sp macro="" textlink="">
      <xdr:nvSpPr>
        <xdr:cNvPr id="338" name="【公営住宅】&#10;一人当たり面積グラフ枠">
          <a:extLst>
            <a:ext uri="{FF2B5EF4-FFF2-40B4-BE49-F238E27FC236}">
              <a16:creationId xmlns:a16="http://schemas.microsoft.com/office/drawing/2014/main" id="{00000000-0008-0000-0100-000052010000}"/>
            </a:ext>
          </a:extLst>
        </xdr:cNvPr>
        <xdr:cNvSpPr/>
      </xdr:nvSpPr>
      <xdr:spPr>
        <a:xfrm>
          <a:off x="6604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77</xdr:row>
      <xdr:rowOff>128015</xdr:rowOff>
    </xdr:from>
    <xdr:to>
      <xdr:col>54</xdr:col>
      <xdr:colOff>189865</xdr:colOff>
      <xdr:row>86</xdr:row>
      <xdr:rowOff>99061</xdr:rowOff>
    </xdr:to>
    <xdr:cxnSp macro="">
      <xdr:nvCxnSpPr>
        <xdr:cNvPr id="339" name="直線コネクタ 338">
          <a:extLst>
            <a:ext uri="{FF2B5EF4-FFF2-40B4-BE49-F238E27FC236}">
              <a16:creationId xmlns:a16="http://schemas.microsoft.com/office/drawing/2014/main" id="{00000000-0008-0000-0100-000053010000}"/>
            </a:ext>
          </a:extLst>
        </xdr:cNvPr>
        <xdr:cNvCxnSpPr/>
      </xdr:nvCxnSpPr>
      <xdr:spPr>
        <a:xfrm flipV="1">
          <a:off x="10476865" y="13329665"/>
          <a:ext cx="0" cy="151409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86</xdr:row>
      <xdr:rowOff>102888</xdr:rowOff>
    </xdr:from>
    <xdr:ext cx="469744" cy="259045"/>
    <xdr:sp macro="" textlink="">
      <xdr:nvSpPr>
        <xdr:cNvPr id="340" name="【公営住宅】&#10;一人当たり面積最小値テキスト">
          <a:extLst>
            <a:ext uri="{FF2B5EF4-FFF2-40B4-BE49-F238E27FC236}">
              <a16:creationId xmlns:a16="http://schemas.microsoft.com/office/drawing/2014/main" id="{00000000-0008-0000-0100-000054010000}"/>
            </a:ext>
          </a:extLst>
        </xdr:cNvPr>
        <xdr:cNvSpPr txBox="1"/>
      </xdr:nvSpPr>
      <xdr:spPr>
        <a:xfrm>
          <a:off x="10515600" y="148475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0.020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86</xdr:row>
      <xdr:rowOff>99061</xdr:rowOff>
    </xdr:from>
    <xdr:to>
      <xdr:col>55</xdr:col>
      <xdr:colOff>88900</xdr:colOff>
      <xdr:row>86</xdr:row>
      <xdr:rowOff>99061</xdr:rowOff>
    </xdr:to>
    <xdr:cxnSp macro="">
      <xdr:nvCxnSpPr>
        <xdr:cNvPr id="341" name="直線コネクタ 340">
          <a:extLst>
            <a:ext uri="{FF2B5EF4-FFF2-40B4-BE49-F238E27FC236}">
              <a16:creationId xmlns:a16="http://schemas.microsoft.com/office/drawing/2014/main" id="{00000000-0008-0000-0100-000055010000}"/>
            </a:ext>
          </a:extLst>
        </xdr:cNvPr>
        <xdr:cNvCxnSpPr/>
      </xdr:nvCxnSpPr>
      <xdr:spPr>
        <a:xfrm>
          <a:off x="10388600" y="148437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76</xdr:row>
      <xdr:rowOff>74692</xdr:rowOff>
    </xdr:from>
    <xdr:ext cx="469744" cy="259045"/>
    <xdr:sp macro="" textlink="">
      <xdr:nvSpPr>
        <xdr:cNvPr id="342" name="【公営住宅】&#10;一人当たり面積最大値テキスト">
          <a:extLst>
            <a:ext uri="{FF2B5EF4-FFF2-40B4-BE49-F238E27FC236}">
              <a16:creationId xmlns:a16="http://schemas.microsoft.com/office/drawing/2014/main" id="{00000000-0008-0000-0100-000056010000}"/>
            </a:ext>
          </a:extLst>
        </xdr:cNvPr>
        <xdr:cNvSpPr txBox="1"/>
      </xdr:nvSpPr>
      <xdr:spPr>
        <a:xfrm>
          <a:off x="10515600" y="1310489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2.007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77</xdr:row>
      <xdr:rowOff>128015</xdr:rowOff>
    </xdr:from>
    <xdr:to>
      <xdr:col>55</xdr:col>
      <xdr:colOff>88900</xdr:colOff>
      <xdr:row>77</xdr:row>
      <xdr:rowOff>128015</xdr:rowOff>
    </xdr:to>
    <xdr:cxnSp macro="">
      <xdr:nvCxnSpPr>
        <xdr:cNvPr id="343" name="直線コネクタ 342">
          <a:extLst>
            <a:ext uri="{FF2B5EF4-FFF2-40B4-BE49-F238E27FC236}">
              <a16:creationId xmlns:a16="http://schemas.microsoft.com/office/drawing/2014/main" id="{00000000-0008-0000-0100-000057010000}"/>
            </a:ext>
          </a:extLst>
        </xdr:cNvPr>
        <xdr:cNvCxnSpPr/>
      </xdr:nvCxnSpPr>
      <xdr:spPr>
        <a:xfrm>
          <a:off x="10388600" y="1332966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83</xdr:row>
      <xdr:rowOff>54373</xdr:rowOff>
    </xdr:from>
    <xdr:ext cx="469744" cy="259045"/>
    <xdr:sp macro="" textlink="">
      <xdr:nvSpPr>
        <xdr:cNvPr id="344" name="【公営住宅】&#10;一人当たり面積平均値テキスト">
          <a:extLst>
            <a:ext uri="{FF2B5EF4-FFF2-40B4-BE49-F238E27FC236}">
              <a16:creationId xmlns:a16="http://schemas.microsoft.com/office/drawing/2014/main" id="{00000000-0008-0000-0100-000058010000}"/>
            </a:ext>
          </a:extLst>
        </xdr:cNvPr>
        <xdr:cNvSpPr txBox="1"/>
      </xdr:nvSpPr>
      <xdr:spPr>
        <a:xfrm>
          <a:off x="10515600" y="1428472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0.492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84</xdr:row>
      <xdr:rowOff>31496</xdr:rowOff>
    </xdr:from>
    <xdr:to>
      <xdr:col>55</xdr:col>
      <xdr:colOff>50800</xdr:colOff>
      <xdr:row>84</xdr:row>
      <xdr:rowOff>133096</xdr:rowOff>
    </xdr:to>
    <xdr:sp macro="" textlink="">
      <xdr:nvSpPr>
        <xdr:cNvPr id="345" name="フローチャート: 判断 344">
          <a:extLst>
            <a:ext uri="{FF2B5EF4-FFF2-40B4-BE49-F238E27FC236}">
              <a16:creationId xmlns:a16="http://schemas.microsoft.com/office/drawing/2014/main" id="{00000000-0008-0000-0100-000059010000}"/>
            </a:ext>
          </a:extLst>
        </xdr:cNvPr>
        <xdr:cNvSpPr/>
      </xdr:nvSpPr>
      <xdr:spPr>
        <a:xfrm>
          <a:off x="10426700" y="144332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84</xdr:row>
      <xdr:rowOff>43687</xdr:rowOff>
    </xdr:from>
    <xdr:to>
      <xdr:col>50</xdr:col>
      <xdr:colOff>165100</xdr:colOff>
      <xdr:row>84</xdr:row>
      <xdr:rowOff>145287</xdr:rowOff>
    </xdr:to>
    <xdr:sp macro="" textlink="">
      <xdr:nvSpPr>
        <xdr:cNvPr id="346" name="フローチャート: 判断 345">
          <a:extLst>
            <a:ext uri="{FF2B5EF4-FFF2-40B4-BE49-F238E27FC236}">
              <a16:creationId xmlns:a16="http://schemas.microsoft.com/office/drawing/2014/main" id="{00000000-0008-0000-0100-00005A010000}"/>
            </a:ext>
          </a:extLst>
        </xdr:cNvPr>
        <xdr:cNvSpPr/>
      </xdr:nvSpPr>
      <xdr:spPr>
        <a:xfrm>
          <a:off x="9588500" y="144454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84</xdr:row>
      <xdr:rowOff>7113</xdr:rowOff>
    </xdr:from>
    <xdr:to>
      <xdr:col>46</xdr:col>
      <xdr:colOff>38100</xdr:colOff>
      <xdr:row>84</xdr:row>
      <xdr:rowOff>108713</xdr:rowOff>
    </xdr:to>
    <xdr:sp macro="" textlink="">
      <xdr:nvSpPr>
        <xdr:cNvPr id="347" name="フローチャート: 判断 346">
          <a:extLst>
            <a:ext uri="{FF2B5EF4-FFF2-40B4-BE49-F238E27FC236}">
              <a16:creationId xmlns:a16="http://schemas.microsoft.com/office/drawing/2014/main" id="{00000000-0008-0000-0100-00005B010000}"/>
            </a:ext>
          </a:extLst>
        </xdr:cNvPr>
        <xdr:cNvSpPr/>
      </xdr:nvSpPr>
      <xdr:spPr>
        <a:xfrm>
          <a:off x="8699500" y="144089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84</xdr:row>
      <xdr:rowOff>1015</xdr:rowOff>
    </xdr:from>
    <xdr:to>
      <xdr:col>41</xdr:col>
      <xdr:colOff>101600</xdr:colOff>
      <xdr:row>84</xdr:row>
      <xdr:rowOff>102615</xdr:rowOff>
    </xdr:to>
    <xdr:sp macro="" textlink="">
      <xdr:nvSpPr>
        <xdr:cNvPr id="348" name="フローチャート: 判断 347">
          <a:extLst>
            <a:ext uri="{FF2B5EF4-FFF2-40B4-BE49-F238E27FC236}">
              <a16:creationId xmlns:a16="http://schemas.microsoft.com/office/drawing/2014/main" id="{00000000-0008-0000-0100-00005C010000}"/>
            </a:ext>
          </a:extLst>
        </xdr:cNvPr>
        <xdr:cNvSpPr/>
      </xdr:nvSpPr>
      <xdr:spPr>
        <a:xfrm>
          <a:off x="7810500" y="144028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83</xdr:row>
      <xdr:rowOff>159513</xdr:rowOff>
    </xdr:from>
    <xdr:to>
      <xdr:col>36</xdr:col>
      <xdr:colOff>165100</xdr:colOff>
      <xdr:row>84</xdr:row>
      <xdr:rowOff>89663</xdr:rowOff>
    </xdr:to>
    <xdr:sp macro="" textlink="">
      <xdr:nvSpPr>
        <xdr:cNvPr id="349" name="フローチャート: 判断 348">
          <a:extLst>
            <a:ext uri="{FF2B5EF4-FFF2-40B4-BE49-F238E27FC236}">
              <a16:creationId xmlns:a16="http://schemas.microsoft.com/office/drawing/2014/main" id="{00000000-0008-0000-0100-00005D010000}"/>
            </a:ext>
          </a:extLst>
        </xdr:cNvPr>
        <xdr:cNvSpPr/>
      </xdr:nvSpPr>
      <xdr:spPr>
        <a:xfrm>
          <a:off x="6921500" y="143898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88</xdr:row>
      <xdr:rowOff>149877</xdr:rowOff>
    </xdr:from>
    <xdr:ext cx="762000" cy="259045"/>
    <xdr:sp macro="" textlink="">
      <xdr:nvSpPr>
        <xdr:cNvPr id="350" name="テキスト ボックス 349">
          <a:extLst>
            <a:ext uri="{FF2B5EF4-FFF2-40B4-BE49-F238E27FC236}">
              <a16:creationId xmlns:a16="http://schemas.microsoft.com/office/drawing/2014/main" id="{00000000-0008-0000-0100-00005E010000}"/>
            </a:ext>
          </a:extLst>
        </xdr:cNvPr>
        <xdr:cNvSpPr txBox="1"/>
      </xdr:nvSpPr>
      <xdr:spPr>
        <a:xfrm>
          <a:off x="10287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88</xdr:row>
      <xdr:rowOff>149877</xdr:rowOff>
    </xdr:from>
    <xdr:ext cx="762000" cy="259045"/>
    <xdr:sp macro="" textlink="">
      <xdr:nvSpPr>
        <xdr:cNvPr id="351" name="テキスト ボックス 350">
          <a:extLst>
            <a:ext uri="{FF2B5EF4-FFF2-40B4-BE49-F238E27FC236}">
              <a16:creationId xmlns:a16="http://schemas.microsoft.com/office/drawing/2014/main" id="{00000000-0008-0000-0100-00005F010000}"/>
            </a:ext>
          </a:extLst>
        </xdr:cNvPr>
        <xdr:cNvSpPr txBox="1"/>
      </xdr:nvSpPr>
      <xdr:spPr>
        <a:xfrm>
          <a:off x="944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88</xdr:row>
      <xdr:rowOff>149877</xdr:rowOff>
    </xdr:from>
    <xdr:ext cx="762000" cy="259045"/>
    <xdr:sp macro="" textlink="">
      <xdr:nvSpPr>
        <xdr:cNvPr id="352" name="テキスト ボックス 351">
          <a:extLst>
            <a:ext uri="{FF2B5EF4-FFF2-40B4-BE49-F238E27FC236}">
              <a16:creationId xmlns:a16="http://schemas.microsoft.com/office/drawing/2014/main" id="{00000000-0008-0000-0100-000060010000}"/>
            </a:ext>
          </a:extLst>
        </xdr:cNvPr>
        <xdr:cNvSpPr txBox="1"/>
      </xdr:nvSpPr>
      <xdr:spPr>
        <a:xfrm>
          <a:off x="855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88</xdr:row>
      <xdr:rowOff>149877</xdr:rowOff>
    </xdr:from>
    <xdr:ext cx="762000" cy="259045"/>
    <xdr:sp macro="" textlink="">
      <xdr:nvSpPr>
        <xdr:cNvPr id="353" name="テキスト ボックス 352">
          <a:extLst>
            <a:ext uri="{FF2B5EF4-FFF2-40B4-BE49-F238E27FC236}">
              <a16:creationId xmlns:a16="http://schemas.microsoft.com/office/drawing/2014/main" id="{00000000-0008-0000-0100-000061010000}"/>
            </a:ext>
          </a:extLst>
        </xdr:cNvPr>
        <xdr:cNvSpPr txBox="1"/>
      </xdr:nvSpPr>
      <xdr:spPr>
        <a:xfrm>
          <a:off x="767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88</xdr:row>
      <xdr:rowOff>149877</xdr:rowOff>
    </xdr:from>
    <xdr:ext cx="762000" cy="259045"/>
    <xdr:sp macro="" textlink="">
      <xdr:nvSpPr>
        <xdr:cNvPr id="354" name="テキスト ボックス 353">
          <a:extLst>
            <a:ext uri="{FF2B5EF4-FFF2-40B4-BE49-F238E27FC236}">
              <a16:creationId xmlns:a16="http://schemas.microsoft.com/office/drawing/2014/main" id="{00000000-0008-0000-0100-000062010000}"/>
            </a:ext>
          </a:extLst>
        </xdr:cNvPr>
        <xdr:cNvSpPr txBox="1"/>
      </xdr:nvSpPr>
      <xdr:spPr>
        <a:xfrm>
          <a:off x="678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85</xdr:row>
      <xdr:rowOff>39115</xdr:rowOff>
    </xdr:from>
    <xdr:to>
      <xdr:col>55</xdr:col>
      <xdr:colOff>50800</xdr:colOff>
      <xdr:row>85</xdr:row>
      <xdr:rowOff>140715</xdr:rowOff>
    </xdr:to>
    <xdr:sp macro="" textlink="">
      <xdr:nvSpPr>
        <xdr:cNvPr id="355" name="楕円 354">
          <a:extLst>
            <a:ext uri="{FF2B5EF4-FFF2-40B4-BE49-F238E27FC236}">
              <a16:creationId xmlns:a16="http://schemas.microsoft.com/office/drawing/2014/main" id="{00000000-0008-0000-0100-000063010000}"/>
            </a:ext>
          </a:extLst>
        </xdr:cNvPr>
        <xdr:cNvSpPr/>
      </xdr:nvSpPr>
      <xdr:spPr>
        <a:xfrm>
          <a:off x="10426700" y="146123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85</xdr:row>
      <xdr:rowOff>17542</xdr:rowOff>
    </xdr:from>
    <xdr:ext cx="469744" cy="259045"/>
    <xdr:sp macro="" textlink="">
      <xdr:nvSpPr>
        <xdr:cNvPr id="356" name="【公営住宅】&#10;一人当たり面積該当値テキスト">
          <a:extLst>
            <a:ext uri="{FF2B5EF4-FFF2-40B4-BE49-F238E27FC236}">
              <a16:creationId xmlns:a16="http://schemas.microsoft.com/office/drawing/2014/main" id="{00000000-0008-0000-0100-000064010000}"/>
            </a:ext>
          </a:extLst>
        </xdr:cNvPr>
        <xdr:cNvSpPr txBox="1"/>
      </xdr:nvSpPr>
      <xdr:spPr>
        <a:xfrm>
          <a:off x="10515600" y="1459079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0.257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84</xdr:row>
      <xdr:rowOff>169418</xdr:rowOff>
    </xdr:from>
    <xdr:to>
      <xdr:col>50</xdr:col>
      <xdr:colOff>165100</xdr:colOff>
      <xdr:row>85</xdr:row>
      <xdr:rowOff>99568</xdr:rowOff>
    </xdr:to>
    <xdr:sp macro="" textlink="">
      <xdr:nvSpPr>
        <xdr:cNvPr id="357" name="楕円 356">
          <a:extLst>
            <a:ext uri="{FF2B5EF4-FFF2-40B4-BE49-F238E27FC236}">
              <a16:creationId xmlns:a16="http://schemas.microsoft.com/office/drawing/2014/main" id="{00000000-0008-0000-0100-000065010000}"/>
            </a:ext>
          </a:extLst>
        </xdr:cNvPr>
        <xdr:cNvSpPr/>
      </xdr:nvSpPr>
      <xdr:spPr>
        <a:xfrm>
          <a:off x="9588500" y="145712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85</xdr:row>
      <xdr:rowOff>48768</xdr:rowOff>
    </xdr:from>
    <xdr:to>
      <xdr:col>55</xdr:col>
      <xdr:colOff>0</xdr:colOff>
      <xdr:row>85</xdr:row>
      <xdr:rowOff>89915</xdr:rowOff>
    </xdr:to>
    <xdr:cxnSp macro="">
      <xdr:nvCxnSpPr>
        <xdr:cNvPr id="358" name="直線コネクタ 357">
          <a:extLst>
            <a:ext uri="{FF2B5EF4-FFF2-40B4-BE49-F238E27FC236}">
              <a16:creationId xmlns:a16="http://schemas.microsoft.com/office/drawing/2014/main" id="{00000000-0008-0000-0100-000066010000}"/>
            </a:ext>
          </a:extLst>
        </xdr:cNvPr>
        <xdr:cNvCxnSpPr/>
      </xdr:nvCxnSpPr>
      <xdr:spPr>
        <a:xfrm>
          <a:off x="9639300" y="14622018"/>
          <a:ext cx="838200" cy="411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84</xdr:row>
      <xdr:rowOff>168656</xdr:rowOff>
    </xdr:from>
    <xdr:to>
      <xdr:col>46</xdr:col>
      <xdr:colOff>38100</xdr:colOff>
      <xdr:row>85</xdr:row>
      <xdr:rowOff>98806</xdr:rowOff>
    </xdr:to>
    <xdr:sp macro="" textlink="">
      <xdr:nvSpPr>
        <xdr:cNvPr id="359" name="楕円 358">
          <a:extLst>
            <a:ext uri="{FF2B5EF4-FFF2-40B4-BE49-F238E27FC236}">
              <a16:creationId xmlns:a16="http://schemas.microsoft.com/office/drawing/2014/main" id="{00000000-0008-0000-0100-000067010000}"/>
            </a:ext>
          </a:extLst>
        </xdr:cNvPr>
        <xdr:cNvSpPr/>
      </xdr:nvSpPr>
      <xdr:spPr>
        <a:xfrm>
          <a:off x="8699500" y="145704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85</xdr:row>
      <xdr:rowOff>48006</xdr:rowOff>
    </xdr:from>
    <xdr:to>
      <xdr:col>50</xdr:col>
      <xdr:colOff>114300</xdr:colOff>
      <xdr:row>85</xdr:row>
      <xdr:rowOff>48768</xdr:rowOff>
    </xdr:to>
    <xdr:cxnSp macro="">
      <xdr:nvCxnSpPr>
        <xdr:cNvPr id="360" name="直線コネクタ 359">
          <a:extLst>
            <a:ext uri="{FF2B5EF4-FFF2-40B4-BE49-F238E27FC236}">
              <a16:creationId xmlns:a16="http://schemas.microsoft.com/office/drawing/2014/main" id="{00000000-0008-0000-0100-000068010000}"/>
            </a:ext>
          </a:extLst>
        </xdr:cNvPr>
        <xdr:cNvCxnSpPr/>
      </xdr:nvCxnSpPr>
      <xdr:spPr>
        <a:xfrm>
          <a:off x="8750300" y="14621256"/>
          <a:ext cx="889000" cy="7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85</xdr:row>
      <xdr:rowOff>254</xdr:rowOff>
    </xdr:from>
    <xdr:to>
      <xdr:col>41</xdr:col>
      <xdr:colOff>101600</xdr:colOff>
      <xdr:row>85</xdr:row>
      <xdr:rowOff>101854</xdr:rowOff>
    </xdr:to>
    <xdr:sp macro="" textlink="">
      <xdr:nvSpPr>
        <xdr:cNvPr id="361" name="楕円 360">
          <a:extLst>
            <a:ext uri="{FF2B5EF4-FFF2-40B4-BE49-F238E27FC236}">
              <a16:creationId xmlns:a16="http://schemas.microsoft.com/office/drawing/2014/main" id="{00000000-0008-0000-0100-000069010000}"/>
            </a:ext>
          </a:extLst>
        </xdr:cNvPr>
        <xdr:cNvSpPr/>
      </xdr:nvSpPr>
      <xdr:spPr>
        <a:xfrm>
          <a:off x="7810500" y="145735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85</xdr:row>
      <xdr:rowOff>48006</xdr:rowOff>
    </xdr:from>
    <xdr:to>
      <xdr:col>45</xdr:col>
      <xdr:colOff>177800</xdr:colOff>
      <xdr:row>85</xdr:row>
      <xdr:rowOff>51054</xdr:rowOff>
    </xdr:to>
    <xdr:cxnSp macro="">
      <xdr:nvCxnSpPr>
        <xdr:cNvPr id="362" name="直線コネクタ 361">
          <a:extLst>
            <a:ext uri="{FF2B5EF4-FFF2-40B4-BE49-F238E27FC236}">
              <a16:creationId xmlns:a16="http://schemas.microsoft.com/office/drawing/2014/main" id="{00000000-0008-0000-0100-00006A010000}"/>
            </a:ext>
          </a:extLst>
        </xdr:cNvPr>
        <xdr:cNvCxnSpPr/>
      </xdr:nvCxnSpPr>
      <xdr:spPr>
        <a:xfrm flipV="1">
          <a:off x="7861300" y="14621256"/>
          <a:ext cx="889000" cy="30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85</xdr:row>
      <xdr:rowOff>27687</xdr:rowOff>
    </xdr:from>
    <xdr:to>
      <xdr:col>36</xdr:col>
      <xdr:colOff>165100</xdr:colOff>
      <xdr:row>85</xdr:row>
      <xdr:rowOff>129287</xdr:rowOff>
    </xdr:to>
    <xdr:sp macro="" textlink="">
      <xdr:nvSpPr>
        <xdr:cNvPr id="363" name="楕円 362">
          <a:extLst>
            <a:ext uri="{FF2B5EF4-FFF2-40B4-BE49-F238E27FC236}">
              <a16:creationId xmlns:a16="http://schemas.microsoft.com/office/drawing/2014/main" id="{00000000-0008-0000-0100-00006B010000}"/>
            </a:ext>
          </a:extLst>
        </xdr:cNvPr>
        <xdr:cNvSpPr/>
      </xdr:nvSpPr>
      <xdr:spPr>
        <a:xfrm>
          <a:off x="6921500" y="146009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85</xdr:row>
      <xdr:rowOff>51054</xdr:rowOff>
    </xdr:from>
    <xdr:to>
      <xdr:col>41</xdr:col>
      <xdr:colOff>50800</xdr:colOff>
      <xdr:row>85</xdr:row>
      <xdr:rowOff>78487</xdr:rowOff>
    </xdr:to>
    <xdr:cxnSp macro="">
      <xdr:nvCxnSpPr>
        <xdr:cNvPr id="364" name="直線コネクタ 363">
          <a:extLst>
            <a:ext uri="{FF2B5EF4-FFF2-40B4-BE49-F238E27FC236}">
              <a16:creationId xmlns:a16="http://schemas.microsoft.com/office/drawing/2014/main" id="{00000000-0008-0000-0100-00006C010000}"/>
            </a:ext>
          </a:extLst>
        </xdr:cNvPr>
        <xdr:cNvCxnSpPr/>
      </xdr:nvCxnSpPr>
      <xdr:spPr>
        <a:xfrm flipV="1">
          <a:off x="6972300" y="14624304"/>
          <a:ext cx="889000" cy="274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82</xdr:row>
      <xdr:rowOff>161814</xdr:rowOff>
    </xdr:from>
    <xdr:ext cx="469744" cy="259045"/>
    <xdr:sp macro="" textlink="">
      <xdr:nvSpPr>
        <xdr:cNvPr id="365" name="n_1aveValue【公営住宅】&#10;一人当たり面積">
          <a:extLst>
            <a:ext uri="{FF2B5EF4-FFF2-40B4-BE49-F238E27FC236}">
              <a16:creationId xmlns:a16="http://schemas.microsoft.com/office/drawing/2014/main" id="{00000000-0008-0000-0100-00006D010000}"/>
            </a:ext>
          </a:extLst>
        </xdr:cNvPr>
        <xdr:cNvSpPr txBox="1"/>
      </xdr:nvSpPr>
      <xdr:spPr>
        <a:xfrm>
          <a:off x="9391727" y="1422071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82</xdr:row>
      <xdr:rowOff>125240</xdr:rowOff>
    </xdr:from>
    <xdr:ext cx="469744" cy="259045"/>
    <xdr:sp macro="" textlink="">
      <xdr:nvSpPr>
        <xdr:cNvPr id="366" name="n_2aveValue【公営住宅】&#10;一人当たり面積">
          <a:extLst>
            <a:ext uri="{FF2B5EF4-FFF2-40B4-BE49-F238E27FC236}">
              <a16:creationId xmlns:a16="http://schemas.microsoft.com/office/drawing/2014/main" id="{00000000-0008-0000-0100-00006E010000}"/>
            </a:ext>
          </a:extLst>
        </xdr:cNvPr>
        <xdr:cNvSpPr txBox="1"/>
      </xdr:nvSpPr>
      <xdr:spPr>
        <a:xfrm>
          <a:off x="8515427" y="141841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82</xdr:row>
      <xdr:rowOff>119142</xdr:rowOff>
    </xdr:from>
    <xdr:ext cx="469744" cy="259045"/>
    <xdr:sp macro="" textlink="">
      <xdr:nvSpPr>
        <xdr:cNvPr id="367" name="n_3aveValue【公営住宅】&#10;一人当たり面積">
          <a:extLst>
            <a:ext uri="{FF2B5EF4-FFF2-40B4-BE49-F238E27FC236}">
              <a16:creationId xmlns:a16="http://schemas.microsoft.com/office/drawing/2014/main" id="{00000000-0008-0000-0100-00006F010000}"/>
            </a:ext>
          </a:extLst>
        </xdr:cNvPr>
        <xdr:cNvSpPr txBox="1"/>
      </xdr:nvSpPr>
      <xdr:spPr>
        <a:xfrm>
          <a:off x="7626427" y="141780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82</xdr:row>
      <xdr:rowOff>106190</xdr:rowOff>
    </xdr:from>
    <xdr:ext cx="469744" cy="259045"/>
    <xdr:sp macro="" textlink="">
      <xdr:nvSpPr>
        <xdr:cNvPr id="368" name="n_4aveValue【公営住宅】&#10;一人当たり面積">
          <a:extLst>
            <a:ext uri="{FF2B5EF4-FFF2-40B4-BE49-F238E27FC236}">
              <a16:creationId xmlns:a16="http://schemas.microsoft.com/office/drawing/2014/main" id="{00000000-0008-0000-0100-000070010000}"/>
            </a:ext>
          </a:extLst>
        </xdr:cNvPr>
        <xdr:cNvSpPr txBox="1"/>
      </xdr:nvSpPr>
      <xdr:spPr>
        <a:xfrm>
          <a:off x="6737427" y="141650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85</xdr:row>
      <xdr:rowOff>90695</xdr:rowOff>
    </xdr:from>
    <xdr:ext cx="469744" cy="259045"/>
    <xdr:sp macro="" textlink="">
      <xdr:nvSpPr>
        <xdr:cNvPr id="369" name="n_1mainValue【公営住宅】&#10;一人当たり面積">
          <a:extLst>
            <a:ext uri="{FF2B5EF4-FFF2-40B4-BE49-F238E27FC236}">
              <a16:creationId xmlns:a16="http://schemas.microsoft.com/office/drawing/2014/main" id="{00000000-0008-0000-0100-000071010000}"/>
            </a:ext>
          </a:extLst>
        </xdr:cNvPr>
        <xdr:cNvSpPr txBox="1"/>
      </xdr:nvSpPr>
      <xdr:spPr>
        <a:xfrm>
          <a:off x="9391727" y="1466394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85</xdr:row>
      <xdr:rowOff>89933</xdr:rowOff>
    </xdr:from>
    <xdr:ext cx="469744" cy="259045"/>
    <xdr:sp macro="" textlink="">
      <xdr:nvSpPr>
        <xdr:cNvPr id="370" name="n_2mainValue【公営住宅】&#10;一人当たり面積">
          <a:extLst>
            <a:ext uri="{FF2B5EF4-FFF2-40B4-BE49-F238E27FC236}">
              <a16:creationId xmlns:a16="http://schemas.microsoft.com/office/drawing/2014/main" id="{00000000-0008-0000-0100-000072010000}"/>
            </a:ext>
          </a:extLst>
        </xdr:cNvPr>
        <xdr:cNvSpPr txBox="1"/>
      </xdr:nvSpPr>
      <xdr:spPr>
        <a:xfrm>
          <a:off x="8515427" y="146631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85</xdr:row>
      <xdr:rowOff>92981</xdr:rowOff>
    </xdr:from>
    <xdr:ext cx="469744" cy="259045"/>
    <xdr:sp macro="" textlink="">
      <xdr:nvSpPr>
        <xdr:cNvPr id="371" name="n_3mainValue【公営住宅】&#10;一人当たり面積">
          <a:extLst>
            <a:ext uri="{FF2B5EF4-FFF2-40B4-BE49-F238E27FC236}">
              <a16:creationId xmlns:a16="http://schemas.microsoft.com/office/drawing/2014/main" id="{00000000-0008-0000-0100-000073010000}"/>
            </a:ext>
          </a:extLst>
        </xdr:cNvPr>
        <xdr:cNvSpPr txBox="1"/>
      </xdr:nvSpPr>
      <xdr:spPr>
        <a:xfrm>
          <a:off x="7626427" y="146662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85</xdr:row>
      <xdr:rowOff>120414</xdr:rowOff>
    </xdr:from>
    <xdr:ext cx="469744" cy="259045"/>
    <xdr:sp macro="" textlink="">
      <xdr:nvSpPr>
        <xdr:cNvPr id="372" name="n_4mainValue【公営住宅】&#10;一人当たり面積">
          <a:extLst>
            <a:ext uri="{FF2B5EF4-FFF2-40B4-BE49-F238E27FC236}">
              <a16:creationId xmlns:a16="http://schemas.microsoft.com/office/drawing/2014/main" id="{00000000-0008-0000-0100-000074010000}"/>
            </a:ext>
          </a:extLst>
        </xdr:cNvPr>
        <xdr:cNvSpPr txBox="1"/>
      </xdr:nvSpPr>
      <xdr:spPr>
        <a:xfrm>
          <a:off x="6737427" y="146936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19050</xdr:rowOff>
    </xdr:from>
    <xdr:to>
      <xdr:col>28</xdr:col>
      <xdr:colOff>152400</xdr:colOff>
      <xdr:row>94</xdr:row>
      <xdr:rowOff>139700</xdr:rowOff>
    </xdr:to>
    <xdr:sp macro="" textlink="">
      <xdr:nvSpPr>
        <xdr:cNvPr id="373" name="正方形/長方形 372">
          <a:extLst>
            <a:ext uri="{FF2B5EF4-FFF2-40B4-BE49-F238E27FC236}">
              <a16:creationId xmlns:a16="http://schemas.microsoft.com/office/drawing/2014/main" id="{00000000-0008-0000-0100-000075010000}"/>
            </a:ext>
          </a:extLst>
        </xdr:cNvPr>
        <xdr:cNvSpPr/>
      </xdr:nvSpPr>
      <xdr:spPr>
        <a:xfrm>
          <a:off x="762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374" name="正方形/長方形 373">
          <a:extLst>
            <a:ext uri="{FF2B5EF4-FFF2-40B4-BE49-F238E27FC236}">
              <a16:creationId xmlns:a16="http://schemas.microsoft.com/office/drawing/2014/main" id="{00000000-0008-0000-0100-000076010000}"/>
            </a:ext>
          </a:extLst>
        </xdr:cNvPr>
        <xdr:cNvSpPr/>
      </xdr:nvSpPr>
      <xdr:spPr>
        <a:xfrm>
          <a:off x="8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375" name="正方形/長方形 374">
          <a:extLst>
            <a:ext uri="{FF2B5EF4-FFF2-40B4-BE49-F238E27FC236}">
              <a16:creationId xmlns:a16="http://schemas.microsoft.com/office/drawing/2014/main" id="{00000000-0008-0000-0100-000077010000}"/>
            </a:ext>
          </a:extLst>
        </xdr:cNvPr>
        <xdr:cNvSpPr/>
      </xdr:nvSpPr>
      <xdr:spPr>
        <a:xfrm>
          <a:off x="8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376" name="正方形/長方形 375">
          <a:extLst>
            <a:ext uri="{FF2B5EF4-FFF2-40B4-BE49-F238E27FC236}">
              <a16:creationId xmlns:a16="http://schemas.microsoft.com/office/drawing/2014/main" id="{00000000-0008-0000-0100-000078010000}"/>
            </a:ext>
          </a:extLst>
        </xdr:cNvPr>
        <xdr:cNvSpPr/>
      </xdr:nvSpPr>
      <xdr:spPr>
        <a:xfrm>
          <a:off x="190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377" name="正方形/長方形 376">
          <a:extLst>
            <a:ext uri="{FF2B5EF4-FFF2-40B4-BE49-F238E27FC236}">
              <a16:creationId xmlns:a16="http://schemas.microsoft.com/office/drawing/2014/main" id="{00000000-0008-0000-0100-000079010000}"/>
            </a:ext>
          </a:extLst>
        </xdr:cNvPr>
        <xdr:cNvSpPr/>
      </xdr:nvSpPr>
      <xdr:spPr>
        <a:xfrm>
          <a:off x="190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378" name="正方形/長方形 377">
          <a:extLst>
            <a:ext uri="{FF2B5EF4-FFF2-40B4-BE49-F238E27FC236}">
              <a16:creationId xmlns:a16="http://schemas.microsoft.com/office/drawing/2014/main" id="{00000000-0008-0000-0100-00007A010000}"/>
            </a:ext>
          </a:extLst>
        </xdr:cNvPr>
        <xdr:cNvSpPr/>
      </xdr:nvSpPr>
      <xdr:spPr>
        <a:xfrm>
          <a:off x="3048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山形県平均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379" name="正方形/長方形 378">
          <a:extLst>
            <a:ext uri="{FF2B5EF4-FFF2-40B4-BE49-F238E27FC236}">
              <a16:creationId xmlns:a16="http://schemas.microsoft.com/office/drawing/2014/main" id="{00000000-0008-0000-0100-00007B010000}"/>
            </a:ext>
          </a:extLst>
        </xdr:cNvPr>
        <xdr:cNvSpPr/>
      </xdr:nvSpPr>
      <xdr:spPr>
        <a:xfrm>
          <a:off x="3048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380" name="正方形/長方形 379">
          <a:extLst>
            <a:ext uri="{FF2B5EF4-FFF2-40B4-BE49-F238E27FC236}">
              <a16:creationId xmlns:a16="http://schemas.microsoft.com/office/drawing/2014/main" id="{00000000-0008-0000-0100-00007C010000}"/>
            </a:ext>
          </a:extLst>
        </xdr:cNvPr>
        <xdr:cNvSpPr/>
      </xdr:nvSpPr>
      <xdr:spPr>
        <a:xfrm>
          <a:off x="762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34</xdr:col>
      <xdr:colOff>127000</xdr:colOff>
      <xdr:row>91</xdr:row>
      <xdr:rowOff>19050</xdr:rowOff>
    </xdr:from>
    <xdr:to>
      <xdr:col>59</xdr:col>
      <xdr:colOff>88900</xdr:colOff>
      <xdr:row>94</xdr:row>
      <xdr:rowOff>139700</xdr:rowOff>
    </xdr:to>
    <xdr:sp macro="" textlink="">
      <xdr:nvSpPr>
        <xdr:cNvPr id="381" name="正方形/長方形 380">
          <a:extLst>
            <a:ext uri="{FF2B5EF4-FFF2-40B4-BE49-F238E27FC236}">
              <a16:creationId xmlns:a16="http://schemas.microsoft.com/office/drawing/2014/main" id="{00000000-0008-0000-0100-00007D010000}"/>
            </a:ext>
          </a:extLst>
        </xdr:cNvPr>
        <xdr:cNvSpPr/>
      </xdr:nvSpPr>
      <xdr:spPr>
        <a:xfrm>
          <a:off x="6604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382" name="正方形/長方形 381">
          <a:extLst>
            <a:ext uri="{FF2B5EF4-FFF2-40B4-BE49-F238E27FC236}">
              <a16:creationId xmlns:a16="http://schemas.microsoft.com/office/drawing/2014/main" id="{00000000-0008-0000-0100-00007E010000}"/>
            </a:ext>
          </a:extLst>
        </xdr:cNvPr>
        <xdr:cNvSpPr/>
      </xdr:nvSpPr>
      <xdr:spPr>
        <a:xfrm>
          <a:off x="67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383" name="正方形/長方形 382">
          <a:extLst>
            <a:ext uri="{FF2B5EF4-FFF2-40B4-BE49-F238E27FC236}">
              <a16:creationId xmlns:a16="http://schemas.microsoft.com/office/drawing/2014/main" id="{00000000-0008-0000-0100-00007F010000}"/>
            </a:ext>
          </a:extLst>
        </xdr:cNvPr>
        <xdr:cNvSpPr/>
      </xdr:nvSpPr>
      <xdr:spPr>
        <a:xfrm>
          <a:off x="67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384" name="正方形/長方形 383">
          <a:extLst>
            <a:ext uri="{FF2B5EF4-FFF2-40B4-BE49-F238E27FC236}">
              <a16:creationId xmlns:a16="http://schemas.microsoft.com/office/drawing/2014/main" id="{00000000-0008-0000-0100-000080010000}"/>
            </a:ext>
          </a:extLst>
        </xdr:cNvPr>
        <xdr:cNvSpPr/>
      </xdr:nvSpPr>
      <xdr:spPr>
        <a:xfrm>
          <a:off x="7747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385" name="正方形/長方形 384">
          <a:extLst>
            <a:ext uri="{FF2B5EF4-FFF2-40B4-BE49-F238E27FC236}">
              <a16:creationId xmlns:a16="http://schemas.microsoft.com/office/drawing/2014/main" id="{00000000-0008-0000-0100-000081010000}"/>
            </a:ext>
          </a:extLst>
        </xdr:cNvPr>
        <xdr:cNvSpPr/>
      </xdr:nvSpPr>
      <xdr:spPr>
        <a:xfrm>
          <a:off x="7747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113,889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386" name="正方形/長方形 385">
          <a:extLst>
            <a:ext uri="{FF2B5EF4-FFF2-40B4-BE49-F238E27FC236}">
              <a16:creationId xmlns:a16="http://schemas.microsoft.com/office/drawing/2014/main" id="{00000000-0008-0000-0100-000082010000}"/>
            </a:ext>
          </a:extLst>
        </xdr:cNvPr>
        <xdr:cNvSpPr/>
      </xdr:nvSpPr>
      <xdr:spPr>
        <a:xfrm>
          <a:off x="8890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山形県平均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387" name="正方形/長方形 386">
          <a:extLst>
            <a:ext uri="{FF2B5EF4-FFF2-40B4-BE49-F238E27FC236}">
              <a16:creationId xmlns:a16="http://schemas.microsoft.com/office/drawing/2014/main" id="{00000000-0008-0000-0100-000083010000}"/>
            </a:ext>
          </a:extLst>
        </xdr:cNvPr>
        <xdr:cNvSpPr/>
      </xdr:nvSpPr>
      <xdr:spPr>
        <a:xfrm>
          <a:off x="8890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15,853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388" name="正方形/長方形 387">
          <a:extLst>
            <a:ext uri="{FF2B5EF4-FFF2-40B4-BE49-F238E27FC236}">
              <a16:creationId xmlns:a16="http://schemas.microsoft.com/office/drawing/2014/main" id="{00000000-0008-0000-0100-000084010000}"/>
            </a:ext>
          </a:extLst>
        </xdr:cNvPr>
        <xdr:cNvSpPr/>
      </xdr:nvSpPr>
      <xdr:spPr>
        <a:xfrm>
          <a:off x="6604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24</xdr:row>
      <xdr:rowOff>76200</xdr:rowOff>
    </xdr:from>
    <xdr:to>
      <xdr:col>90</xdr:col>
      <xdr:colOff>25400</xdr:colOff>
      <xdr:row>28</xdr:row>
      <xdr:rowOff>25400</xdr:rowOff>
    </xdr:to>
    <xdr:sp macro="" textlink="">
      <xdr:nvSpPr>
        <xdr:cNvPr id="389" name="正方形/長方形 388">
          <a:extLst>
            <a:ext uri="{FF2B5EF4-FFF2-40B4-BE49-F238E27FC236}">
              <a16:creationId xmlns:a16="http://schemas.microsoft.com/office/drawing/2014/main" id="{00000000-0008-0000-0100-000085010000}"/>
            </a:ext>
          </a:extLst>
        </xdr:cNvPr>
        <xdr:cNvSpPr/>
      </xdr:nvSpPr>
      <xdr:spPr>
        <a:xfrm>
          <a:off x="12446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390" name="正方形/長方形 389">
          <a:extLst>
            <a:ext uri="{FF2B5EF4-FFF2-40B4-BE49-F238E27FC236}">
              <a16:creationId xmlns:a16="http://schemas.microsoft.com/office/drawing/2014/main" id="{00000000-0008-0000-0100-000086010000}"/>
            </a:ext>
          </a:extLst>
        </xdr:cNvPr>
        <xdr:cNvSpPr/>
      </xdr:nvSpPr>
      <xdr:spPr>
        <a:xfrm>
          <a:off x="12573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391" name="正方形/長方形 390">
          <a:extLst>
            <a:ext uri="{FF2B5EF4-FFF2-40B4-BE49-F238E27FC236}">
              <a16:creationId xmlns:a16="http://schemas.microsoft.com/office/drawing/2014/main" id="{00000000-0008-0000-0100-000087010000}"/>
            </a:ext>
          </a:extLst>
        </xdr:cNvPr>
        <xdr:cNvSpPr/>
      </xdr:nvSpPr>
      <xdr:spPr>
        <a:xfrm>
          <a:off x="12573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392" name="正方形/長方形 391">
          <a:extLst>
            <a:ext uri="{FF2B5EF4-FFF2-40B4-BE49-F238E27FC236}">
              <a16:creationId xmlns:a16="http://schemas.microsoft.com/office/drawing/2014/main" id="{00000000-0008-0000-0100-000088010000}"/>
            </a:ext>
          </a:extLst>
        </xdr:cNvPr>
        <xdr:cNvSpPr/>
      </xdr:nvSpPr>
      <xdr:spPr>
        <a:xfrm>
          <a:off x="135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393" name="正方形/長方形 392">
          <a:extLst>
            <a:ext uri="{FF2B5EF4-FFF2-40B4-BE49-F238E27FC236}">
              <a16:creationId xmlns:a16="http://schemas.microsoft.com/office/drawing/2014/main" id="{00000000-0008-0000-0100-000089010000}"/>
            </a:ext>
          </a:extLst>
        </xdr:cNvPr>
        <xdr:cNvSpPr/>
      </xdr:nvSpPr>
      <xdr:spPr>
        <a:xfrm>
          <a:off x="135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394" name="正方形/長方形 393">
          <a:extLst>
            <a:ext uri="{FF2B5EF4-FFF2-40B4-BE49-F238E27FC236}">
              <a16:creationId xmlns:a16="http://schemas.microsoft.com/office/drawing/2014/main" id="{00000000-0008-0000-0100-00008A010000}"/>
            </a:ext>
          </a:extLst>
        </xdr:cNvPr>
        <xdr:cNvSpPr/>
      </xdr:nvSpPr>
      <xdr:spPr>
        <a:xfrm>
          <a:off x="14732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山形県平均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395" name="正方形/長方形 394">
          <a:extLst>
            <a:ext uri="{FF2B5EF4-FFF2-40B4-BE49-F238E27FC236}">
              <a16:creationId xmlns:a16="http://schemas.microsoft.com/office/drawing/2014/main" id="{00000000-0008-0000-0100-00008B010000}"/>
            </a:ext>
          </a:extLst>
        </xdr:cNvPr>
        <xdr:cNvSpPr/>
      </xdr:nvSpPr>
      <xdr:spPr>
        <a:xfrm>
          <a:off x="14732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396" name="正方形/長方形 395">
          <a:extLst>
            <a:ext uri="{FF2B5EF4-FFF2-40B4-BE49-F238E27FC236}">
              <a16:creationId xmlns:a16="http://schemas.microsoft.com/office/drawing/2014/main" id="{00000000-0008-0000-0100-00008C010000}"/>
            </a:ext>
          </a:extLst>
        </xdr:cNvPr>
        <xdr:cNvSpPr/>
      </xdr:nvSpPr>
      <xdr:spPr>
        <a:xfrm>
          <a:off x="12446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30</xdr:row>
      <xdr:rowOff>0</xdr:rowOff>
    </xdr:from>
    <xdr:ext cx="298543" cy="225703"/>
    <xdr:sp macro="" textlink="">
      <xdr:nvSpPr>
        <xdr:cNvPr id="397" name="テキスト ボックス 396">
          <a:extLst>
            <a:ext uri="{FF2B5EF4-FFF2-40B4-BE49-F238E27FC236}">
              <a16:creationId xmlns:a16="http://schemas.microsoft.com/office/drawing/2014/main" id="{00000000-0008-0000-0100-00008D010000}"/>
            </a:ext>
          </a:extLst>
        </xdr:cNvPr>
        <xdr:cNvSpPr txBox="1"/>
      </xdr:nvSpPr>
      <xdr:spPr>
        <a:xfrm>
          <a:off x="12407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44</xdr:row>
      <xdr:rowOff>76200</xdr:rowOff>
    </xdr:from>
    <xdr:to>
      <xdr:col>89</xdr:col>
      <xdr:colOff>177800</xdr:colOff>
      <xdr:row>44</xdr:row>
      <xdr:rowOff>76200</xdr:rowOff>
    </xdr:to>
    <xdr:cxnSp macro="">
      <xdr:nvCxnSpPr>
        <xdr:cNvPr id="398" name="直線コネクタ 397">
          <a:extLst>
            <a:ext uri="{FF2B5EF4-FFF2-40B4-BE49-F238E27FC236}">
              <a16:creationId xmlns:a16="http://schemas.microsoft.com/office/drawing/2014/main" id="{00000000-0008-0000-0100-00008E010000}"/>
            </a:ext>
          </a:extLst>
        </xdr:cNvPr>
        <xdr:cNvCxnSpPr/>
      </xdr:nvCxnSpPr>
      <xdr:spPr>
        <a:xfrm>
          <a:off x="12446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43</xdr:row>
      <xdr:rowOff>105427</xdr:rowOff>
    </xdr:from>
    <xdr:ext cx="467179" cy="259045"/>
    <xdr:sp macro="" textlink="">
      <xdr:nvSpPr>
        <xdr:cNvPr id="399" name="テキスト ボックス 398">
          <a:extLst>
            <a:ext uri="{FF2B5EF4-FFF2-40B4-BE49-F238E27FC236}">
              <a16:creationId xmlns:a16="http://schemas.microsoft.com/office/drawing/2014/main" id="{00000000-0008-0000-0100-00008F010000}"/>
            </a:ext>
          </a:extLst>
        </xdr:cNvPr>
        <xdr:cNvSpPr txBox="1"/>
      </xdr:nvSpPr>
      <xdr:spPr>
        <a:xfrm>
          <a:off x="11978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42</xdr:row>
      <xdr:rowOff>92528</xdr:rowOff>
    </xdr:from>
    <xdr:to>
      <xdr:col>89</xdr:col>
      <xdr:colOff>177800</xdr:colOff>
      <xdr:row>42</xdr:row>
      <xdr:rowOff>92528</xdr:rowOff>
    </xdr:to>
    <xdr:cxnSp macro="">
      <xdr:nvCxnSpPr>
        <xdr:cNvPr id="400" name="直線コネクタ 399">
          <a:extLst>
            <a:ext uri="{FF2B5EF4-FFF2-40B4-BE49-F238E27FC236}">
              <a16:creationId xmlns:a16="http://schemas.microsoft.com/office/drawing/2014/main" id="{00000000-0008-0000-0100-000090010000}"/>
            </a:ext>
          </a:extLst>
        </xdr:cNvPr>
        <xdr:cNvCxnSpPr/>
      </xdr:nvCxnSpPr>
      <xdr:spPr>
        <a:xfrm>
          <a:off x="12446000" y="729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41</xdr:row>
      <xdr:rowOff>121755</xdr:rowOff>
    </xdr:from>
    <xdr:ext cx="467179" cy="259045"/>
    <xdr:sp macro="" textlink="">
      <xdr:nvSpPr>
        <xdr:cNvPr id="401" name="テキスト ボックス 400">
          <a:extLst>
            <a:ext uri="{FF2B5EF4-FFF2-40B4-BE49-F238E27FC236}">
              <a16:creationId xmlns:a16="http://schemas.microsoft.com/office/drawing/2014/main" id="{00000000-0008-0000-0100-000091010000}"/>
            </a:ext>
          </a:extLst>
        </xdr:cNvPr>
        <xdr:cNvSpPr txBox="1"/>
      </xdr:nvSpPr>
      <xdr:spPr>
        <a:xfrm>
          <a:off x="11978821" y="715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40</xdr:row>
      <xdr:rowOff>108857</xdr:rowOff>
    </xdr:from>
    <xdr:to>
      <xdr:col>89</xdr:col>
      <xdr:colOff>177800</xdr:colOff>
      <xdr:row>40</xdr:row>
      <xdr:rowOff>108857</xdr:rowOff>
    </xdr:to>
    <xdr:cxnSp macro="">
      <xdr:nvCxnSpPr>
        <xdr:cNvPr id="402" name="直線コネクタ 401">
          <a:extLst>
            <a:ext uri="{FF2B5EF4-FFF2-40B4-BE49-F238E27FC236}">
              <a16:creationId xmlns:a16="http://schemas.microsoft.com/office/drawing/2014/main" id="{00000000-0008-0000-0100-000092010000}"/>
            </a:ext>
          </a:extLst>
        </xdr:cNvPr>
        <xdr:cNvCxnSpPr/>
      </xdr:nvCxnSpPr>
      <xdr:spPr>
        <a:xfrm>
          <a:off x="12446000" y="696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39</xdr:row>
      <xdr:rowOff>138084</xdr:rowOff>
    </xdr:from>
    <xdr:ext cx="403059" cy="259045"/>
    <xdr:sp macro="" textlink="">
      <xdr:nvSpPr>
        <xdr:cNvPr id="403" name="テキスト ボックス 402">
          <a:extLst>
            <a:ext uri="{FF2B5EF4-FFF2-40B4-BE49-F238E27FC236}">
              <a16:creationId xmlns:a16="http://schemas.microsoft.com/office/drawing/2014/main" id="{00000000-0008-0000-0100-000093010000}"/>
            </a:ext>
          </a:extLst>
        </xdr:cNvPr>
        <xdr:cNvSpPr txBox="1"/>
      </xdr:nvSpPr>
      <xdr:spPr>
        <a:xfrm>
          <a:off x="12042941" y="682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38</xdr:row>
      <xdr:rowOff>125185</xdr:rowOff>
    </xdr:from>
    <xdr:to>
      <xdr:col>89</xdr:col>
      <xdr:colOff>177800</xdr:colOff>
      <xdr:row>38</xdr:row>
      <xdr:rowOff>125185</xdr:rowOff>
    </xdr:to>
    <xdr:cxnSp macro="">
      <xdr:nvCxnSpPr>
        <xdr:cNvPr id="404" name="直線コネクタ 403">
          <a:extLst>
            <a:ext uri="{FF2B5EF4-FFF2-40B4-BE49-F238E27FC236}">
              <a16:creationId xmlns:a16="http://schemas.microsoft.com/office/drawing/2014/main" id="{00000000-0008-0000-0100-000094010000}"/>
            </a:ext>
          </a:extLst>
        </xdr:cNvPr>
        <xdr:cNvCxnSpPr/>
      </xdr:nvCxnSpPr>
      <xdr:spPr>
        <a:xfrm>
          <a:off x="12446000" y="664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37</xdr:row>
      <xdr:rowOff>154412</xdr:rowOff>
    </xdr:from>
    <xdr:ext cx="403059" cy="259045"/>
    <xdr:sp macro="" textlink="">
      <xdr:nvSpPr>
        <xdr:cNvPr id="405" name="テキスト ボックス 404">
          <a:extLst>
            <a:ext uri="{FF2B5EF4-FFF2-40B4-BE49-F238E27FC236}">
              <a16:creationId xmlns:a16="http://schemas.microsoft.com/office/drawing/2014/main" id="{00000000-0008-0000-0100-000095010000}"/>
            </a:ext>
          </a:extLst>
        </xdr:cNvPr>
        <xdr:cNvSpPr txBox="1"/>
      </xdr:nvSpPr>
      <xdr:spPr>
        <a:xfrm>
          <a:off x="12042941" y="649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36</xdr:row>
      <xdr:rowOff>141514</xdr:rowOff>
    </xdr:from>
    <xdr:to>
      <xdr:col>89</xdr:col>
      <xdr:colOff>177800</xdr:colOff>
      <xdr:row>36</xdr:row>
      <xdr:rowOff>141514</xdr:rowOff>
    </xdr:to>
    <xdr:cxnSp macro="">
      <xdr:nvCxnSpPr>
        <xdr:cNvPr id="406" name="直線コネクタ 405">
          <a:extLst>
            <a:ext uri="{FF2B5EF4-FFF2-40B4-BE49-F238E27FC236}">
              <a16:creationId xmlns:a16="http://schemas.microsoft.com/office/drawing/2014/main" id="{00000000-0008-0000-0100-000096010000}"/>
            </a:ext>
          </a:extLst>
        </xdr:cNvPr>
        <xdr:cNvCxnSpPr/>
      </xdr:nvCxnSpPr>
      <xdr:spPr>
        <a:xfrm>
          <a:off x="12446000" y="631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35</xdr:row>
      <xdr:rowOff>170741</xdr:rowOff>
    </xdr:from>
    <xdr:ext cx="403059" cy="259045"/>
    <xdr:sp macro="" textlink="">
      <xdr:nvSpPr>
        <xdr:cNvPr id="407" name="テキスト ボックス 406">
          <a:extLst>
            <a:ext uri="{FF2B5EF4-FFF2-40B4-BE49-F238E27FC236}">
              <a16:creationId xmlns:a16="http://schemas.microsoft.com/office/drawing/2014/main" id="{00000000-0008-0000-0100-000097010000}"/>
            </a:ext>
          </a:extLst>
        </xdr:cNvPr>
        <xdr:cNvSpPr txBox="1"/>
      </xdr:nvSpPr>
      <xdr:spPr>
        <a:xfrm>
          <a:off x="12042941" y="617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157843</xdr:rowOff>
    </xdr:from>
    <xdr:to>
      <xdr:col>89</xdr:col>
      <xdr:colOff>177800</xdr:colOff>
      <xdr:row>34</xdr:row>
      <xdr:rowOff>157843</xdr:rowOff>
    </xdr:to>
    <xdr:cxnSp macro="">
      <xdr:nvCxnSpPr>
        <xdr:cNvPr id="408" name="直線コネクタ 407">
          <a:extLst>
            <a:ext uri="{FF2B5EF4-FFF2-40B4-BE49-F238E27FC236}">
              <a16:creationId xmlns:a16="http://schemas.microsoft.com/office/drawing/2014/main" id="{00000000-0008-0000-0100-000098010000}"/>
            </a:ext>
          </a:extLst>
        </xdr:cNvPr>
        <xdr:cNvCxnSpPr/>
      </xdr:nvCxnSpPr>
      <xdr:spPr>
        <a:xfrm>
          <a:off x="12446000" y="598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34</xdr:row>
      <xdr:rowOff>15620</xdr:rowOff>
    </xdr:from>
    <xdr:ext cx="403059" cy="259045"/>
    <xdr:sp macro="" textlink="">
      <xdr:nvSpPr>
        <xdr:cNvPr id="409" name="テキスト ボックス 408">
          <a:extLst>
            <a:ext uri="{FF2B5EF4-FFF2-40B4-BE49-F238E27FC236}">
              <a16:creationId xmlns:a16="http://schemas.microsoft.com/office/drawing/2014/main" id="{00000000-0008-0000-0100-000099010000}"/>
            </a:ext>
          </a:extLst>
        </xdr:cNvPr>
        <xdr:cNvSpPr txBox="1"/>
      </xdr:nvSpPr>
      <xdr:spPr>
        <a:xfrm>
          <a:off x="12042941" y="584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2722</xdr:rowOff>
    </xdr:from>
    <xdr:to>
      <xdr:col>89</xdr:col>
      <xdr:colOff>177800</xdr:colOff>
      <xdr:row>33</xdr:row>
      <xdr:rowOff>2722</xdr:rowOff>
    </xdr:to>
    <xdr:cxnSp macro="">
      <xdr:nvCxnSpPr>
        <xdr:cNvPr id="410" name="直線コネクタ 409">
          <a:extLst>
            <a:ext uri="{FF2B5EF4-FFF2-40B4-BE49-F238E27FC236}">
              <a16:creationId xmlns:a16="http://schemas.microsoft.com/office/drawing/2014/main" id="{00000000-0008-0000-0100-00009A010000}"/>
            </a:ext>
          </a:extLst>
        </xdr:cNvPr>
        <xdr:cNvCxnSpPr/>
      </xdr:nvCxnSpPr>
      <xdr:spPr>
        <a:xfrm>
          <a:off x="12446000" y="566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32</xdr:row>
      <xdr:rowOff>31949</xdr:rowOff>
    </xdr:from>
    <xdr:ext cx="338939" cy="259045"/>
    <xdr:sp macro="" textlink="">
      <xdr:nvSpPr>
        <xdr:cNvPr id="411" name="テキスト ボックス 410">
          <a:extLst>
            <a:ext uri="{FF2B5EF4-FFF2-40B4-BE49-F238E27FC236}">
              <a16:creationId xmlns:a16="http://schemas.microsoft.com/office/drawing/2014/main" id="{00000000-0008-0000-0100-00009B010000}"/>
            </a:ext>
          </a:extLst>
        </xdr:cNvPr>
        <xdr:cNvSpPr txBox="1"/>
      </xdr:nvSpPr>
      <xdr:spPr>
        <a:xfrm>
          <a:off x="12107061" y="551834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89</xdr:col>
      <xdr:colOff>177800</xdr:colOff>
      <xdr:row>31</xdr:row>
      <xdr:rowOff>19050</xdr:rowOff>
    </xdr:to>
    <xdr:cxnSp macro="">
      <xdr:nvCxnSpPr>
        <xdr:cNvPr id="412" name="直線コネクタ 411">
          <a:extLst>
            <a:ext uri="{FF2B5EF4-FFF2-40B4-BE49-F238E27FC236}">
              <a16:creationId xmlns:a16="http://schemas.microsoft.com/office/drawing/2014/main" id="{00000000-0008-0000-0100-00009C010000}"/>
            </a:ext>
          </a:extLst>
        </xdr:cNvPr>
        <xdr:cNvCxnSpPr/>
      </xdr:nvCxnSpPr>
      <xdr:spPr>
        <a:xfrm>
          <a:off x="12446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31</xdr:row>
      <xdr:rowOff>19050</xdr:rowOff>
    </xdr:from>
    <xdr:to>
      <xdr:col>90</xdr:col>
      <xdr:colOff>25400</xdr:colOff>
      <xdr:row>44</xdr:row>
      <xdr:rowOff>76200</xdr:rowOff>
    </xdr:to>
    <xdr:sp macro="" textlink="">
      <xdr:nvSpPr>
        <xdr:cNvPr id="413" name="【認定こども園・幼稚園・保育所】&#10;有形固定資産減価償却率グラフ枠">
          <a:extLst>
            <a:ext uri="{FF2B5EF4-FFF2-40B4-BE49-F238E27FC236}">
              <a16:creationId xmlns:a16="http://schemas.microsoft.com/office/drawing/2014/main" id="{00000000-0008-0000-0100-00009D010000}"/>
            </a:ext>
          </a:extLst>
        </xdr:cNvPr>
        <xdr:cNvSpPr/>
      </xdr:nvSpPr>
      <xdr:spPr>
        <a:xfrm>
          <a:off x="12446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33</xdr:row>
      <xdr:rowOff>152944</xdr:rowOff>
    </xdr:from>
    <xdr:to>
      <xdr:col>85</xdr:col>
      <xdr:colOff>126364</xdr:colOff>
      <xdr:row>42</xdr:row>
      <xdr:rowOff>40277</xdr:rowOff>
    </xdr:to>
    <xdr:cxnSp macro="">
      <xdr:nvCxnSpPr>
        <xdr:cNvPr id="414" name="直線コネクタ 413">
          <a:extLst>
            <a:ext uri="{FF2B5EF4-FFF2-40B4-BE49-F238E27FC236}">
              <a16:creationId xmlns:a16="http://schemas.microsoft.com/office/drawing/2014/main" id="{00000000-0008-0000-0100-00009E010000}"/>
            </a:ext>
          </a:extLst>
        </xdr:cNvPr>
        <xdr:cNvCxnSpPr/>
      </xdr:nvCxnSpPr>
      <xdr:spPr>
        <a:xfrm flipV="1">
          <a:off x="16318864" y="5810794"/>
          <a:ext cx="0" cy="143038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42</xdr:row>
      <xdr:rowOff>44104</xdr:rowOff>
    </xdr:from>
    <xdr:ext cx="405111" cy="259045"/>
    <xdr:sp macro="" textlink="">
      <xdr:nvSpPr>
        <xdr:cNvPr id="415" name="【認定こども園・幼稚園・保育所】&#10;有形固定資産減価償却率最小値テキスト">
          <a:extLst>
            <a:ext uri="{FF2B5EF4-FFF2-40B4-BE49-F238E27FC236}">
              <a16:creationId xmlns:a16="http://schemas.microsoft.com/office/drawing/2014/main" id="{00000000-0008-0000-0100-00009F010000}"/>
            </a:ext>
          </a:extLst>
        </xdr:cNvPr>
        <xdr:cNvSpPr txBox="1"/>
      </xdr:nvSpPr>
      <xdr:spPr>
        <a:xfrm>
          <a:off x="16357600" y="724500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96.8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42</xdr:row>
      <xdr:rowOff>40277</xdr:rowOff>
    </xdr:from>
    <xdr:to>
      <xdr:col>86</xdr:col>
      <xdr:colOff>25400</xdr:colOff>
      <xdr:row>42</xdr:row>
      <xdr:rowOff>40277</xdr:rowOff>
    </xdr:to>
    <xdr:cxnSp macro="">
      <xdr:nvCxnSpPr>
        <xdr:cNvPr id="416" name="直線コネクタ 415">
          <a:extLst>
            <a:ext uri="{FF2B5EF4-FFF2-40B4-BE49-F238E27FC236}">
              <a16:creationId xmlns:a16="http://schemas.microsoft.com/office/drawing/2014/main" id="{00000000-0008-0000-0100-0000A0010000}"/>
            </a:ext>
          </a:extLst>
        </xdr:cNvPr>
        <xdr:cNvCxnSpPr/>
      </xdr:nvCxnSpPr>
      <xdr:spPr>
        <a:xfrm>
          <a:off x="16230600" y="724117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32</xdr:row>
      <xdr:rowOff>99621</xdr:rowOff>
    </xdr:from>
    <xdr:ext cx="340478" cy="259045"/>
    <xdr:sp macro="" textlink="">
      <xdr:nvSpPr>
        <xdr:cNvPr id="417" name="【認定こども園・幼稚園・保育所】&#10;有形固定資産減価償却率最大値テキスト">
          <a:extLst>
            <a:ext uri="{FF2B5EF4-FFF2-40B4-BE49-F238E27FC236}">
              <a16:creationId xmlns:a16="http://schemas.microsoft.com/office/drawing/2014/main" id="{00000000-0008-0000-0100-0000A1010000}"/>
            </a:ext>
          </a:extLst>
        </xdr:cNvPr>
        <xdr:cNvSpPr txBox="1"/>
      </xdr:nvSpPr>
      <xdr:spPr>
        <a:xfrm>
          <a:off x="16357600" y="5586021"/>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33</xdr:row>
      <xdr:rowOff>152944</xdr:rowOff>
    </xdr:from>
    <xdr:to>
      <xdr:col>86</xdr:col>
      <xdr:colOff>25400</xdr:colOff>
      <xdr:row>33</xdr:row>
      <xdr:rowOff>152944</xdr:rowOff>
    </xdr:to>
    <xdr:cxnSp macro="">
      <xdr:nvCxnSpPr>
        <xdr:cNvPr id="418" name="直線コネクタ 417">
          <a:extLst>
            <a:ext uri="{FF2B5EF4-FFF2-40B4-BE49-F238E27FC236}">
              <a16:creationId xmlns:a16="http://schemas.microsoft.com/office/drawing/2014/main" id="{00000000-0008-0000-0100-0000A2010000}"/>
            </a:ext>
          </a:extLst>
        </xdr:cNvPr>
        <xdr:cNvCxnSpPr/>
      </xdr:nvCxnSpPr>
      <xdr:spPr>
        <a:xfrm>
          <a:off x="16230600" y="581079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37</xdr:row>
      <xdr:rowOff>54808</xdr:rowOff>
    </xdr:from>
    <xdr:ext cx="405111" cy="259045"/>
    <xdr:sp macro="" textlink="">
      <xdr:nvSpPr>
        <xdr:cNvPr id="419" name="【認定こども園・幼稚園・保育所】&#10;有形固定資産減価償却率平均値テキスト">
          <a:extLst>
            <a:ext uri="{FF2B5EF4-FFF2-40B4-BE49-F238E27FC236}">
              <a16:creationId xmlns:a16="http://schemas.microsoft.com/office/drawing/2014/main" id="{00000000-0008-0000-0100-0000A3010000}"/>
            </a:ext>
          </a:extLst>
        </xdr:cNvPr>
        <xdr:cNvSpPr txBox="1"/>
      </xdr:nvSpPr>
      <xdr:spPr>
        <a:xfrm>
          <a:off x="16357600" y="6398458"/>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31931</xdr:rowOff>
    </xdr:from>
    <xdr:to>
      <xdr:col>85</xdr:col>
      <xdr:colOff>177800</xdr:colOff>
      <xdr:row>38</xdr:row>
      <xdr:rowOff>133531</xdr:rowOff>
    </xdr:to>
    <xdr:sp macro="" textlink="">
      <xdr:nvSpPr>
        <xdr:cNvPr id="420" name="フローチャート: 判断 419">
          <a:extLst>
            <a:ext uri="{FF2B5EF4-FFF2-40B4-BE49-F238E27FC236}">
              <a16:creationId xmlns:a16="http://schemas.microsoft.com/office/drawing/2014/main" id="{00000000-0008-0000-0100-0000A4010000}"/>
            </a:ext>
          </a:extLst>
        </xdr:cNvPr>
        <xdr:cNvSpPr/>
      </xdr:nvSpPr>
      <xdr:spPr>
        <a:xfrm>
          <a:off x="16268700" y="65470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38</xdr:row>
      <xdr:rowOff>17235</xdr:rowOff>
    </xdr:from>
    <xdr:to>
      <xdr:col>81</xdr:col>
      <xdr:colOff>101600</xdr:colOff>
      <xdr:row>38</xdr:row>
      <xdr:rowOff>118835</xdr:rowOff>
    </xdr:to>
    <xdr:sp macro="" textlink="">
      <xdr:nvSpPr>
        <xdr:cNvPr id="421" name="フローチャート: 判断 420">
          <a:extLst>
            <a:ext uri="{FF2B5EF4-FFF2-40B4-BE49-F238E27FC236}">
              <a16:creationId xmlns:a16="http://schemas.microsoft.com/office/drawing/2014/main" id="{00000000-0008-0000-0100-0000A5010000}"/>
            </a:ext>
          </a:extLst>
        </xdr:cNvPr>
        <xdr:cNvSpPr/>
      </xdr:nvSpPr>
      <xdr:spPr>
        <a:xfrm>
          <a:off x="15430500" y="65323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37</xdr:row>
      <xdr:rowOff>170724</xdr:rowOff>
    </xdr:from>
    <xdr:to>
      <xdr:col>76</xdr:col>
      <xdr:colOff>165100</xdr:colOff>
      <xdr:row>38</xdr:row>
      <xdr:rowOff>100874</xdr:rowOff>
    </xdr:to>
    <xdr:sp macro="" textlink="">
      <xdr:nvSpPr>
        <xdr:cNvPr id="422" name="フローチャート: 判断 421">
          <a:extLst>
            <a:ext uri="{FF2B5EF4-FFF2-40B4-BE49-F238E27FC236}">
              <a16:creationId xmlns:a16="http://schemas.microsoft.com/office/drawing/2014/main" id="{00000000-0008-0000-0100-0000A6010000}"/>
            </a:ext>
          </a:extLst>
        </xdr:cNvPr>
        <xdr:cNvSpPr/>
      </xdr:nvSpPr>
      <xdr:spPr>
        <a:xfrm>
          <a:off x="14541500" y="65143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38</xdr:row>
      <xdr:rowOff>2540</xdr:rowOff>
    </xdr:from>
    <xdr:to>
      <xdr:col>72</xdr:col>
      <xdr:colOff>38100</xdr:colOff>
      <xdr:row>38</xdr:row>
      <xdr:rowOff>104140</xdr:rowOff>
    </xdr:to>
    <xdr:sp macro="" textlink="">
      <xdr:nvSpPr>
        <xdr:cNvPr id="423" name="フローチャート: 判断 422">
          <a:extLst>
            <a:ext uri="{FF2B5EF4-FFF2-40B4-BE49-F238E27FC236}">
              <a16:creationId xmlns:a16="http://schemas.microsoft.com/office/drawing/2014/main" id="{00000000-0008-0000-0100-0000A7010000}"/>
            </a:ext>
          </a:extLst>
        </xdr:cNvPr>
        <xdr:cNvSpPr/>
      </xdr:nvSpPr>
      <xdr:spPr>
        <a:xfrm>
          <a:off x="13652500" y="65176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37</xdr:row>
      <xdr:rowOff>156028</xdr:rowOff>
    </xdr:from>
    <xdr:to>
      <xdr:col>67</xdr:col>
      <xdr:colOff>101600</xdr:colOff>
      <xdr:row>38</xdr:row>
      <xdr:rowOff>86178</xdr:rowOff>
    </xdr:to>
    <xdr:sp macro="" textlink="">
      <xdr:nvSpPr>
        <xdr:cNvPr id="424" name="フローチャート: 判断 423">
          <a:extLst>
            <a:ext uri="{FF2B5EF4-FFF2-40B4-BE49-F238E27FC236}">
              <a16:creationId xmlns:a16="http://schemas.microsoft.com/office/drawing/2014/main" id="{00000000-0008-0000-0100-0000A8010000}"/>
            </a:ext>
          </a:extLst>
        </xdr:cNvPr>
        <xdr:cNvSpPr/>
      </xdr:nvSpPr>
      <xdr:spPr>
        <a:xfrm>
          <a:off x="12763500" y="64996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44</xdr:row>
      <xdr:rowOff>73677</xdr:rowOff>
    </xdr:from>
    <xdr:ext cx="762000" cy="259045"/>
    <xdr:sp macro="" textlink="">
      <xdr:nvSpPr>
        <xdr:cNvPr id="425" name="テキスト ボックス 424">
          <a:extLst>
            <a:ext uri="{FF2B5EF4-FFF2-40B4-BE49-F238E27FC236}">
              <a16:creationId xmlns:a16="http://schemas.microsoft.com/office/drawing/2014/main" id="{00000000-0008-0000-0100-0000A9010000}"/>
            </a:ext>
          </a:extLst>
        </xdr:cNvPr>
        <xdr:cNvSpPr txBox="1"/>
      </xdr:nvSpPr>
      <xdr:spPr>
        <a:xfrm>
          <a:off x="16129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44</xdr:row>
      <xdr:rowOff>73677</xdr:rowOff>
    </xdr:from>
    <xdr:ext cx="762000" cy="259045"/>
    <xdr:sp macro="" textlink="">
      <xdr:nvSpPr>
        <xdr:cNvPr id="426" name="テキスト ボックス 425">
          <a:extLst>
            <a:ext uri="{FF2B5EF4-FFF2-40B4-BE49-F238E27FC236}">
              <a16:creationId xmlns:a16="http://schemas.microsoft.com/office/drawing/2014/main" id="{00000000-0008-0000-0100-0000AA010000}"/>
            </a:ext>
          </a:extLst>
        </xdr:cNvPr>
        <xdr:cNvSpPr txBox="1"/>
      </xdr:nvSpPr>
      <xdr:spPr>
        <a:xfrm>
          <a:off x="1529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44</xdr:row>
      <xdr:rowOff>73677</xdr:rowOff>
    </xdr:from>
    <xdr:ext cx="762000" cy="259045"/>
    <xdr:sp macro="" textlink="">
      <xdr:nvSpPr>
        <xdr:cNvPr id="427" name="テキスト ボックス 426">
          <a:extLst>
            <a:ext uri="{FF2B5EF4-FFF2-40B4-BE49-F238E27FC236}">
              <a16:creationId xmlns:a16="http://schemas.microsoft.com/office/drawing/2014/main" id="{00000000-0008-0000-0100-0000AB010000}"/>
            </a:ext>
          </a:extLst>
        </xdr:cNvPr>
        <xdr:cNvSpPr txBox="1"/>
      </xdr:nvSpPr>
      <xdr:spPr>
        <a:xfrm>
          <a:off x="1440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44</xdr:row>
      <xdr:rowOff>73677</xdr:rowOff>
    </xdr:from>
    <xdr:ext cx="762000" cy="259045"/>
    <xdr:sp macro="" textlink="">
      <xdr:nvSpPr>
        <xdr:cNvPr id="428" name="テキスト ボックス 427">
          <a:extLst>
            <a:ext uri="{FF2B5EF4-FFF2-40B4-BE49-F238E27FC236}">
              <a16:creationId xmlns:a16="http://schemas.microsoft.com/office/drawing/2014/main" id="{00000000-0008-0000-0100-0000AC010000}"/>
            </a:ext>
          </a:extLst>
        </xdr:cNvPr>
        <xdr:cNvSpPr txBox="1"/>
      </xdr:nvSpPr>
      <xdr:spPr>
        <a:xfrm>
          <a:off x="1351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44</xdr:row>
      <xdr:rowOff>73677</xdr:rowOff>
    </xdr:from>
    <xdr:ext cx="762000" cy="259045"/>
    <xdr:sp macro="" textlink="">
      <xdr:nvSpPr>
        <xdr:cNvPr id="429" name="テキスト ボックス 428">
          <a:extLst>
            <a:ext uri="{FF2B5EF4-FFF2-40B4-BE49-F238E27FC236}">
              <a16:creationId xmlns:a16="http://schemas.microsoft.com/office/drawing/2014/main" id="{00000000-0008-0000-0100-0000AD010000}"/>
            </a:ext>
          </a:extLst>
        </xdr:cNvPr>
        <xdr:cNvSpPr txBox="1"/>
      </xdr:nvSpPr>
      <xdr:spPr>
        <a:xfrm>
          <a:off x="1262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113574</xdr:rowOff>
    </xdr:from>
    <xdr:to>
      <xdr:col>85</xdr:col>
      <xdr:colOff>177800</xdr:colOff>
      <xdr:row>39</xdr:row>
      <xdr:rowOff>43724</xdr:rowOff>
    </xdr:to>
    <xdr:sp macro="" textlink="">
      <xdr:nvSpPr>
        <xdr:cNvPr id="430" name="楕円 429">
          <a:extLst>
            <a:ext uri="{FF2B5EF4-FFF2-40B4-BE49-F238E27FC236}">
              <a16:creationId xmlns:a16="http://schemas.microsoft.com/office/drawing/2014/main" id="{00000000-0008-0000-0100-0000AE010000}"/>
            </a:ext>
          </a:extLst>
        </xdr:cNvPr>
        <xdr:cNvSpPr/>
      </xdr:nvSpPr>
      <xdr:spPr>
        <a:xfrm>
          <a:off x="16268700" y="66286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38</xdr:row>
      <xdr:rowOff>92001</xdr:rowOff>
    </xdr:from>
    <xdr:ext cx="405111" cy="259045"/>
    <xdr:sp macro="" textlink="">
      <xdr:nvSpPr>
        <xdr:cNvPr id="431" name="【認定こども園・幼稚園・保育所】&#10;有形固定資産減価償却率該当値テキスト">
          <a:extLst>
            <a:ext uri="{FF2B5EF4-FFF2-40B4-BE49-F238E27FC236}">
              <a16:creationId xmlns:a16="http://schemas.microsoft.com/office/drawing/2014/main" id="{00000000-0008-0000-0100-0000AF010000}"/>
            </a:ext>
          </a:extLst>
        </xdr:cNvPr>
        <xdr:cNvSpPr txBox="1"/>
      </xdr:nvSpPr>
      <xdr:spPr>
        <a:xfrm>
          <a:off x="16357600" y="660710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38</xdr:row>
      <xdr:rowOff>64588</xdr:rowOff>
    </xdr:from>
    <xdr:to>
      <xdr:col>81</xdr:col>
      <xdr:colOff>101600</xdr:colOff>
      <xdr:row>38</xdr:row>
      <xdr:rowOff>166188</xdr:rowOff>
    </xdr:to>
    <xdr:sp macro="" textlink="">
      <xdr:nvSpPr>
        <xdr:cNvPr id="432" name="楕円 431">
          <a:extLst>
            <a:ext uri="{FF2B5EF4-FFF2-40B4-BE49-F238E27FC236}">
              <a16:creationId xmlns:a16="http://schemas.microsoft.com/office/drawing/2014/main" id="{00000000-0008-0000-0100-0000B0010000}"/>
            </a:ext>
          </a:extLst>
        </xdr:cNvPr>
        <xdr:cNvSpPr/>
      </xdr:nvSpPr>
      <xdr:spPr>
        <a:xfrm>
          <a:off x="15430500" y="65796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38</xdr:row>
      <xdr:rowOff>115388</xdr:rowOff>
    </xdr:from>
    <xdr:to>
      <xdr:col>85</xdr:col>
      <xdr:colOff>127000</xdr:colOff>
      <xdr:row>38</xdr:row>
      <xdr:rowOff>164374</xdr:rowOff>
    </xdr:to>
    <xdr:cxnSp macro="">
      <xdr:nvCxnSpPr>
        <xdr:cNvPr id="433" name="直線コネクタ 432">
          <a:extLst>
            <a:ext uri="{FF2B5EF4-FFF2-40B4-BE49-F238E27FC236}">
              <a16:creationId xmlns:a16="http://schemas.microsoft.com/office/drawing/2014/main" id="{00000000-0008-0000-0100-0000B1010000}"/>
            </a:ext>
          </a:extLst>
        </xdr:cNvPr>
        <xdr:cNvCxnSpPr/>
      </xdr:nvCxnSpPr>
      <xdr:spPr>
        <a:xfrm>
          <a:off x="15481300" y="6630488"/>
          <a:ext cx="838200" cy="489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39</xdr:row>
      <xdr:rowOff>138067</xdr:rowOff>
    </xdr:from>
    <xdr:to>
      <xdr:col>76</xdr:col>
      <xdr:colOff>165100</xdr:colOff>
      <xdr:row>40</xdr:row>
      <xdr:rowOff>68217</xdr:rowOff>
    </xdr:to>
    <xdr:sp macro="" textlink="">
      <xdr:nvSpPr>
        <xdr:cNvPr id="434" name="楕円 433">
          <a:extLst>
            <a:ext uri="{FF2B5EF4-FFF2-40B4-BE49-F238E27FC236}">
              <a16:creationId xmlns:a16="http://schemas.microsoft.com/office/drawing/2014/main" id="{00000000-0008-0000-0100-0000B2010000}"/>
            </a:ext>
          </a:extLst>
        </xdr:cNvPr>
        <xdr:cNvSpPr/>
      </xdr:nvSpPr>
      <xdr:spPr>
        <a:xfrm>
          <a:off x="14541500" y="68246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38</xdr:row>
      <xdr:rowOff>115388</xdr:rowOff>
    </xdr:from>
    <xdr:to>
      <xdr:col>81</xdr:col>
      <xdr:colOff>50800</xdr:colOff>
      <xdr:row>40</xdr:row>
      <xdr:rowOff>17417</xdr:rowOff>
    </xdr:to>
    <xdr:cxnSp macro="">
      <xdr:nvCxnSpPr>
        <xdr:cNvPr id="435" name="直線コネクタ 434">
          <a:extLst>
            <a:ext uri="{FF2B5EF4-FFF2-40B4-BE49-F238E27FC236}">
              <a16:creationId xmlns:a16="http://schemas.microsoft.com/office/drawing/2014/main" id="{00000000-0008-0000-0100-0000B3010000}"/>
            </a:ext>
          </a:extLst>
        </xdr:cNvPr>
        <xdr:cNvCxnSpPr/>
      </xdr:nvCxnSpPr>
      <xdr:spPr>
        <a:xfrm flipV="1">
          <a:off x="14592300" y="6630488"/>
          <a:ext cx="889000" cy="2449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39</xdr:row>
      <xdr:rowOff>133169</xdr:rowOff>
    </xdr:from>
    <xdr:to>
      <xdr:col>72</xdr:col>
      <xdr:colOff>38100</xdr:colOff>
      <xdr:row>40</xdr:row>
      <xdr:rowOff>63319</xdr:rowOff>
    </xdr:to>
    <xdr:sp macro="" textlink="">
      <xdr:nvSpPr>
        <xdr:cNvPr id="436" name="楕円 435">
          <a:extLst>
            <a:ext uri="{FF2B5EF4-FFF2-40B4-BE49-F238E27FC236}">
              <a16:creationId xmlns:a16="http://schemas.microsoft.com/office/drawing/2014/main" id="{00000000-0008-0000-0100-0000B4010000}"/>
            </a:ext>
          </a:extLst>
        </xdr:cNvPr>
        <xdr:cNvSpPr/>
      </xdr:nvSpPr>
      <xdr:spPr>
        <a:xfrm>
          <a:off x="13652500" y="68197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40</xdr:row>
      <xdr:rowOff>12519</xdr:rowOff>
    </xdr:from>
    <xdr:to>
      <xdr:col>76</xdr:col>
      <xdr:colOff>114300</xdr:colOff>
      <xdr:row>40</xdr:row>
      <xdr:rowOff>17417</xdr:rowOff>
    </xdr:to>
    <xdr:cxnSp macro="">
      <xdr:nvCxnSpPr>
        <xdr:cNvPr id="437" name="直線コネクタ 436">
          <a:extLst>
            <a:ext uri="{FF2B5EF4-FFF2-40B4-BE49-F238E27FC236}">
              <a16:creationId xmlns:a16="http://schemas.microsoft.com/office/drawing/2014/main" id="{00000000-0008-0000-0100-0000B5010000}"/>
            </a:ext>
          </a:extLst>
        </xdr:cNvPr>
        <xdr:cNvCxnSpPr/>
      </xdr:nvCxnSpPr>
      <xdr:spPr>
        <a:xfrm>
          <a:off x="13703300" y="6870519"/>
          <a:ext cx="889000" cy="48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39</xdr:row>
      <xdr:rowOff>89081</xdr:rowOff>
    </xdr:from>
    <xdr:to>
      <xdr:col>67</xdr:col>
      <xdr:colOff>101600</xdr:colOff>
      <xdr:row>40</xdr:row>
      <xdr:rowOff>19231</xdr:rowOff>
    </xdr:to>
    <xdr:sp macro="" textlink="">
      <xdr:nvSpPr>
        <xdr:cNvPr id="438" name="楕円 437">
          <a:extLst>
            <a:ext uri="{FF2B5EF4-FFF2-40B4-BE49-F238E27FC236}">
              <a16:creationId xmlns:a16="http://schemas.microsoft.com/office/drawing/2014/main" id="{00000000-0008-0000-0100-0000B6010000}"/>
            </a:ext>
          </a:extLst>
        </xdr:cNvPr>
        <xdr:cNvSpPr/>
      </xdr:nvSpPr>
      <xdr:spPr>
        <a:xfrm>
          <a:off x="12763500" y="67756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39</xdr:row>
      <xdr:rowOff>139881</xdr:rowOff>
    </xdr:from>
    <xdr:to>
      <xdr:col>71</xdr:col>
      <xdr:colOff>177800</xdr:colOff>
      <xdr:row>40</xdr:row>
      <xdr:rowOff>12519</xdr:rowOff>
    </xdr:to>
    <xdr:cxnSp macro="">
      <xdr:nvCxnSpPr>
        <xdr:cNvPr id="439" name="直線コネクタ 438">
          <a:extLst>
            <a:ext uri="{FF2B5EF4-FFF2-40B4-BE49-F238E27FC236}">
              <a16:creationId xmlns:a16="http://schemas.microsoft.com/office/drawing/2014/main" id="{00000000-0008-0000-0100-0000B7010000}"/>
            </a:ext>
          </a:extLst>
        </xdr:cNvPr>
        <xdr:cNvCxnSpPr/>
      </xdr:nvCxnSpPr>
      <xdr:spPr>
        <a:xfrm>
          <a:off x="12814300" y="6826431"/>
          <a:ext cx="889000" cy="440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36</xdr:row>
      <xdr:rowOff>135363</xdr:rowOff>
    </xdr:from>
    <xdr:ext cx="405111" cy="259045"/>
    <xdr:sp macro="" textlink="">
      <xdr:nvSpPr>
        <xdr:cNvPr id="440" name="n_1aveValue【認定こども園・幼稚園・保育所】&#10;有形固定資産減価償却率">
          <a:extLst>
            <a:ext uri="{FF2B5EF4-FFF2-40B4-BE49-F238E27FC236}">
              <a16:creationId xmlns:a16="http://schemas.microsoft.com/office/drawing/2014/main" id="{00000000-0008-0000-0100-0000B8010000}"/>
            </a:ext>
          </a:extLst>
        </xdr:cNvPr>
        <xdr:cNvSpPr txBox="1"/>
      </xdr:nvSpPr>
      <xdr:spPr>
        <a:xfrm>
          <a:off x="15266044" y="630756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36</xdr:row>
      <xdr:rowOff>117401</xdr:rowOff>
    </xdr:from>
    <xdr:ext cx="405111" cy="259045"/>
    <xdr:sp macro="" textlink="">
      <xdr:nvSpPr>
        <xdr:cNvPr id="441" name="n_2aveValue【認定こども園・幼稚園・保育所】&#10;有形固定資産減価償却率">
          <a:extLst>
            <a:ext uri="{FF2B5EF4-FFF2-40B4-BE49-F238E27FC236}">
              <a16:creationId xmlns:a16="http://schemas.microsoft.com/office/drawing/2014/main" id="{00000000-0008-0000-0100-0000B9010000}"/>
            </a:ext>
          </a:extLst>
        </xdr:cNvPr>
        <xdr:cNvSpPr txBox="1"/>
      </xdr:nvSpPr>
      <xdr:spPr>
        <a:xfrm>
          <a:off x="14389744" y="628960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36</xdr:row>
      <xdr:rowOff>120667</xdr:rowOff>
    </xdr:from>
    <xdr:ext cx="405111" cy="259045"/>
    <xdr:sp macro="" textlink="">
      <xdr:nvSpPr>
        <xdr:cNvPr id="442" name="n_3aveValue【認定こども園・幼稚園・保育所】&#10;有形固定資産減価償却率">
          <a:extLst>
            <a:ext uri="{FF2B5EF4-FFF2-40B4-BE49-F238E27FC236}">
              <a16:creationId xmlns:a16="http://schemas.microsoft.com/office/drawing/2014/main" id="{00000000-0008-0000-0100-0000BA010000}"/>
            </a:ext>
          </a:extLst>
        </xdr:cNvPr>
        <xdr:cNvSpPr txBox="1"/>
      </xdr:nvSpPr>
      <xdr:spPr>
        <a:xfrm>
          <a:off x="13500744" y="62928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36</xdr:row>
      <xdr:rowOff>102705</xdr:rowOff>
    </xdr:from>
    <xdr:ext cx="405111" cy="259045"/>
    <xdr:sp macro="" textlink="">
      <xdr:nvSpPr>
        <xdr:cNvPr id="443" name="n_4aveValue【認定こども園・幼稚園・保育所】&#10;有形固定資産減価償却率">
          <a:extLst>
            <a:ext uri="{FF2B5EF4-FFF2-40B4-BE49-F238E27FC236}">
              <a16:creationId xmlns:a16="http://schemas.microsoft.com/office/drawing/2014/main" id="{00000000-0008-0000-0100-0000BB010000}"/>
            </a:ext>
          </a:extLst>
        </xdr:cNvPr>
        <xdr:cNvSpPr txBox="1"/>
      </xdr:nvSpPr>
      <xdr:spPr>
        <a:xfrm>
          <a:off x="12611744" y="627490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38</xdr:row>
      <xdr:rowOff>157315</xdr:rowOff>
    </xdr:from>
    <xdr:ext cx="405111" cy="259045"/>
    <xdr:sp macro="" textlink="">
      <xdr:nvSpPr>
        <xdr:cNvPr id="444" name="n_1mainValue【認定こども園・幼稚園・保育所】&#10;有形固定資産減価償却率">
          <a:extLst>
            <a:ext uri="{FF2B5EF4-FFF2-40B4-BE49-F238E27FC236}">
              <a16:creationId xmlns:a16="http://schemas.microsoft.com/office/drawing/2014/main" id="{00000000-0008-0000-0100-0000BC010000}"/>
            </a:ext>
          </a:extLst>
        </xdr:cNvPr>
        <xdr:cNvSpPr txBox="1"/>
      </xdr:nvSpPr>
      <xdr:spPr>
        <a:xfrm>
          <a:off x="15266044" y="667241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40</xdr:row>
      <xdr:rowOff>59344</xdr:rowOff>
    </xdr:from>
    <xdr:ext cx="405111" cy="259045"/>
    <xdr:sp macro="" textlink="">
      <xdr:nvSpPr>
        <xdr:cNvPr id="445" name="n_2mainValue【認定こども園・幼稚園・保育所】&#10;有形固定資産減価償却率">
          <a:extLst>
            <a:ext uri="{FF2B5EF4-FFF2-40B4-BE49-F238E27FC236}">
              <a16:creationId xmlns:a16="http://schemas.microsoft.com/office/drawing/2014/main" id="{00000000-0008-0000-0100-0000BD010000}"/>
            </a:ext>
          </a:extLst>
        </xdr:cNvPr>
        <xdr:cNvSpPr txBox="1"/>
      </xdr:nvSpPr>
      <xdr:spPr>
        <a:xfrm>
          <a:off x="14389744" y="691734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40</xdr:row>
      <xdr:rowOff>54446</xdr:rowOff>
    </xdr:from>
    <xdr:ext cx="405111" cy="259045"/>
    <xdr:sp macro="" textlink="">
      <xdr:nvSpPr>
        <xdr:cNvPr id="446" name="n_3mainValue【認定こども園・幼稚園・保育所】&#10;有形固定資産減価償却率">
          <a:extLst>
            <a:ext uri="{FF2B5EF4-FFF2-40B4-BE49-F238E27FC236}">
              <a16:creationId xmlns:a16="http://schemas.microsoft.com/office/drawing/2014/main" id="{00000000-0008-0000-0100-0000BE010000}"/>
            </a:ext>
          </a:extLst>
        </xdr:cNvPr>
        <xdr:cNvSpPr txBox="1"/>
      </xdr:nvSpPr>
      <xdr:spPr>
        <a:xfrm>
          <a:off x="13500744" y="691244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40</xdr:row>
      <xdr:rowOff>10358</xdr:rowOff>
    </xdr:from>
    <xdr:ext cx="405111" cy="259045"/>
    <xdr:sp macro="" textlink="">
      <xdr:nvSpPr>
        <xdr:cNvPr id="447" name="n_4mainValue【認定こども園・幼稚園・保育所】&#10;有形固定資産減価償却率">
          <a:extLst>
            <a:ext uri="{FF2B5EF4-FFF2-40B4-BE49-F238E27FC236}">
              <a16:creationId xmlns:a16="http://schemas.microsoft.com/office/drawing/2014/main" id="{00000000-0008-0000-0100-0000BF010000}"/>
            </a:ext>
          </a:extLst>
        </xdr:cNvPr>
        <xdr:cNvSpPr txBox="1"/>
      </xdr:nvSpPr>
      <xdr:spPr>
        <a:xfrm>
          <a:off x="12611744" y="686835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24</xdr:row>
      <xdr:rowOff>76200</xdr:rowOff>
    </xdr:from>
    <xdr:to>
      <xdr:col>120</xdr:col>
      <xdr:colOff>152400</xdr:colOff>
      <xdr:row>28</xdr:row>
      <xdr:rowOff>25400</xdr:rowOff>
    </xdr:to>
    <xdr:sp macro="" textlink="">
      <xdr:nvSpPr>
        <xdr:cNvPr id="448" name="正方形/長方形 447">
          <a:extLst>
            <a:ext uri="{FF2B5EF4-FFF2-40B4-BE49-F238E27FC236}">
              <a16:creationId xmlns:a16="http://schemas.microsoft.com/office/drawing/2014/main" id="{00000000-0008-0000-0100-0000C0010000}"/>
            </a:ext>
          </a:extLst>
        </xdr:cNvPr>
        <xdr:cNvSpPr/>
      </xdr:nvSpPr>
      <xdr:spPr>
        <a:xfrm>
          <a:off x="18288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449" name="正方形/長方形 448">
          <a:extLst>
            <a:ext uri="{FF2B5EF4-FFF2-40B4-BE49-F238E27FC236}">
              <a16:creationId xmlns:a16="http://schemas.microsoft.com/office/drawing/2014/main" id="{00000000-0008-0000-0100-0000C1010000}"/>
            </a:ext>
          </a:extLst>
        </xdr:cNvPr>
        <xdr:cNvSpPr/>
      </xdr:nvSpPr>
      <xdr:spPr>
        <a:xfrm>
          <a:off x="1841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450" name="正方形/長方形 449">
          <a:extLst>
            <a:ext uri="{FF2B5EF4-FFF2-40B4-BE49-F238E27FC236}">
              <a16:creationId xmlns:a16="http://schemas.microsoft.com/office/drawing/2014/main" id="{00000000-0008-0000-0100-0000C2010000}"/>
            </a:ext>
          </a:extLst>
        </xdr:cNvPr>
        <xdr:cNvSpPr/>
      </xdr:nvSpPr>
      <xdr:spPr>
        <a:xfrm>
          <a:off x="1841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451" name="正方形/長方形 450">
          <a:extLst>
            <a:ext uri="{FF2B5EF4-FFF2-40B4-BE49-F238E27FC236}">
              <a16:creationId xmlns:a16="http://schemas.microsoft.com/office/drawing/2014/main" id="{00000000-0008-0000-0100-0000C3010000}"/>
            </a:ext>
          </a:extLst>
        </xdr:cNvPr>
        <xdr:cNvSpPr/>
      </xdr:nvSpPr>
      <xdr:spPr>
        <a:xfrm>
          <a:off x="194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452" name="正方形/長方形 451">
          <a:extLst>
            <a:ext uri="{FF2B5EF4-FFF2-40B4-BE49-F238E27FC236}">
              <a16:creationId xmlns:a16="http://schemas.microsoft.com/office/drawing/2014/main" id="{00000000-0008-0000-0100-0000C4010000}"/>
            </a:ext>
          </a:extLst>
        </xdr:cNvPr>
        <xdr:cNvSpPr/>
      </xdr:nvSpPr>
      <xdr:spPr>
        <a:xfrm>
          <a:off x="194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0.092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453" name="正方形/長方形 452">
          <a:extLst>
            <a:ext uri="{FF2B5EF4-FFF2-40B4-BE49-F238E27FC236}">
              <a16:creationId xmlns:a16="http://schemas.microsoft.com/office/drawing/2014/main" id="{00000000-0008-0000-0100-0000C5010000}"/>
            </a:ext>
          </a:extLst>
        </xdr:cNvPr>
        <xdr:cNvSpPr/>
      </xdr:nvSpPr>
      <xdr:spPr>
        <a:xfrm>
          <a:off x="20574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山形県平均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454" name="正方形/長方形 453">
          <a:extLst>
            <a:ext uri="{FF2B5EF4-FFF2-40B4-BE49-F238E27FC236}">
              <a16:creationId xmlns:a16="http://schemas.microsoft.com/office/drawing/2014/main" id="{00000000-0008-0000-0100-0000C6010000}"/>
            </a:ext>
          </a:extLst>
        </xdr:cNvPr>
        <xdr:cNvSpPr/>
      </xdr:nvSpPr>
      <xdr:spPr>
        <a:xfrm>
          <a:off x="20574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455" name="正方形/長方形 454">
          <a:extLst>
            <a:ext uri="{FF2B5EF4-FFF2-40B4-BE49-F238E27FC236}">
              <a16:creationId xmlns:a16="http://schemas.microsoft.com/office/drawing/2014/main" id="{00000000-0008-0000-0100-0000C7010000}"/>
            </a:ext>
          </a:extLst>
        </xdr:cNvPr>
        <xdr:cNvSpPr/>
      </xdr:nvSpPr>
      <xdr:spPr>
        <a:xfrm>
          <a:off x="18288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30</xdr:row>
      <xdr:rowOff>0</xdr:rowOff>
    </xdr:from>
    <xdr:ext cx="349839" cy="225703"/>
    <xdr:sp macro="" textlink="">
      <xdr:nvSpPr>
        <xdr:cNvPr id="456" name="テキスト ボックス 455">
          <a:extLst>
            <a:ext uri="{FF2B5EF4-FFF2-40B4-BE49-F238E27FC236}">
              <a16:creationId xmlns:a16="http://schemas.microsoft.com/office/drawing/2014/main" id="{00000000-0008-0000-0100-0000C8010000}"/>
            </a:ext>
          </a:extLst>
        </xdr:cNvPr>
        <xdr:cNvSpPr txBox="1"/>
      </xdr:nvSpPr>
      <xdr:spPr>
        <a:xfrm>
          <a:off x="18249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44</xdr:row>
      <xdr:rowOff>76200</xdr:rowOff>
    </xdr:from>
    <xdr:to>
      <xdr:col>120</xdr:col>
      <xdr:colOff>114300</xdr:colOff>
      <xdr:row>44</xdr:row>
      <xdr:rowOff>76200</xdr:rowOff>
    </xdr:to>
    <xdr:cxnSp macro="">
      <xdr:nvCxnSpPr>
        <xdr:cNvPr id="457" name="直線コネクタ 456">
          <a:extLst>
            <a:ext uri="{FF2B5EF4-FFF2-40B4-BE49-F238E27FC236}">
              <a16:creationId xmlns:a16="http://schemas.microsoft.com/office/drawing/2014/main" id="{00000000-0008-0000-0100-0000C9010000}"/>
            </a:ext>
          </a:extLst>
        </xdr:cNvPr>
        <xdr:cNvCxnSpPr/>
      </xdr:nvCxnSpPr>
      <xdr:spPr>
        <a:xfrm>
          <a:off x="18288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41</xdr:row>
      <xdr:rowOff>133350</xdr:rowOff>
    </xdr:from>
    <xdr:to>
      <xdr:col>120</xdr:col>
      <xdr:colOff>114300</xdr:colOff>
      <xdr:row>41</xdr:row>
      <xdr:rowOff>133350</xdr:rowOff>
    </xdr:to>
    <xdr:cxnSp macro="">
      <xdr:nvCxnSpPr>
        <xdr:cNvPr id="458" name="直線コネクタ 457">
          <a:extLst>
            <a:ext uri="{FF2B5EF4-FFF2-40B4-BE49-F238E27FC236}">
              <a16:creationId xmlns:a16="http://schemas.microsoft.com/office/drawing/2014/main" id="{00000000-0008-0000-0100-0000CA010000}"/>
            </a:ext>
          </a:extLst>
        </xdr:cNvPr>
        <xdr:cNvCxnSpPr/>
      </xdr:nvCxnSpPr>
      <xdr:spPr>
        <a:xfrm>
          <a:off x="18288000" y="716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40</xdr:row>
      <xdr:rowOff>162577</xdr:rowOff>
    </xdr:from>
    <xdr:ext cx="467179" cy="259045"/>
    <xdr:sp macro="" textlink="">
      <xdr:nvSpPr>
        <xdr:cNvPr id="459" name="テキスト ボックス 458">
          <a:extLst>
            <a:ext uri="{FF2B5EF4-FFF2-40B4-BE49-F238E27FC236}">
              <a16:creationId xmlns:a16="http://schemas.microsoft.com/office/drawing/2014/main" id="{00000000-0008-0000-0100-0000CB010000}"/>
            </a:ext>
          </a:extLst>
        </xdr:cNvPr>
        <xdr:cNvSpPr txBox="1"/>
      </xdr:nvSpPr>
      <xdr:spPr>
        <a:xfrm>
          <a:off x="17820821" y="702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39</xdr:row>
      <xdr:rowOff>19050</xdr:rowOff>
    </xdr:from>
    <xdr:to>
      <xdr:col>120</xdr:col>
      <xdr:colOff>114300</xdr:colOff>
      <xdr:row>39</xdr:row>
      <xdr:rowOff>19050</xdr:rowOff>
    </xdr:to>
    <xdr:cxnSp macro="">
      <xdr:nvCxnSpPr>
        <xdr:cNvPr id="460" name="直線コネクタ 459">
          <a:extLst>
            <a:ext uri="{FF2B5EF4-FFF2-40B4-BE49-F238E27FC236}">
              <a16:creationId xmlns:a16="http://schemas.microsoft.com/office/drawing/2014/main" id="{00000000-0008-0000-0100-0000CC010000}"/>
            </a:ext>
          </a:extLst>
        </xdr:cNvPr>
        <xdr:cNvCxnSpPr/>
      </xdr:nvCxnSpPr>
      <xdr:spPr>
        <a:xfrm>
          <a:off x="18288000" y="670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38</xdr:row>
      <xdr:rowOff>48277</xdr:rowOff>
    </xdr:from>
    <xdr:ext cx="467179" cy="259045"/>
    <xdr:sp macro="" textlink="">
      <xdr:nvSpPr>
        <xdr:cNvPr id="461" name="テキスト ボックス 460">
          <a:extLst>
            <a:ext uri="{FF2B5EF4-FFF2-40B4-BE49-F238E27FC236}">
              <a16:creationId xmlns:a16="http://schemas.microsoft.com/office/drawing/2014/main" id="{00000000-0008-0000-0100-0000CD010000}"/>
            </a:ext>
          </a:extLst>
        </xdr:cNvPr>
        <xdr:cNvSpPr txBox="1"/>
      </xdr:nvSpPr>
      <xdr:spPr>
        <a:xfrm>
          <a:off x="17820821" y="656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76200</xdr:rowOff>
    </xdr:from>
    <xdr:to>
      <xdr:col>120</xdr:col>
      <xdr:colOff>114300</xdr:colOff>
      <xdr:row>36</xdr:row>
      <xdr:rowOff>76200</xdr:rowOff>
    </xdr:to>
    <xdr:cxnSp macro="">
      <xdr:nvCxnSpPr>
        <xdr:cNvPr id="462" name="直線コネクタ 461">
          <a:extLst>
            <a:ext uri="{FF2B5EF4-FFF2-40B4-BE49-F238E27FC236}">
              <a16:creationId xmlns:a16="http://schemas.microsoft.com/office/drawing/2014/main" id="{00000000-0008-0000-0100-0000CE010000}"/>
            </a:ext>
          </a:extLst>
        </xdr:cNvPr>
        <xdr:cNvCxnSpPr/>
      </xdr:nvCxnSpPr>
      <xdr:spPr>
        <a:xfrm>
          <a:off x="18288000" y="624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35</xdr:row>
      <xdr:rowOff>105427</xdr:rowOff>
    </xdr:from>
    <xdr:ext cx="467179" cy="259045"/>
    <xdr:sp macro="" textlink="">
      <xdr:nvSpPr>
        <xdr:cNvPr id="463" name="テキスト ボックス 462">
          <a:extLst>
            <a:ext uri="{FF2B5EF4-FFF2-40B4-BE49-F238E27FC236}">
              <a16:creationId xmlns:a16="http://schemas.microsoft.com/office/drawing/2014/main" id="{00000000-0008-0000-0100-0000CF010000}"/>
            </a:ext>
          </a:extLst>
        </xdr:cNvPr>
        <xdr:cNvSpPr txBox="1"/>
      </xdr:nvSpPr>
      <xdr:spPr>
        <a:xfrm>
          <a:off x="17820821" y="610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133350</xdr:rowOff>
    </xdr:from>
    <xdr:to>
      <xdr:col>120</xdr:col>
      <xdr:colOff>114300</xdr:colOff>
      <xdr:row>33</xdr:row>
      <xdr:rowOff>133350</xdr:rowOff>
    </xdr:to>
    <xdr:cxnSp macro="">
      <xdr:nvCxnSpPr>
        <xdr:cNvPr id="464" name="直線コネクタ 463">
          <a:extLst>
            <a:ext uri="{FF2B5EF4-FFF2-40B4-BE49-F238E27FC236}">
              <a16:creationId xmlns:a16="http://schemas.microsoft.com/office/drawing/2014/main" id="{00000000-0008-0000-0100-0000D0010000}"/>
            </a:ext>
          </a:extLst>
        </xdr:cNvPr>
        <xdr:cNvCxnSpPr/>
      </xdr:nvCxnSpPr>
      <xdr:spPr>
        <a:xfrm>
          <a:off x="18288000" y="579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32</xdr:row>
      <xdr:rowOff>162577</xdr:rowOff>
    </xdr:from>
    <xdr:ext cx="467179" cy="259045"/>
    <xdr:sp macro="" textlink="">
      <xdr:nvSpPr>
        <xdr:cNvPr id="465" name="テキスト ボックス 464">
          <a:extLst>
            <a:ext uri="{FF2B5EF4-FFF2-40B4-BE49-F238E27FC236}">
              <a16:creationId xmlns:a16="http://schemas.microsoft.com/office/drawing/2014/main" id="{00000000-0008-0000-0100-0000D1010000}"/>
            </a:ext>
          </a:extLst>
        </xdr:cNvPr>
        <xdr:cNvSpPr txBox="1"/>
      </xdr:nvSpPr>
      <xdr:spPr>
        <a:xfrm>
          <a:off x="17820821" y="564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114300</xdr:colOff>
      <xdr:row>31</xdr:row>
      <xdr:rowOff>19050</xdr:rowOff>
    </xdr:to>
    <xdr:cxnSp macro="">
      <xdr:nvCxnSpPr>
        <xdr:cNvPr id="466" name="直線コネクタ 465">
          <a:extLst>
            <a:ext uri="{FF2B5EF4-FFF2-40B4-BE49-F238E27FC236}">
              <a16:creationId xmlns:a16="http://schemas.microsoft.com/office/drawing/2014/main" id="{00000000-0008-0000-0100-0000D2010000}"/>
            </a:ext>
          </a:extLst>
        </xdr:cNvPr>
        <xdr:cNvCxnSpPr/>
      </xdr:nvCxnSpPr>
      <xdr:spPr>
        <a:xfrm>
          <a:off x="18288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30</xdr:row>
      <xdr:rowOff>48277</xdr:rowOff>
    </xdr:from>
    <xdr:ext cx="467179" cy="259045"/>
    <xdr:sp macro="" textlink="">
      <xdr:nvSpPr>
        <xdr:cNvPr id="467" name="テキスト ボックス 466">
          <a:extLst>
            <a:ext uri="{FF2B5EF4-FFF2-40B4-BE49-F238E27FC236}">
              <a16:creationId xmlns:a16="http://schemas.microsoft.com/office/drawing/2014/main" id="{00000000-0008-0000-0100-0000D3010000}"/>
            </a:ext>
          </a:extLst>
        </xdr:cNvPr>
        <xdr:cNvSpPr txBox="1"/>
      </xdr:nvSpPr>
      <xdr:spPr>
        <a:xfrm>
          <a:off x="17820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152400</xdr:colOff>
      <xdr:row>44</xdr:row>
      <xdr:rowOff>76200</xdr:rowOff>
    </xdr:to>
    <xdr:sp macro="" textlink="">
      <xdr:nvSpPr>
        <xdr:cNvPr id="468" name="【認定こども園・幼稚園・保育所】&#10;一人当たり面積グラフ枠">
          <a:extLst>
            <a:ext uri="{FF2B5EF4-FFF2-40B4-BE49-F238E27FC236}">
              <a16:creationId xmlns:a16="http://schemas.microsoft.com/office/drawing/2014/main" id="{00000000-0008-0000-0100-0000D4010000}"/>
            </a:ext>
          </a:extLst>
        </xdr:cNvPr>
        <xdr:cNvSpPr/>
      </xdr:nvSpPr>
      <xdr:spPr>
        <a:xfrm>
          <a:off x="18288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33</xdr:row>
      <xdr:rowOff>89916</xdr:rowOff>
    </xdr:from>
    <xdr:to>
      <xdr:col>116</xdr:col>
      <xdr:colOff>62864</xdr:colOff>
      <xdr:row>41</xdr:row>
      <xdr:rowOff>92202</xdr:rowOff>
    </xdr:to>
    <xdr:cxnSp macro="">
      <xdr:nvCxnSpPr>
        <xdr:cNvPr id="469" name="直線コネクタ 468">
          <a:extLst>
            <a:ext uri="{FF2B5EF4-FFF2-40B4-BE49-F238E27FC236}">
              <a16:creationId xmlns:a16="http://schemas.microsoft.com/office/drawing/2014/main" id="{00000000-0008-0000-0100-0000D5010000}"/>
            </a:ext>
          </a:extLst>
        </xdr:cNvPr>
        <xdr:cNvCxnSpPr/>
      </xdr:nvCxnSpPr>
      <xdr:spPr>
        <a:xfrm flipV="1">
          <a:off x="22160864" y="5747766"/>
          <a:ext cx="0" cy="137388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41</xdr:row>
      <xdr:rowOff>96029</xdr:rowOff>
    </xdr:from>
    <xdr:ext cx="469744" cy="259045"/>
    <xdr:sp macro="" textlink="">
      <xdr:nvSpPr>
        <xdr:cNvPr id="470" name="【認定こども園・幼稚園・保育所】&#10;一人当たり面積最小値テキスト">
          <a:extLst>
            <a:ext uri="{FF2B5EF4-FFF2-40B4-BE49-F238E27FC236}">
              <a16:creationId xmlns:a16="http://schemas.microsoft.com/office/drawing/2014/main" id="{00000000-0008-0000-0100-0000D6010000}"/>
            </a:ext>
          </a:extLst>
        </xdr:cNvPr>
        <xdr:cNvSpPr txBox="1"/>
      </xdr:nvSpPr>
      <xdr:spPr>
        <a:xfrm>
          <a:off x="22199600" y="71254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0.018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41</xdr:row>
      <xdr:rowOff>92202</xdr:rowOff>
    </xdr:from>
    <xdr:to>
      <xdr:col>116</xdr:col>
      <xdr:colOff>152400</xdr:colOff>
      <xdr:row>41</xdr:row>
      <xdr:rowOff>92202</xdr:rowOff>
    </xdr:to>
    <xdr:cxnSp macro="">
      <xdr:nvCxnSpPr>
        <xdr:cNvPr id="471" name="直線コネクタ 470">
          <a:extLst>
            <a:ext uri="{FF2B5EF4-FFF2-40B4-BE49-F238E27FC236}">
              <a16:creationId xmlns:a16="http://schemas.microsoft.com/office/drawing/2014/main" id="{00000000-0008-0000-0100-0000D7010000}"/>
            </a:ext>
          </a:extLst>
        </xdr:cNvPr>
        <xdr:cNvCxnSpPr/>
      </xdr:nvCxnSpPr>
      <xdr:spPr>
        <a:xfrm>
          <a:off x="22072600" y="712165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32</xdr:row>
      <xdr:rowOff>36593</xdr:rowOff>
    </xdr:from>
    <xdr:ext cx="469744" cy="259045"/>
    <xdr:sp macro="" textlink="">
      <xdr:nvSpPr>
        <xdr:cNvPr id="472" name="【認定こども園・幼稚園・保育所】&#10;一人当たり面積最大値テキスト">
          <a:extLst>
            <a:ext uri="{FF2B5EF4-FFF2-40B4-BE49-F238E27FC236}">
              <a16:creationId xmlns:a16="http://schemas.microsoft.com/office/drawing/2014/main" id="{00000000-0008-0000-0100-0000D8010000}"/>
            </a:ext>
          </a:extLst>
        </xdr:cNvPr>
        <xdr:cNvSpPr txBox="1"/>
      </xdr:nvSpPr>
      <xdr:spPr>
        <a:xfrm>
          <a:off x="22199600" y="552299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0.619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33</xdr:row>
      <xdr:rowOff>89916</xdr:rowOff>
    </xdr:from>
    <xdr:to>
      <xdr:col>116</xdr:col>
      <xdr:colOff>152400</xdr:colOff>
      <xdr:row>33</xdr:row>
      <xdr:rowOff>89916</xdr:rowOff>
    </xdr:to>
    <xdr:cxnSp macro="">
      <xdr:nvCxnSpPr>
        <xdr:cNvPr id="473" name="直線コネクタ 472">
          <a:extLst>
            <a:ext uri="{FF2B5EF4-FFF2-40B4-BE49-F238E27FC236}">
              <a16:creationId xmlns:a16="http://schemas.microsoft.com/office/drawing/2014/main" id="{00000000-0008-0000-0100-0000D9010000}"/>
            </a:ext>
          </a:extLst>
        </xdr:cNvPr>
        <xdr:cNvCxnSpPr/>
      </xdr:nvCxnSpPr>
      <xdr:spPr>
        <a:xfrm>
          <a:off x="22072600" y="574776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37</xdr:row>
      <xdr:rowOff>114571</xdr:rowOff>
    </xdr:from>
    <xdr:ext cx="469744" cy="259045"/>
    <xdr:sp macro="" textlink="">
      <xdr:nvSpPr>
        <xdr:cNvPr id="474" name="【認定こども園・幼稚園・保育所】&#10;一人当たり面積平均値テキスト">
          <a:extLst>
            <a:ext uri="{FF2B5EF4-FFF2-40B4-BE49-F238E27FC236}">
              <a16:creationId xmlns:a16="http://schemas.microsoft.com/office/drawing/2014/main" id="{00000000-0008-0000-0100-0000DA010000}"/>
            </a:ext>
          </a:extLst>
        </xdr:cNvPr>
        <xdr:cNvSpPr txBox="1"/>
      </xdr:nvSpPr>
      <xdr:spPr>
        <a:xfrm>
          <a:off x="22199600" y="645822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0.221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91694</xdr:rowOff>
    </xdr:from>
    <xdr:to>
      <xdr:col>116</xdr:col>
      <xdr:colOff>114300</xdr:colOff>
      <xdr:row>39</xdr:row>
      <xdr:rowOff>21844</xdr:rowOff>
    </xdr:to>
    <xdr:sp macro="" textlink="">
      <xdr:nvSpPr>
        <xdr:cNvPr id="475" name="フローチャート: 判断 474">
          <a:extLst>
            <a:ext uri="{FF2B5EF4-FFF2-40B4-BE49-F238E27FC236}">
              <a16:creationId xmlns:a16="http://schemas.microsoft.com/office/drawing/2014/main" id="{00000000-0008-0000-0100-0000DB010000}"/>
            </a:ext>
          </a:extLst>
        </xdr:cNvPr>
        <xdr:cNvSpPr/>
      </xdr:nvSpPr>
      <xdr:spPr>
        <a:xfrm>
          <a:off x="22110700" y="66067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38</xdr:row>
      <xdr:rowOff>112268</xdr:rowOff>
    </xdr:from>
    <xdr:to>
      <xdr:col>112</xdr:col>
      <xdr:colOff>38100</xdr:colOff>
      <xdr:row>39</xdr:row>
      <xdr:rowOff>42418</xdr:rowOff>
    </xdr:to>
    <xdr:sp macro="" textlink="">
      <xdr:nvSpPr>
        <xdr:cNvPr id="476" name="フローチャート: 判断 475">
          <a:extLst>
            <a:ext uri="{FF2B5EF4-FFF2-40B4-BE49-F238E27FC236}">
              <a16:creationId xmlns:a16="http://schemas.microsoft.com/office/drawing/2014/main" id="{00000000-0008-0000-0100-0000DC010000}"/>
            </a:ext>
          </a:extLst>
        </xdr:cNvPr>
        <xdr:cNvSpPr/>
      </xdr:nvSpPr>
      <xdr:spPr>
        <a:xfrm>
          <a:off x="21272500" y="66273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38</xdr:row>
      <xdr:rowOff>109982</xdr:rowOff>
    </xdr:from>
    <xdr:to>
      <xdr:col>107</xdr:col>
      <xdr:colOff>101600</xdr:colOff>
      <xdr:row>39</xdr:row>
      <xdr:rowOff>40132</xdr:rowOff>
    </xdr:to>
    <xdr:sp macro="" textlink="">
      <xdr:nvSpPr>
        <xdr:cNvPr id="477" name="フローチャート: 判断 476">
          <a:extLst>
            <a:ext uri="{FF2B5EF4-FFF2-40B4-BE49-F238E27FC236}">
              <a16:creationId xmlns:a16="http://schemas.microsoft.com/office/drawing/2014/main" id="{00000000-0008-0000-0100-0000DD010000}"/>
            </a:ext>
          </a:extLst>
        </xdr:cNvPr>
        <xdr:cNvSpPr/>
      </xdr:nvSpPr>
      <xdr:spPr>
        <a:xfrm>
          <a:off x="20383500" y="66250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38</xdr:row>
      <xdr:rowOff>103124</xdr:rowOff>
    </xdr:from>
    <xdr:to>
      <xdr:col>102</xdr:col>
      <xdr:colOff>165100</xdr:colOff>
      <xdr:row>39</xdr:row>
      <xdr:rowOff>33274</xdr:rowOff>
    </xdr:to>
    <xdr:sp macro="" textlink="">
      <xdr:nvSpPr>
        <xdr:cNvPr id="478" name="フローチャート: 判断 477">
          <a:extLst>
            <a:ext uri="{FF2B5EF4-FFF2-40B4-BE49-F238E27FC236}">
              <a16:creationId xmlns:a16="http://schemas.microsoft.com/office/drawing/2014/main" id="{00000000-0008-0000-0100-0000DE010000}"/>
            </a:ext>
          </a:extLst>
        </xdr:cNvPr>
        <xdr:cNvSpPr/>
      </xdr:nvSpPr>
      <xdr:spPr>
        <a:xfrm>
          <a:off x="19494500" y="66182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38</xdr:row>
      <xdr:rowOff>109982</xdr:rowOff>
    </xdr:from>
    <xdr:to>
      <xdr:col>98</xdr:col>
      <xdr:colOff>38100</xdr:colOff>
      <xdr:row>39</xdr:row>
      <xdr:rowOff>40132</xdr:rowOff>
    </xdr:to>
    <xdr:sp macro="" textlink="">
      <xdr:nvSpPr>
        <xdr:cNvPr id="479" name="フローチャート: 判断 478">
          <a:extLst>
            <a:ext uri="{FF2B5EF4-FFF2-40B4-BE49-F238E27FC236}">
              <a16:creationId xmlns:a16="http://schemas.microsoft.com/office/drawing/2014/main" id="{00000000-0008-0000-0100-0000DF010000}"/>
            </a:ext>
          </a:extLst>
        </xdr:cNvPr>
        <xdr:cNvSpPr/>
      </xdr:nvSpPr>
      <xdr:spPr>
        <a:xfrm>
          <a:off x="18605500" y="66250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44</xdr:row>
      <xdr:rowOff>73677</xdr:rowOff>
    </xdr:from>
    <xdr:ext cx="762000" cy="259045"/>
    <xdr:sp macro="" textlink="">
      <xdr:nvSpPr>
        <xdr:cNvPr id="480" name="テキスト ボックス 479">
          <a:extLst>
            <a:ext uri="{FF2B5EF4-FFF2-40B4-BE49-F238E27FC236}">
              <a16:creationId xmlns:a16="http://schemas.microsoft.com/office/drawing/2014/main" id="{00000000-0008-0000-0100-0000E0010000}"/>
            </a:ext>
          </a:extLst>
        </xdr:cNvPr>
        <xdr:cNvSpPr txBox="1"/>
      </xdr:nvSpPr>
      <xdr:spPr>
        <a:xfrm>
          <a:off x="21971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44</xdr:row>
      <xdr:rowOff>73677</xdr:rowOff>
    </xdr:from>
    <xdr:ext cx="762000" cy="259045"/>
    <xdr:sp macro="" textlink="">
      <xdr:nvSpPr>
        <xdr:cNvPr id="481" name="テキスト ボックス 480">
          <a:extLst>
            <a:ext uri="{FF2B5EF4-FFF2-40B4-BE49-F238E27FC236}">
              <a16:creationId xmlns:a16="http://schemas.microsoft.com/office/drawing/2014/main" id="{00000000-0008-0000-0100-0000E1010000}"/>
            </a:ext>
          </a:extLst>
        </xdr:cNvPr>
        <xdr:cNvSpPr txBox="1"/>
      </xdr:nvSpPr>
      <xdr:spPr>
        <a:xfrm>
          <a:off x="2113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44</xdr:row>
      <xdr:rowOff>73677</xdr:rowOff>
    </xdr:from>
    <xdr:ext cx="762000" cy="259045"/>
    <xdr:sp macro="" textlink="">
      <xdr:nvSpPr>
        <xdr:cNvPr id="482" name="テキスト ボックス 481">
          <a:extLst>
            <a:ext uri="{FF2B5EF4-FFF2-40B4-BE49-F238E27FC236}">
              <a16:creationId xmlns:a16="http://schemas.microsoft.com/office/drawing/2014/main" id="{00000000-0008-0000-0100-0000E2010000}"/>
            </a:ext>
          </a:extLst>
        </xdr:cNvPr>
        <xdr:cNvSpPr txBox="1"/>
      </xdr:nvSpPr>
      <xdr:spPr>
        <a:xfrm>
          <a:off x="2024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44</xdr:row>
      <xdr:rowOff>73677</xdr:rowOff>
    </xdr:from>
    <xdr:ext cx="762000" cy="259045"/>
    <xdr:sp macro="" textlink="">
      <xdr:nvSpPr>
        <xdr:cNvPr id="483" name="テキスト ボックス 482">
          <a:extLst>
            <a:ext uri="{FF2B5EF4-FFF2-40B4-BE49-F238E27FC236}">
              <a16:creationId xmlns:a16="http://schemas.microsoft.com/office/drawing/2014/main" id="{00000000-0008-0000-0100-0000E3010000}"/>
            </a:ext>
          </a:extLst>
        </xdr:cNvPr>
        <xdr:cNvSpPr txBox="1"/>
      </xdr:nvSpPr>
      <xdr:spPr>
        <a:xfrm>
          <a:off x="19354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44</xdr:row>
      <xdr:rowOff>73677</xdr:rowOff>
    </xdr:from>
    <xdr:ext cx="762000" cy="259045"/>
    <xdr:sp macro="" textlink="">
      <xdr:nvSpPr>
        <xdr:cNvPr id="484" name="テキスト ボックス 483">
          <a:extLst>
            <a:ext uri="{FF2B5EF4-FFF2-40B4-BE49-F238E27FC236}">
              <a16:creationId xmlns:a16="http://schemas.microsoft.com/office/drawing/2014/main" id="{00000000-0008-0000-0100-0000E4010000}"/>
            </a:ext>
          </a:extLst>
        </xdr:cNvPr>
        <xdr:cNvSpPr txBox="1"/>
      </xdr:nvSpPr>
      <xdr:spPr>
        <a:xfrm>
          <a:off x="18465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50546</xdr:rowOff>
    </xdr:from>
    <xdr:to>
      <xdr:col>116</xdr:col>
      <xdr:colOff>114300</xdr:colOff>
      <xdr:row>39</xdr:row>
      <xdr:rowOff>152146</xdr:rowOff>
    </xdr:to>
    <xdr:sp macro="" textlink="">
      <xdr:nvSpPr>
        <xdr:cNvPr id="485" name="楕円 484">
          <a:extLst>
            <a:ext uri="{FF2B5EF4-FFF2-40B4-BE49-F238E27FC236}">
              <a16:creationId xmlns:a16="http://schemas.microsoft.com/office/drawing/2014/main" id="{00000000-0008-0000-0100-0000E5010000}"/>
            </a:ext>
          </a:extLst>
        </xdr:cNvPr>
        <xdr:cNvSpPr/>
      </xdr:nvSpPr>
      <xdr:spPr>
        <a:xfrm>
          <a:off x="22110700" y="67370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39</xdr:row>
      <xdr:rowOff>28973</xdr:rowOff>
    </xdr:from>
    <xdr:ext cx="469744" cy="259045"/>
    <xdr:sp macro="" textlink="">
      <xdr:nvSpPr>
        <xdr:cNvPr id="486" name="【認定こども園・幼稚園・保育所】&#10;一人当たり面積該当値テキスト">
          <a:extLst>
            <a:ext uri="{FF2B5EF4-FFF2-40B4-BE49-F238E27FC236}">
              <a16:creationId xmlns:a16="http://schemas.microsoft.com/office/drawing/2014/main" id="{00000000-0008-0000-0100-0000E6010000}"/>
            </a:ext>
          </a:extLst>
        </xdr:cNvPr>
        <xdr:cNvSpPr txBox="1"/>
      </xdr:nvSpPr>
      <xdr:spPr>
        <a:xfrm>
          <a:off x="22199600" y="67155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0.164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39</xdr:row>
      <xdr:rowOff>57404</xdr:rowOff>
    </xdr:from>
    <xdr:to>
      <xdr:col>112</xdr:col>
      <xdr:colOff>38100</xdr:colOff>
      <xdr:row>39</xdr:row>
      <xdr:rowOff>159004</xdr:rowOff>
    </xdr:to>
    <xdr:sp macro="" textlink="">
      <xdr:nvSpPr>
        <xdr:cNvPr id="487" name="楕円 486">
          <a:extLst>
            <a:ext uri="{FF2B5EF4-FFF2-40B4-BE49-F238E27FC236}">
              <a16:creationId xmlns:a16="http://schemas.microsoft.com/office/drawing/2014/main" id="{00000000-0008-0000-0100-0000E7010000}"/>
            </a:ext>
          </a:extLst>
        </xdr:cNvPr>
        <xdr:cNvSpPr/>
      </xdr:nvSpPr>
      <xdr:spPr>
        <a:xfrm>
          <a:off x="21272500" y="67439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39</xdr:row>
      <xdr:rowOff>101346</xdr:rowOff>
    </xdr:from>
    <xdr:to>
      <xdr:col>116</xdr:col>
      <xdr:colOff>63500</xdr:colOff>
      <xdr:row>39</xdr:row>
      <xdr:rowOff>108204</xdr:rowOff>
    </xdr:to>
    <xdr:cxnSp macro="">
      <xdr:nvCxnSpPr>
        <xdr:cNvPr id="488" name="直線コネクタ 487">
          <a:extLst>
            <a:ext uri="{FF2B5EF4-FFF2-40B4-BE49-F238E27FC236}">
              <a16:creationId xmlns:a16="http://schemas.microsoft.com/office/drawing/2014/main" id="{00000000-0008-0000-0100-0000E8010000}"/>
            </a:ext>
          </a:extLst>
        </xdr:cNvPr>
        <xdr:cNvCxnSpPr/>
      </xdr:nvCxnSpPr>
      <xdr:spPr>
        <a:xfrm flipV="1">
          <a:off x="21323300" y="6787896"/>
          <a:ext cx="838200" cy="68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40</xdr:row>
      <xdr:rowOff>13970</xdr:rowOff>
    </xdr:from>
    <xdr:to>
      <xdr:col>107</xdr:col>
      <xdr:colOff>101600</xdr:colOff>
      <xdr:row>40</xdr:row>
      <xdr:rowOff>115570</xdr:rowOff>
    </xdr:to>
    <xdr:sp macro="" textlink="">
      <xdr:nvSpPr>
        <xdr:cNvPr id="489" name="楕円 488">
          <a:extLst>
            <a:ext uri="{FF2B5EF4-FFF2-40B4-BE49-F238E27FC236}">
              <a16:creationId xmlns:a16="http://schemas.microsoft.com/office/drawing/2014/main" id="{00000000-0008-0000-0100-0000E9010000}"/>
            </a:ext>
          </a:extLst>
        </xdr:cNvPr>
        <xdr:cNvSpPr/>
      </xdr:nvSpPr>
      <xdr:spPr>
        <a:xfrm>
          <a:off x="20383500" y="68719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39</xdr:row>
      <xdr:rowOff>108204</xdr:rowOff>
    </xdr:from>
    <xdr:to>
      <xdr:col>111</xdr:col>
      <xdr:colOff>177800</xdr:colOff>
      <xdr:row>40</xdr:row>
      <xdr:rowOff>64770</xdr:rowOff>
    </xdr:to>
    <xdr:cxnSp macro="">
      <xdr:nvCxnSpPr>
        <xdr:cNvPr id="490" name="直線コネクタ 489">
          <a:extLst>
            <a:ext uri="{FF2B5EF4-FFF2-40B4-BE49-F238E27FC236}">
              <a16:creationId xmlns:a16="http://schemas.microsoft.com/office/drawing/2014/main" id="{00000000-0008-0000-0100-0000EA010000}"/>
            </a:ext>
          </a:extLst>
        </xdr:cNvPr>
        <xdr:cNvCxnSpPr/>
      </xdr:nvCxnSpPr>
      <xdr:spPr>
        <a:xfrm flipV="1">
          <a:off x="20434300" y="6794754"/>
          <a:ext cx="889000" cy="1280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40</xdr:row>
      <xdr:rowOff>16256</xdr:rowOff>
    </xdr:from>
    <xdr:to>
      <xdr:col>102</xdr:col>
      <xdr:colOff>165100</xdr:colOff>
      <xdr:row>40</xdr:row>
      <xdr:rowOff>117856</xdr:rowOff>
    </xdr:to>
    <xdr:sp macro="" textlink="">
      <xdr:nvSpPr>
        <xdr:cNvPr id="491" name="楕円 490">
          <a:extLst>
            <a:ext uri="{FF2B5EF4-FFF2-40B4-BE49-F238E27FC236}">
              <a16:creationId xmlns:a16="http://schemas.microsoft.com/office/drawing/2014/main" id="{00000000-0008-0000-0100-0000EB010000}"/>
            </a:ext>
          </a:extLst>
        </xdr:cNvPr>
        <xdr:cNvSpPr/>
      </xdr:nvSpPr>
      <xdr:spPr>
        <a:xfrm>
          <a:off x="19494500" y="68742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40</xdr:row>
      <xdr:rowOff>64770</xdr:rowOff>
    </xdr:from>
    <xdr:to>
      <xdr:col>107</xdr:col>
      <xdr:colOff>50800</xdr:colOff>
      <xdr:row>40</xdr:row>
      <xdr:rowOff>67056</xdr:rowOff>
    </xdr:to>
    <xdr:cxnSp macro="">
      <xdr:nvCxnSpPr>
        <xdr:cNvPr id="492" name="直線コネクタ 491">
          <a:extLst>
            <a:ext uri="{FF2B5EF4-FFF2-40B4-BE49-F238E27FC236}">
              <a16:creationId xmlns:a16="http://schemas.microsoft.com/office/drawing/2014/main" id="{00000000-0008-0000-0100-0000EC010000}"/>
            </a:ext>
          </a:extLst>
        </xdr:cNvPr>
        <xdr:cNvCxnSpPr/>
      </xdr:nvCxnSpPr>
      <xdr:spPr>
        <a:xfrm flipV="1">
          <a:off x="19545300" y="6922770"/>
          <a:ext cx="889000" cy="22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40</xdr:row>
      <xdr:rowOff>18542</xdr:rowOff>
    </xdr:from>
    <xdr:to>
      <xdr:col>98</xdr:col>
      <xdr:colOff>38100</xdr:colOff>
      <xdr:row>40</xdr:row>
      <xdr:rowOff>120142</xdr:rowOff>
    </xdr:to>
    <xdr:sp macro="" textlink="">
      <xdr:nvSpPr>
        <xdr:cNvPr id="493" name="楕円 492">
          <a:extLst>
            <a:ext uri="{FF2B5EF4-FFF2-40B4-BE49-F238E27FC236}">
              <a16:creationId xmlns:a16="http://schemas.microsoft.com/office/drawing/2014/main" id="{00000000-0008-0000-0100-0000ED010000}"/>
            </a:ext>
          </a:extLst>
        </xdr:cNvPr>
        <xdr:cNvSpPr/>
      </xdr:nvSpPr>
      <xdr:spPr>
        <a:xfrm>
          <a:off x="18605500" y="68765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40</xdr:row>
      <xdr:rowOff>67056</xdr:rowOff>
    </xdr:from>
    <xdr:to>
      <xdr:col>102</xdr:col>
      <xdr:colOff>114300</xdr:colOff>
      <xdr:row>40</xdr:row>
      <xdr:rowOff>69342</xdr:rowOff>
    </xdr:to>
    <xdr:cxnSp macro="">
      <xdr:nvCxnSpPr>
        <xdr:cNvPr id="494" name="直線コネクタ 493">
          <a:extLst>
            <a:ext uri="{FF2B5EF4-FFF2-40B4-BE49-F238E27FC236}">
              <a16:creationId xmlns:a16="http://schemas.microsoft.com/office/drawing/2014/main" id="{00000000-0008-0000-0100-0000EE010000}"/>
            </a:ext>
          </a:extLst>
        </xdr:cNvPr>
        <xdr:cNvCxnSpPr/>
      </xdr:nvCxnSpPr>
      <xdr:spPr>
        <a:xfrm flipV="1">
          <a:off x="18656300" y="6925056"/>
          <a:ext cx="889000" cy="22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37</xdr:row>
      <xdr:rowOff>58945</xdr:rowOff>
    </xdr:from>
    <xdr:ext cx="469744" cy="259045"/>
    <xdr:sp macro="" textlink="">
      <xdr:nvSpPr>
        <xdr:cNvPr id="495" name="n_1aveValue【認定こども園・幼稚園・保育所】&#10;一人当たり面積">
          <a:extLst>
            <a:ext uri="{FF2B5EF4-FFF2-40B4-BE49-F238E27FC236}">
              <a16:creationId xmlns:a16="http://schemas.microsoft.com/office/drawing/2014/main" id="{00000000-0008-0000-0100-0000EF010000}"/>
            </a:ext>
          </a:extLst>
        </xdr:cNvPr>
        <xdr:cNvSpPr txBox="1"/>
      </xdr:nvSpPr>
      <xdr:spPr>
        <a:xfrm>
          <a:off x="21075727" y="64025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37</xdr:row>
      <xdr:rowOff>56659</xdr:rowOff>
    </xdr:from>
    <xdr:ext cx="469744" cy="259045"/>
    <xdr:sp macro="" textlink="">
      <xdr:nvSpPr>
        <xdr:cNvPr id="496" name="n_2aveValue【認定こども園・幼稚園・保育所】&#10;一人当たり面積">
          <a:extLst>
            <a:ext uri="{FF2B5EF4-FFF2-40B4-BE49-F238E27FC236}">
              <a16:creationId xmlns:a16="http://schemas.microsoft.com/office/drawing/2014/main" id="{00000000-0008-0000-0100-0000F0010000}"/>
            </a:ext>
          </a:extLst>
        </xdr:cNvPr>
        <xdr:cNvSpPr txBox="1"/>
      </xdr:nvSpPr>
      <xdr:spPr>
        <a:xfrm>
          <a:off x="20199427" y="640030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37</xdr:row>
      <xdr:rowOff>49801</xdr:rowOff>
    </xdr:from>
    <xdr:ext cx="469744" cy="259045"/>
    <xdr:sp macro="" textlink="">
      <xdr:nvSpPr>
        <xdr:cNvPr id="497" name="n_3aveValue【認定こども園・幼稚園・保育所】&#10;一人当たり面積">
          <a:extLst>
            <a:ext uri="{FF2B5EF4-FFF2-40B4-BE49-F238E27FC236}">
              <a16:creationId xmlns:a16="http://schemas.microsoft.com/office/drawing/2014/main" id="{00000000-0008-0000-0100-0000F1010000}"/>
            </a:ext>
          </a:extLst>
        </xdr:cNvPr>
        <xdr:cNvSpPr txBox="1"/>
      </xdr:nvSpPr>
      <xdr:spPr>
        <a:xfrm>
          <a:off x="19310427" y="63934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37</xdr:row>
      <xdr:rowOff>56659</xdr:rowOff>
    </xdr:from>
    <xdr:ext cx="469744" cy="259045"/>
    <xdr:sp macro="" textlink="">
      <xdr:nvSpPr>
        <xdr:cNvPr id="498" name="n_4aveValue【認定こども園・幼稚園・保育所】&#10;一人当たり面積">
          <a:extLst>
            <a:ext uri="{FF2B5EF4-FFF2-40B4-BE49-F238E27FC236}">
              <a16:creationId xmlns:a16="http://schemas.microsoft.com/office/drawing/2014/main" id="{00000000-0008-0000-0100-0000F2010000}"/>
            </a:ext>
          </a:extLst>
        </xdr:cNvPr>
        <xdr:cNvSpPr txBox="1"/>
      </xdr:nvSpPr>
      <xdr:spPr>
        <a:xfrm>
          <a:off x="18421427" y="640030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39</xdr:row>
      <xdr:rowOff>150131</xdr:rowOff>
    </xdr:from>
    <xdr:ext cx="469744" cy="259045"/>
    <xdr:sp macro="" textlink="">
      <xdr:nvSpPr>
        <xdr:cNvPr id="499" name="n_1mainValue【認定こども園・幼稚園・保育所】&#10;一人当たり面積">
          <a:extLst>
            <a:ext uri="{FF2B5EF4-FFF2-40B4-BE49-F238E27FC236}">
              <a16:creationId xmlns:a16="http://schemas.microsoft.com/office/drawing/2014/main" id="{00000000-0008-0000-0100-0000F3010000}"/>
            </a:ext>
          </a:extLst>
        </xdr:cNvPr>
        <xdr:cNvSpPr txBox="1"/>
      </xdr:nvSpPr>
      <xdr:spPr>
        <a:xfrm>
          <a:off x="21075727" y="683668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40</xdr:row>
      <xdr:rowOff>106697</xdr:rowOff>
    </xdr:from>
    <xdr:ext cx="469744" cy="259045"/>
    <xdr:sp macro="" textlink="">
      <xdr:nvSpPr>
        <xdr:cNvPr id="500" name="n_2mainValue【認定こども園・幼稚園・保育所】&#10;一人当たり面積">
          <a:extLst>
            <a:ext uri="{FF2B5EF4-FFF2-40B4-BE49-F238E27FC236}">
              <a16:creationId xmlns:a16="http://schemas.microsoft.com/office/drawing/2014/main" id="{00000000-0008-0000-0100-0000F4010000}"/>
            </a:ext>
          </a:extLst>
        </xdr:cNvPr>
        <xdr:cNvSpPr txBox="1"/>
      </xdr:nvSpPr>
      <xdr:spPr>
        <a:xfrm>
          <a:off x="20199427" y="69646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40</xdr:row>
      <xdr:rowOff>108983</xdr:rowOff>
    </xdr:from>
    <xdr:ext cx="469744" cy="259045"/>
    <xdr:sp macro="" textlink="">
      <xdr:nvSpPr>
        <xdr:cNvPr id="501" name="n_3mainValue【認定こども園・幼稚園・保育所】&#10;一人当たり面積">
          <a:extLst>
            <a:ext uri="{FF2B5EF4-FFF2-40B4-BE49-F238E27FC236}">
              <a16:creationId xmlns:a16="http://schemas.microsoft.com/office/drawing/2014/main" id="{00000000-0008-0000-0100-0000F5010000}"/>
            </a:ext>
          </a:extLst>
        </xdr:cNvPr>
        <xdr:cNvSpPr txBox="1"/>
      </xdr:nvSpPr>
      <xdr:spPr>
        <a:xfrm>
          <a:off x="19310427" y="69669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40</xdr:row>
      <xdr:rowOff>111269</xdr:rowOff>
    </xdr:from>
    <xdr:ext cx="469744" cy="259045"/>
    <xdr:sp macro="" textlink="">
      <xdr:nvSpPr>
        <xdr:cNvPr id="502" name="n_4mainValue【認定こども園・幼稚園・保育所】&#10;一人当たり面積">
          <a:extLst>
            <a:ext uri="{FF2B5EF4-FFF2-40B4-BE49-F238E27FC236}">
              <a16:creationId xmlns:a16="http://schemas.microsoft.com/office/drawing/2014/main" id="{00000000-0008-0000-0100-0000F6010000}"/>
            </a:ext>
          </a:extLst>
        </xdr:cNvPr>
        <xdr:cNvSpPr txBox="1"/>
      </xdr:nvSpPr>
      <xdr:spPr>
        <a:xfrm>
          <a:off x="18421427" y="696926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46</xdr:row>
      <xdr:rowOff>114300</xdr:rowOff>
    </xdr:from>
    <xdr:to>
      <xdr:col>90</xdr:col>
      <xdr:colOff>25400</xdr:colOff>
      <xdr:row>50</xdr:row>
      <xdr:rowOff>63500</xdr:rowOff>
    </xdr:to>
    <xdr:sp macro="" textlink="">
      <xdr:nvSpPr>
        <xdr:cNvPr id="503" name="正方形/長方形 502">
          <a:extLst>
            <a:ext uri="{FF2B5EF4-FFF2-40B4-BE49-F238E27FC236}">
              <a16:creationId xmlns:a16="http://schemas.microsoft.com/office/drawing/2014/main" id="{00000000-0008-0000-0100-0000F7010000}"/>
            </a:ext>
          </a:extLst>
        </xdr:cNvPr>
        <xdr:cNvSpPr/>
      </xdr:nvSpPr>
      <xdr:spPr>
        <a:xfrm>
          <a:off x="12446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504" name="正方形/長方形 503">
          <a:extLst>
            <a:ext uri="{FF2B5EF4-FFF2-40B4-BE49-F238E27FC236}">
              <a16:creationId xmlns:a16="http://schemas.microsoft.com/office/drawing/2014/main" id="{00000000-0008-0000-0100-0000F8010000}"/>
            </a:ext>
          </a:extLst>
        </xdr:cNvPr>
        <xdr:cNvSpPr/>
      </xdr:nvSpPr>
      <xdr:spPr>
        <a:xfrm>
          <a:off x="12573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505" name="正方形/長方形 504">
          <a:extLst>
            <a:ext uri="{FF2B5EF4-FFF2-40B4-BE49-F238E27FC236}">
              <a16:creationId xmlns:a16="http://schemas.microsoft.com/office/drawing/2014/main" id="{00000000-0008-0000-0100-0000F9010000}"/>
            </a:ext>
          </a:extLst>
        </xdr:cNvPr>
        <xdr:cNvSpPr/>
      </xdr:nvSpPr>
      <xdr:spPr>
        <a:xfrm>
          <a:off x="12573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506" name="正方形/長方形 505">
          <a:extLst>
            <a:ext uri="{FF2B5EF4-FFF2-40B4-BE49-F238E27FC236}">
              <a16:creationId xmlns:a16="http://schemas.microsoft.com/office/drawing/2014/main" id="{00000000-0008-0000-0100-0000FA010000}"/>
            </a:ext>
          </a:extLst>
        </xdr:cNvPr>
        <xdr:cNvSpPr/>
      </xdr:nvSpPr>
      <xdr:spPr>
        <a:xfrm>
          <a:off x="135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507" name="正方形/長方形 506">
          <a:extLst>
            <a:ext uri="{FF2B5EF4-FFF2-40B4-BE49-F238E27FC236}">
              <a16:creationId xmlns:a16="http://schemas.microsoft.com/office/drawing/2014/main" id="{00000000-0008-0000-0100-0000FB010000}"/>
            </a:ext>
          </a:extLst>
        </xdr:cNvPr>
        <xdr:cNvSpPr/>
      </xdr:nvSpPr>
      <xdr:spPr>
        <a:xfrm>
          <a:off x="135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508" name="正方形/長方形 507">
          <a:extLst>
            <a:ext uri="{FF2B5EF4-FFF2-40B4-BE49-F238E27FC236}">
              <a16:creationId xmlns:a16="http://schemas.microsoft.com/office/drawing/2014/main" id="{00000000-0008-0000-0100-0000FC010000}"/>
            </a:ext>
          </a:extLst>
        </xdr:cNvPr>
        <xdr:cNvSpPr/>
      </xdr:nvSpPr>
      <xdr:spPr>
        <a:xfrm>
          <a:off x="14732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山形県平均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509" name="正方形/長方形 508">
          <a:extLst>
            <a:ext uri="{FF2B5EF4-FFF2-40B4-BE49-F238E27FC236}">
              <a16:creationId xmlns:a16="http://schemas.microsoft.com/office/drawing/2014/main" id="{00000000-0008-0000-0100-0000FD010000}"/>
            </a:ext>
          </a:extLst>
        </xdr:cNvPr>
        <xdr:cNvSpPr/>
      </xdr:nvSpPr>
      <xdr:spPr>
        <a:xfrm>
          <a:off x="14732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510" name="正方形/長方形 509">
          <a:extLst>
            <a:ext uri="{FF2B5EF4-FFF2-40B4-BE49-F238E27FC236}">
              <a16:creationId xmlns:a16="http://schemas.microsoft.com/office/drawing/2014/main" id="{00000000-0008-0000-0100-0000FE010000}"/>
            </a:ext>
          </a:extLst>
        </xdr:cNvPr>
        <xdr:cNvSpPr/>
      </xdr:nvSpPr>
      <xdr:spPr>
        <a:xfrm>
          <a:off x="12446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52</xdr:row>
      <xdr:rowOff>38100</xdr:rowOff>
    </xdr:from>
    <xdr:ext cx="298543" cy="225703"/>
    <xdr:sp macro="" textlink="">
      <xdr:nvSpPr>
        <xdr:cNvPr id="511" name="テキスト ボックス 510">
          <a:extLst>
            <a:ext uri="{FF2B5EF4-FFF2-40B4-BE49-F238E27FC236}">
              <a16:creationId xmlns:a16="http://schemas.microsoft.com/office/drawing/2014/main" id="{00000000-0008-0000-0100-0000FF010000}"/>
            </a:ext>
          </a:extLst>
        </xdr:cNvPr>
        <xdr:cNvSpPr txBox="1"/>
      </xdr:nvSpPr>
      <xdr:spPr>
        <a:xfrm>
          <a:off x="12407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66</xdr:row>
      <xdr:rowOff>114300</xdr:rowOff>
    </xdr:from>
    <xdr:to>
      <xdr:col>89</xdr:col>
      <xdr:colOff>177800</xdr:colOff>
      <xdr:row>66</xdr:row>
      <xdr:rowOff>114300</xdr:rowOff>
    </xdr:to>
    <xdr:cxnSp macro="">
      <xdr:nvCxnSpPr>
        <xdr:cNvPr id="512" name="直線コネクタ 511">
          <a:extLst>
            <a:ext uri="{FF2B5EF4-FFF2-40B4-BE49-F238E27FC236}">
              <a16:creationId xmlns:a16="http://schemas.microsoft.com/office/drawing/2014/main" id="{00000000-0008-0000-0100-000000020000}"/>
            </a:ext>
          </a:extLst>
        </xdr:cNvPr>
        <xdr:cNvCxnSpPr/>
      </xdr:nvCxnSpPr>
      <xdr:spPr>
        <a:xfrm>
          <a:off x="12446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65</xdr:row>
      <xdr:rowOff>143527</xdr:rowOff>
    </xdr:from>
    <xdr:ext cx="467179" cy="259045"/>
    <xdr:sp macro="" textlink="">
      <xdr:nvSpPr>
        <xdr:cNvPr id="513" name="テキスト ボックス 512">
          <a:extLst>
            <a:ext uri="{FF2B5EF4-FFF2-40B4-BE49-F238E27FC236}">
              <a16:creationId xmlns:a16="http://schemas.microsoft.com/office/drawing/2014/main" id="{00000000-0008-0000-0100-000001020000}"/>
            </a:ext>
          </a:extLst>
        </xdr:cNvPr>
        <xdr:cNvSpPr txBox="1"/>
      </xdr:nvSpPr>
      <xdr:spPr>
        <a:xfrm>
          <a:off x="11978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64</xdr:row>
      <xdr:rowOff>76200</xdr:rowOff>
    </xdr:from>
    <xdr:to>
      <xdr:col>89</xdr:col>
      <xdr:colOff>177800</xdr:colOff>
      <xdr:row>64</xdr:row>
      <xdr:rowOff>76200</xdr:rowOff>
    </xdr:to>
    <xdr:cxnSp macro="">
      <xdr:nvCxnSpPr>
        <xdr:cNvPr id="514" name="直線コネクタ 513">
          <a:extLst>
            <a:ext uri="{FF2B5EF4-FFF2-40B4-BE49-F238E27FC236}">
              <a16:creationId xmlns:a16="http://schemas.microsoft.com/office/drawing/2014/main" id="{00000000-0008-0000-0100-000002020000}"/>
            </a:ext>
          </a:extLst>
        </xdr:cNvPr>
        <xdr:cNvCxnSpPr/>
      </xdr:nvCxnSpPr>
      <xdr:spPr>
        <a:xfrm>
          <a:off x="12446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63</xdr:row>
      <xdr:rowOff>105427</xdr:rowOff>
    </xdr:from>
    <xdr:ext cx="403059" cy="259045"/>
    <xdr:sp macro="" textlink="">
      <xdr:nvSpPr>
        <xdr:cNvPr id="515" name="テキスト ボックス 514">
          <a:extLst>
            <a:ext uri="{FF2B5EF4-FFF2-40B4-BE49-F238E27FC236}">
              <a16:creationId xmlns:a16="http://schemas.microsoft.com/office/drawing/2014/main" id="{00000000-0008-0000-0100-000003020000}"/>
            </a:ext>
          </a:extLst>
        </xdr:cNvPr>
        <xdr:cNvSpPr txBox="1"/>
      </xdr:nvSpPr>
      <xdr:spPr>
        <a:xfrm>
          <a:off x="12042941" y="10906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62</xdr:row>
      <xdr:rowOff>38100</xdr:rowOff>
    </xdr:from>
    <xdr:to>
      <xdr:col>89</xdr:col>
      <xdr:colOff>177800</xdr:colOff>
      <xdr:row>62</xdr:row>
      <xdr:rowOff>38100</xdr:rowOff>
    </xdr:to>
    <xdr:cxnSp macro="">
      <xdr:nvCxnSpPr>
        <xdr:cNvPr id="516" name="直線コネクタ 515">
          <a:extLst>
            <a:ext uri="{FF2B5EF4-FFF2-40B4-BE49-F238E27FC236}">
              <a16:creationId xmlns:a16="http://schemas.microsoft.com/office/drawing/2014/main" id="{00000000-0008-0000-0100-000004020000}"/>
            </a:ext>
          </a:extLst>
        </xdr:cNvPr>
        <xdr:cNvCxnSpPr/>
      </xdr:nvCxnSpPr>
      <xdr:spPr>
        <a:xfrm>
          <a:off x="12446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61</xdr:row>
      <xdr:rowOff>67327</xdr:rowOff>
    </xdr:from>
    <xdr:ext cx="403059" cy="259045"/>
    <xdr:sp macro="" textlink="">
      <xdr:nvSpPr>
        <xdr:cNvPr id="517" name="テキスト ボックス 516">
          <a:extLst>
            <a:ext uri="{FF2B5EF4-FFF2-40B4-BE49-F238E27FC236}">
              <a16:creationId xmlns:a16="http://schemas.microsoft.com/office/drawing/2014/main" id="{00000000-0008-0000-0100-000005020000}"/>
            </a:ext>
          </a:extLst>
        </xdr:cNvPr>
        <xdr:cNvSpPr txBox="1"/>
      </xdr:nvSpPr>
      <xdr:spPr>
        <a:xfrm>
          <a:off x="12042941" y="1052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60</xdr:row>
      <xdr:rowOff>0</xdr:rowOff>
    </xdr:from>
    <xdr:to>
      <xdr:col>89</xdr:col>
      <xdr:colOff>177800</xdr:colOff>
      <xdr:row>60</xdr:row>
      <xdr:rowOff>0</xdr:rowOff>
    </xdr:to>
    <xdr:cxnSp macro="">
      <xdr:nvCxnSpPr>
        <xdr:cNvPr id="518" name="直線コネクタ 517">
          <a:extLst>
            <a:ext uri="{FF2B5EF4-FFF2-40B4-BE49-F238E27FC236}">
              <a16:creationId xmlns:a16="http://schemas.microsoft.com/office/drawing/2014/main" id="{00000000-0008-0000-0100-000006020000}"/>
            </a:ext>
          </a:extLst>
        </xdr:cNvPr>
        <xdr:cNvCxnSpPr/>
      </xdr:nvCxnSpPr>
      <xdr:spPr>
        <a:xfrm>
          <a:off x="12446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59</xdr:row>
      <xdr:rowOff>29227</xdr:rowOff>
    </xdr:from>
    <xdr:ext cx="403059" cy="259045"/>
    <xdr:sp macro="" textlink="">
      <xdr:nvSpPr>
        <xdr:cNvPr id="519" name="テキスト ボックス 518">
          <a:extLst>
            <a:ext uri="{FF2B5EF4-FFF2-40B4-BE49-F238E27FC236}">
              <a16:creationId xmlns:a16="http://schemas.microsoft.com/office/drawing/2014/main" id="{00000000-0008-0000-0100-000007020000}"/>
            </a:ext>
          </a:extLst>
        </xdr:cNvPr>
        <xdr:cNvSpPr txBox="1"/>
      </xdr:nvSpPr>
      <xdr:spPr>
        <a:xfrm>
          <a:off x="12042941" y="1014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133350</xdr:rowOff>
    </xdr:from>
    <xdr:to>
      <xdr:col>89</xdr:col>
      <xdr:colOff>177800</xdr:colOff>
      <xdr:row>57</xdr:row>
      <xdr:rowOff>133350</xdr:rowOff>
    </xdr:to>
    <xdr:cxnSp macro="">
      <xdr:nvCxnSpPr>
        <xdr:cNvPr id="520" name="直線コネクタ 519">
          <a:extLst>
            <a:ext uri="{FF2B5EF4-FFF2-40B4-BE49-F238E27FC236}">
              <a16:creationId xmlns:a16="http://schemas.microsoft.com/office/drawing/2014/main" id="{00000000-0008-0000-0100-000008020000}"/>
            </a:ext>
          </a:extLst>
        </xdr:cNvPr>
        <xdr:cNvCxnSpPr/>
      </xdr:nvCxnSpPr>
      <xdr:spPr>
        <a:xfrm>
          <a:off x="12446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56</xdr:row>
      <xdr:rowOff>162577</xdr:rowOff>
    </xdr:from>
    <xdr:ext cx="403059" cy="259045"/>
    <xdr:sp macro="" textlink="">
      <xdr:nvSpPr>
        <xdr:cNvPr id="521" name="テキスト ボックス 520">
          <a:extLst>
            <a:ext uri="{FF2B5EF4-FFF2-40B4-BE49-F238E27FC236}">
              <a16:creationId xmlns:a16="http://schemas.microsoft.com/office/drawing/2014/main" id="{00000000-0008-0000-0100-000009020000}"/>
            </a:ext>
          </a:extLst>
        </xdr:cNvPr>
        <xdr:cNvSpPr txBox="1"/>
      </xdr:nvSpPr>
      <xdr:spPr>
        <a:xfrm>
          <a:off x="12042941" y="976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95250</xdr:rowOff>
    </xdr:from>
    <xdr:to>
      <xdr:col>89</xdr:col>
      <xdr:colOff>177800</xdr:colOff>
      <xdr:row>55</xdr:row>
      <xdr:rowOff>95250</xdr:rowOff>
    </xdr:to>
    <xdr:cxnSp macro="">
      <xdr:nvCxnSpPr>
        <xdr:cNvPr id="522" name="直線コネクタ 521">
          <a:extLst>
            <a:ext uri="{FF2B5EF4-FFF2-40B4-BE49-F238E27FC236}">
              <a16:creationId xmlns:a16="http://schemas.microsoft.com/office/drawing/2014/main" id="{00000000-0008-0000-0100-00000A020000}"/>
            </a:ext>
          </a:extLst>
        </xdr:cNvPr>
        <xdr:cNvCxnSpPr/>
      </xdr:nvCxnSpPr>
      <xdr:spPr>
        <a:xfrm>
          <a:off x="12446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54</xdr:row>
      <xdr:rowOff>124477</xdr:rowOff>
    </xdr:from>
    <xdr:ext cx="403059" cy="259045"/>
    <xdr:sp macro="" textlink="">
      <xdr:nvSpPr>
        <xdr:cNvPr id="523" name="テキスト ボックス 522">
          <a:extLst>
            <a:ext uri="{FF2B5EF4-FFF2-40B4-BE49-F238E27FC236}">
              <a16:creationId xmlns:a16="http://schemas.microsoft.com/office/drawing/2014/main" id="{00000000-0008-0000-0100-00000B020000}"/>
            </a:ext>
          </a:extLst>
        </xdr:cNvPr>
        <xdr:cNvSpPr txBox="1"/>
      </xdr:nvSpPr>
      <xdr:spPr>
        <a:xfrm>
          <a:off x="12042941" y="938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89</xdr:col>
      <xdr:colOff>177800</xdr:colOff>
      <xdr:row>53</xdr:row>
      <xdr:rowOff>57150</xdr:rowOff>
    </xdr:to>
    <xdr:cxnSp macro="">
      <xdr:nvCxnSpPr>
        <xdr:cNvPr id="524" name="直線コネクタ 523">
          <a:extLst>
            <a:ext uri="{FF2B5EF4-FFF2-40B4-BE49-F238E27FC236}">
              <a16:creationId xmlns:a16="http://schemas.microsoft.com/office/drawing/2014/main" id="{00000000-0008-0000-0100-00000C020000}"/>
            </a:ext>
          </a:extLst>
        </xdr:cNvPr>
        <xdr:cNvCxnSpPr/>
      </xdr:nvCxnSpPr>
      <xdr:spPr>
        <a:xfrm>
          <a:off x="12446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52</xdr:row>
      <xdr:rowOff>86377</xdr:rowOff>
    </xdr:from>
    <xdr:ext cx="403059" cy="259045"/>
    <xdr:sp macro="" textlink="">
      <xdr:nvSpPr>
        <xdr:cNvPr id="525" name="テキスト ボックス 524">
          <a:extLst>
            <a:ext uri="{FF2B5EF4-FFF2-40B4-BE49-F238E27FC236}">
              <a16:creationId xmlns:a16="http://schemas.microsoft.com/office/drawing/2014/main" id="{00000000-0008-0000-0100-00000D020000}"/>
            </a:ext>
          </a:extLst>
        </xdr:cNvPr>
        <xdr:cNvSpPr txBox="1"/>
      </xdr:nvSpPr>
      <xdr:spPr>
        <a:xfrm>
          <a:off x="12042941" y="9001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90</xdr:col>
      <xdr:colOff>25400</xdr:colOff>
      <xdr:row>66</xdr:row>
      <xdr:rowOff>114300</xdr:rowOff>
    </xdr:to>
    <xdr:sp macro="" textlink="">
      <xdr:nvSpPr>
        <xdr:cNvPr id="526" name="【学校施設】&#10;有形固定資産減価償却率グラフ枠">
          <a:extLst>
            <a:ext uri="{FF2B5EF4-FFF2-40B4-BE49-F238E27FC236}">
              <a16:creationId xmlns:a16="http://schemas.microsoft.com/office/drawing/2014/main" id="{00000000-0008-0000-0100-00000E020000}"/>
            </a:ext>
          </a:extLst>
        </xdr:cNvPr>
        <xdr:cNvSpPr/>
      </xdr:nvSpPr>
      <xdr:spPr>
        <a:xfrm>
          <a:off x="12446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55</xdr:row>
      <xdr:rowOff>26670</xdr:rowOff>
    </xdr:from>
    <xdr:to>
      <xdr:col>85</xdr:col>
      <xdr:colOff>126364</xdr:colOff>
      <xdr:row>64</xdr:row>
      <xdr:rowOff>99060</xdr:rowOff>
    </xdr:to>
    <xdr:cxnSp macro="">
      <xdr:nvCxnSpPr>
        <xdr:cNvPr id="527" name="直線コネクタ 526">
          <a:extLst>
            <a:ext uri="{FF2B5EF4-FFF2-40B4-BE49-F238E27FC236}">
              <a16:creationId xmlns:a16="http://schemas.microsoft.com/office/drawing/2014/main" id="{00000000-0008-0000-0100-00000F020000}"/>
            </a:ext>
          </a:extLst>
        </xdr:cNvPr>
        <xdr:cNvCxnSpPr/>
      </xdr:nvCxnSpPr>
      <xdr:spPr>
        <a:xfrm flipV="1">
          <a:off x="16318864" y="9456420"/>
          <a:ext cx="0" cy="161544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64</xdr:row>
      <xdr:rowOff>102887</xdr:rowOff>
    </xdr:from>
    <xdr:ext cx="405111" cy="259045"/>
    <xdr:sp macro="" textlink="">
      <xdr:nvSpPr>
        <xdr:cNvPr id="528" name="【学校施設】&#10;有形固定資産減価償却率最小値テキスト">
          <a:extLst>
            <a:ext uri="{FF2B5EF4-FFF2-40B4-BE49-F238E27FC236}">
              <a16:creationId xmlns:a16="http://schemas.microsoft.com/office/drawing/2014/main" id="{00000000-0008-0000-0100-000010020000}"/>
            </a:ext>
          </a:extLst>
        </xdr:cNvPr>
        <xdr:cNvSpPr txBox="1"/>
      </xdr:nvSpPr>
      <xdr:spPr>
        <a:xfrm>
          <a:off x="16357600" y="110756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90.6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64</xdr:row>
      <xdr:rowOff>99060</xdr:rowOff>
    </xdr:from>
    <xdr:to>
      <xdr:col>86</xdr:col>
      <xdr:colOff>25400</xdr:colOff>
      <xdr:row>64</xdr:row>
      <xdr:rowOff>99060</xdr:rowOff>
    </xdr:to>
    <xdr:cxnSp macro="">
      <xdr:nvCxnSpPr>
        <xdr:cNvPr id="529" name="直線コネクタ 528">
          <a:extLst>
            <a:ext uri="{FF2B5EF4-FFF2-40B4-BE49-F238E27FC236}">
              <a16:creationId xmlns:a16="http://schemas.microsoft.com/office/drawing/2014/main" id="{00000000-0008-0000-0100-000011020000}"/>
            </a:ext>
          </a:extLst>
        </xdr:cNvPr>
        <xdr:cNvCxnSpPr/>
      </xdr:nvCxnSpPr>
      <xdr:spPr>
        <a:xfrm>
          <a:off x="16230600" y="110718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53</xdr:row>
      <xdr:rowOff>144797</xdr:rowOff>
    </xdr:from>
    <xdr:ext cx="405111" cy="259045"/>
    <xdr:sp macro="" textlink="">
      <xdr:nvSpPr>
        <xdr:cNvPr id="530" name="【学校施設】&#10;有形固定資産減価償却率最大値テキスト">
          <a:extLst>
            <a:ext uri="{FF2B5EF4-FFF2-40B4-BE49-F238E27FC236}">
              <a16:creationId xmlns:a16="http://schemas.microsoft.com/office/drawing/2014/main" id="{00000000-0008-0000-0100-000012020000}"/>
            </a:ext>
          </a:extLst>
        </xdr:cNvPr>
        <xdr:cNvSpPr txBox="1"/>
      </xdr:nvSpPr>
      <xdr:spPr>
        <a:xfrm>
          <a:off x="16357600" y="92316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48.2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55</xdr:row>
      <xdr:rowOff>26670</xdr:rowOff>
    </xdr:from>
    <xdr:to>
      <xdr:col>86</xdr:col>
      <xdr:colOff>25400</xdr:colOff>
      <xdr:row>55</xdr:row>
      <xdr:rowOff>26670</xdr:rowOff>
    </xdr:to>
    <xdr:cxnSp macro="">
      <xdr:nvCxnSpPr>
        <xdr:cNvPr id="531" name="直線コネクタ 530">
          <a:extLst>
            <a:ext uri="{FF2B5EF4-FFF2-40B4-BE49-F238E27FC236}">
              <a16:creationId xmlns:a16="http://schemas.microsoft.com/office/drawing/2014/main" id="{00000000-0008-0000-0100-000013020000}"/>
            </a:ext>
          </a:extLst>
        </xdr:cNvPr>
        <xdr:cNvCxnSpPr/>
      </xdr:nvCxnSpPr>
      <xdr:spPr>
        <a:xfrm>
          <a:off x="16230600" y="94564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59</xdr:row>
      <xdr:rowOff>15257</xdr:rowOff>
    </xdr:from>
    <xdr:ext cx="405111" cy="259045"/>
    <xdr:sp macro="" textlink="">
      <xdr:nvSpPr>
        <xdr:cNvPr id="532" name="【学校施設】&#10;有形固定資産減価償却率平均値テキスト">
          <a:extLst>
            <a:ext uri="{FF2B5EF4-FFF2-40B4-BE49-F238E27FC236}">
              <a16:creationId xmlns:a16="http://schemas.microsoft.com/office/drawing/2014/main" id="{00000000-0008-0000-0100-000014020000}"/>
            </a:ext>
          </a:extLst>
        </xdr:cNvPr>
        <xdr:cNvSpPr txBox="1"/>
      </xdr:nvSpPr>
      <xdr:spPr>
        <a:xfrm>
          <a:off x="16357600" y="1013080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59</xdr:row>
      <xdr:rowOff>36830</xdr:rowOff>
    </xdr:from>
    <xdr:to>
      <xdr:col>85</xdr:col>
      <xdr:colOff>177800</xdr:colOff>
      <xdr:row>59</xdr:row>
      <xdr:rowOff>138430</xdr:rowOff>
    </xdr:to>
    <xdr:sp macro="" textlink="">
      <xdr:nvSpPr>
        <xdr:cNvPr id="533" name="フローチャート: 判断 532">
          <a:extLst>
            <a:ext uri="{FF2B5EF4-FFF2-40B4-BE49-F238E27FC236}">
              <a16:creationId xmlns:a16="http://schemas.microsoft.com/office/drawing/2014/main" id="{00000000-0008-0000-0100-000015020000}"/>
            </a:ext>
          </a:extLst>
        </xdr:cNvPr>
        <xdr:cNvSpPr/>
      </xdr:nvSpPr>
      <xdr:spPr>
        <a:xfrm>
          <a:off x="16268700" y="101523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58</xdr:row>
      <xdr:rowOff>170180</xdr:rowOff>
    </xdr:from>
    <xdr:to>
      <xdr:col>81</xdr:col>
      <xdr:colOff>101600</xdr:colOff>
      <xdr:row>59</xdr:row>
      <xdr:rowOff>100330</xdr:rowOff>
    </xdr:to>
    <xdr:sp macro="" textlink="">
      <xdr:nvSpPr>
        <xdr:cNvPr id="534" name="フローチャート: 判断 533">
          <a:extLst>
            <a:ext uri="{FF2B5EF4-FFF2-40B4-BE49-F238E27FC236}">
              <a16:creationId xmlns:a16="http://schemas.microsoft.com/office/drawing/2014/main" id="{00000000-0008-0000-0100-000016020000}"/>
            </a:ext>
          </a:extLst>
        </xdr:cNvPr>
        <xdr:cNvSpPr/>
      </xdr:nvSpPr>
      <xdr:spPr>
        <a:xfrm>
          <a:off x="15430500" y="101142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58</xdr:row>
      <xdr:rowOff>90170</xdr:rowOff>
    </xdr:from>
    <xdr:to>
      <xdr:col>76</xdr:col>
      <xdr:colOff>165100</xdr:colOff>
      <xdr:row>59</xdr:row>
      <xdr:rowOff>20320</xdr:rowOff>
    </xdr:to>
    <xdr:sp macro="" textlink="">
      <xdr:nvSpPr>
        <xdr:cNvPr id="535" name="フローチャート: 判断 534">
          <a:extLst>
            <a:ext uri="{FF2B5EF4-FFF2-40B4-BE49-F238E27FC236}">
              <a16:creationId xmlns:a16="http://schemas.microsoft.com/office/drawing/2014/main" id="{00000000-0008-0000-0100-000017020000}"/>
            </a:ext>
          </a:extLst>
        </xdr:cNvPr>
        <xdr:cNvSpPr/>
      </xdr:nvSpPr>
      <xdr:spPr>
        <a:xfrm>
          <a:off x="14541500" y="100342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58</xdr:row>
      <xdr:rowOff>82550</xdr:rowOff>
    </xdr:from>
    <xdr:to>
      <xdr:col>72</xdr:col>
      <xdr:colOff>38100</xdr:colOff>
      <xdr:row>59</xdr:row>
      <xdr:rowOff>12700</xdr:rowOff>
    </xdr:to>
    <xdr:sp macro="" textlink="">
      <xdr:nvSpPr>
        <xdr:cNvPr id="536" name="フローチャート: 判断 535">
          <a:extLst>
            <a:ext uri="{FF2B5EF4-FFF2-40B4-BE49-F238E27FC236}">
              <a16:creationId xmlns:a16="http://schemas.microsoft.com/office/drawing/2014/main" id="{00000000-0008-0000-0100-000018020000}"/>
            </a:ext>
          </a:extLst>
        </xdr:cNvPr>
        <xdr:cNvSpPr/>
      </xdr:nvSpPr>
      <xdr:spPr>
        <a:xfrm>
          <a:off x="13652500" y="100266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58</xdr:row>
      <xdr:rowOff>40640</xdr:rowOff>
    </xdr:from>
    <xdr:to>
      <xdr:col>67</xdr:col>
      <xdr:colOff>101600</xdr:colOff>
      <xdr:row>58</xdr:row>
      <xdr:rowOff>142240</xdr:rowOff>
    </xdr:to>
    <xdr:sp macro="" textlink="">
      <xdr:nvSpPr>
        <xdr:cNvPr id="537" name="フローチャート: 判断 536">
          <a:extLst>
            <a:ext uri="{FF2B5EF4-FFF2-40B4-BE49-F238E27FC236}">
              <a16:creationId xmlns:a16="http://schemas.microsoft.com/office/drawing/2014/main" id="{00000000-0008-0000-0100-000019020000}"/>
            </a:ext>
          </a:extLst>
        </xdr:cNvPr>
        <xdr:cNvSpPr/>
      </xdr:nvSpPr>
      <xdr:spPr>
        <a:xfrm>
          <a:off x="12763500" y="99847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66</xdr:row>
      <xdr:rowOff>111777</xdr:rowOff>
    </xdr:from>
    <xdr:ext cx="762000" cy="259045"/>
    <xdr:sp macro="" textlink="">
      <xdr:nvSpPr>
        <xdr:cNvPr id="538" name="テキスト ボックス 537">
          <a:extLst>
            <a:ext uri="{FF2B5EF4-FFF2-40B4-BE49-F238E27FC236}">
              <a16:creationId xmlns:a16="http://schemas.microsoft.com/office/drawing/2014/main" id="{00000000-0008-0000-0100-00001A020000}"/>
            </a:ext>
          </a:extLst>
        </xdr:cNvPr>
        <xdr:cNvSpPr txBox="1"/>
      </xdr:nvSpPr>
      <xdr:spPr>
        <a:xfrm>
          <a:off x="16129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66</xdr:row>
      <xdr:rowOff>111777</xdr:rowOff>
    </xdr:from>
    <xdr:ext cx="762000" cy="259045"/>
    <xdr:sp macro="" textlink="">
      <xdr:nvSpPr>
        <xdr:cNvPr id="539" name="テキスト ボックス 538">
          <a:extLst>
            <a:ext uri="{FF2B5EF4-FFF2-40B4-BE49-F238E27FC236}">
              <a16:creationId xmlns:a16="http://schemas.microsoft.com/office/drawing/2014/main" id="{00000000-0008-0000-0100-00001B020000}"/>
            </a:ext>
          </a:extLst>
        </xdr:cNvPr>
        <xdr:cNvSpPr txBox="1"/>
      </xdr:nvSpPr>
      <xdr:spPr>
        <a:xfrm>
          <a:off x="1529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66</xdr:row>
      <xdr:rowOff>111777</xdr:rowOff>
    </xdr:from>
    <xdr:ext cx="762000" cy="259045"/>
    <xdr:sp macro="" textlink="">
      <xdr:nvSpPr>
        <xdr:cNvPr id="540" name="テキスト ボックス 539">
          <a:extLst>
            <a:ext uri="{FF2B5EF4-FFF2-40B4-BE49-F238E27FC236}">
              <a16:creationId xmlns:a16="http://schemas.microsoft.com/office/drawing/2014/main" id="{00000000-0008-0000-0100-00001C020000}"/>
            </a:ext>
          </a:extLst>
        </xdr:cNvPr>
        <xdr:cNvSpPr txBox="1"/>
      </xdr:nvSpPr>
      <xdr:spPr>
        <a:xfrm>
          <a:off x="1440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66</xdr:row>
      <xdr:rowOff>111777</xdr:rowOff>
    </xdr:from>
    <xdr:ext cx="762000" cy="259045"/>
    <xdr:sp macro="" textlink="">
      <xdr:nvSpPr>
        <xdr:cNvPr id="541" name="テキスト ボックス 540">
          <a:extLst>
            <a:ext uri="{FF2B5EF4-FFF2-40B4-BE49-F238E27FC236}">
              <a16:creationId xmlns:a16="http://schemas.microsoft.com/office/drawing/2014/main" id="{00000000-0008-0000-0100-00001D020000}"/>
            </a:ext>
          </a:extLst>
        </xdr:cNvPr>
        <xdr:cNvSpPr txBox="1"/>
      </xdr:nvSpPr>
      <xdr:spPr>
        <a:xfrm>
          <a:off x="1351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66</xdr:row>
      <xdr:rowOff>111777</xdr:rowOff>
    </xdr:from>
    <xdr:ext cx="762000" cy="259045"/>
    <xdr:sp macro="" textlink="">
      <xdr:nvSpPr>
        <xdr:cNvPr id="542" name="テキスト ボックス 541">
          <a:extLst>
            <a:ext uri="{FF2B5EF4-FFF2-40B4-BE49-F238E27FC236}">
              <a16:creationId xmlns:a16="http://schemas.microsoft.com/office/drawing/2014/main" id="{00000000-0008-0000-0100-00001E020000}"/>
            </a:ext>
          </a:extLst>
        </xdr:cNvPr>
        <xdr:cNvSpPr txBox="1"/>
      </xdr:nvSpPr>
      <xdr:spPr>
        <a:xfrm>
          <a:off x="1262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58</xdr:row>
      <xdr:rowOff>116840</xdr:rowOff>
    </xdr:from>
    <xdr:to>
      <xdr:col>85</xdr:col>
      <xdr:colOff>177800</xdr:colOff>
      <xdr:row>59</xdr:row>
      <xdr:rowOff>46990</xdr:rowOff>
    </xdr:to>
    <xdr:sp macro="" textlink="">
      <xdr:nvSpPr>
        <xdr:cNvPr id="543" name="楕円 542">
          <a:extLst>
            <a:ext uri="{FF2B5EF4-FFF2-40B4-BE49-F238E27FC236}">
              <a16:creationId xmlns:a16="http://schemas.microsoft.com/office/drawing/2014/main" id="{00000000-0008-0000-0100-00001F020000}"/>
            </a:ext>
          </a:extLst>
        </xdr:cNvPr>
        <xdr:cNvSpPr/>
      </xdr:nvSpPr>
      <xdr:spPr>
        <a:xfrm>
          <a:off x="16268700" y="100609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57</xdr:row>
      <xdr:rowOff>139717</xdr:rowOff>
    </xdr:from>
    <xdr:ext cx="405111" cy="259045"/>
    <xdr:sp macro="" textlink="">
      <xdr:nvSpPr>
        <xdr:cNvPr id="544" name="【学校施設】&#10;有形固定資産減価償却率該当値テキスト">
          <a:extLst>
            <a:ext uri="{FF2B5EF4-FFF2-40B4-BE49-F238E27FC236}">
              <a16:creationId xmlns:a16="http://schemas.microsoft.com/office/drawing/2014/main" id="{00000000-0008-0000-0100-000020020000}"/>
            </a:ext>
          </a:extLst>
        </xdr:cNvPr>
        <xdr:cNvSpPr txBox="1"/>
      </xdr:nvSpPr>
      <xdr:spPr>
        <a:xfrm>
          <a:off x="16357600" y="99123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58</xdr:row>
      <xdr:rowOff>33020</xdr:rowOff>
    </xdr:from>
    <xdr:to>
      <xdr:col>81</xdr:col>
      <xdr:colOff>101600</xdr:colOff>
      <xdr:row>58</xdr:row>
      <xdr:rowOff>134620</xdr:rowOff>
    </xdr:to>
    <xdr:sp macro="" textlink="">
      <xdr:nvSpPr>
        <xdr:cNvPr id="545" name="楕円 544">
          <a:extLst>
            <a:ext uri="{FF2B5EF4-FFF2-40B4-BE49-F238E27FC236}">
              <a16:creationId xmlns:a16="http://schemas.microsoft.com/office/drawing/2014/main" id="{00000000-0008-0000-0100-000021020000}"/>
            </a:ext>
          </a:extLst>
        </xdr:cNvPr>
        <xdr:cNvSpPr/>
      </xdr:nvSpPr>
      <xdr:spPr>
        <a:xfrm>
          <a:off x="15430500" y="99771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58</xdr:row>
      <xdr:rowOff>83820</xdr:rowOff>
    </xdr:from>
    <xdr:to>
      <xdr:col>85</xdr:col>
      <xdr:colOff>127000</xdr:colOff>
      <xdr:row>58</xdr:row>
      <xdr:rowOff>167640</xdr:rowOff>
    </xdr:to>
    <xdr:cxnSp macro="">
      <xdr:nvCxnSpPr>
        <xdr:cNvPr id="546" name="直線コネクタ 545">
          <a:extLst>
            <a:ext uri="{FF2B5EF4-FFF2-40B4-BE49-F238E27FC236}">
              <a16:creationId xmlns:a16="http://schemas.microsoft.com/office/drawing/2014/main" id="{00000000-0008-0000-0100-000022020000}"/>
            </a:ext>
          </a:extLst>
        </xdr:cNvPr>
        <xdr:cNvCxnSpPr/>
      </xdr:nvCxnSpPr>
      <xdr:spPr>
        <a:xfrm>
          <a:off x="15481300" y="10027920"/>
          <a:ext cx="838200" cy="838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57</xdr:row>
      <xdr:rowOff>101600</xdr:rowOff>
    </xdr:from>
    <xdr:to>
      <xdr:col>76</xdr:col>
      <xdr:colOff>165100</xdr:colOff>
      <xdr:row>58</xdr:row>
      <xdr:rowOff>31750</xdr:rowOff>
    </xdr:to>
    <xdr:sp macro="" textlink="">
      <xdr:nvSpPr>
        <xdr:cNvPr id="547" name="楕円 546">
          <a:extLst>
            <a:ext uri="{FF2B5EF4-FFF2-40B4-BE49-F238E27FC236}">
              <a16:creationId xmlns:a16="http://schemas.microsoft.com/office/drawing/2014/main" id="{00000000-0008-0000-0100-000023020000}"/>
            </a:ext>
          </a:extLst>
        </xdr:cNvPr>
        <xdr:cNvSpPr/>
      </xdr:nvSpPr>
      <xdr:spPr>
        <a:xfrm>
          <a:off x="14541500" y="98742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57</xdr:row>
      <xdr:rowOff>152400</xdr:rowOff>
    </xdr:from>
    <xdr:to>
      <xdr:col>81</xdr:col>
      <xdr:colOff>50800</xdr:colOff>
      <xdr:row>58</xdr:row>
      <xdr:rowOff>83820</xdr:rowOff>
    </xdr:to>
    <xdr:cxnSp macro="">
      <xdr:nvCxnSpPr>
        <xdr:cNvPr id="548" name="直線コネクタ 547">
          <a:extLst>
            <a:ext uri="{FF2B5EF4-FFF2-40B4-BE49-F238E27FC236}">
              <a16:creationId xmlns:a16="http://schemas.microsoft.com/office/drawing/2014/main" id="{00000000-0008-0000-0100-000024020000}"/>
            </a:ext>
          </a:extLst>
        </xdr:cNvPr>
        <xdr:cNvCxnSpPr/>
      </xdr:nvCxnSpPr>
      <xdr:spPr>
        <a:xfrm>
          <a:off x="14592300" y="9925050"/>
          <a:ext cx="889000" cy="1028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57</xdr:row>
      <xdr:rowOff>151130</xdr:rowOff>
    </xdr:from>
    <xdr:to>
      <xdr:col>72</xdr:col>
      <xdr:colOff>38100</xdr:colOff>
      <xdr:row>58</xdr:row>
      <xdr:rowOff>81280</xdr:rowOff>
    </xdr:to>
    <xdr:sp macro="" textlink="">
      <xdr:nvSpPr>
        <xdr:cNvPr id="549" name="楕円 548">
          <a:extLst>
            <a:ext uri="{FF2B5EF4-FFF2-40B4-BE49-F238E27FC236}">
              <a16:creationId xmlns:a16="http://schemas.microsoft.com/office/drawing/2014/main" id="{00000000-0008-0000-0100-000025020000}"/>
            </a:ext>
          </a:extLst>
        </xdr:cNvPr>
        <xdr:cNvSpPr/>
      </xdr:nvSpPr>
      <xdr:spPr>
        <a:xfrm>
          <a:off x="13652500" y="99237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57</xdr:row>
      <xdr:rowOff>152400</xdr:rowOff>
    </xdr:from>
    <xdr:to>
      <xdr:col>76</xdr:col>
      <xdr:colOff>114300</xdr:colOff>
      <xdr:row>58</xdr:row>
      <xdr:rowOff>30480</xdr:rowOff>
    </xdr:to>
    <xdr:cxnSp macro="">
      <xdr:nvCxnSpPr>
        <xdr:cNvPr id="550" name="直線コネクタ 549">
          <a:extLst>
            <a:ext uri="{FF2B5EF4-FFF2-40B4-BE49-F238E27FC236}">
              <a16:creationId xmlns:a16="http://schemas.microsoft.com/office/drawing/2014/main" id="{00000000-0008-0000-0100-000026020000}"/>
            </a:ext>
          </a:extLst>
        </xdr:cNvPr>
        <xdr:cNvCxnSpPr/>
      </xdr:nvCxnSpPr>
      <xdr:spPr>
        <a:xfrm flipV="1">
          <a:off x="13703300" y="9925050"/>
          <a:ext cx="889000" cy="495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57</xdr:row>
      <xdr:rowOff>74930</xdr:rowOff>
    </xdr:from>
    <xdr:to>
      <xdr:col>67</xdr:col>
      <xdr:colOff>101600</xdr:colOff>
      <xdr:row>58</xdr:row>
      <xdr:rowOff>5080</xdr:rowOff>
    </xdr:to>
    <xdr:sp macro="" textlink="">
      <xdr:nvSpPr>
        <xdr:cNvPr id="551" name="楕円 550">
          <a:extLst>
            <a:ext uri="{FF2B5EF4-FFF2-40B4-BE49-F238E27FC236}">
              <a16:creationId xmlns:a16="http://schemas.microsoft.com/office/drawing/2014/main" id="{00000000-0008-0000-0100-000027020000}"/>
            </a:ext>
          </a:extLst>
        </xdr:cNvPr>
        <xdr:cNvSpPr/>
      </xdr:nvSpPr>
      <xdr:spPr>
        <a:xfrm>
          <a:off x="12763500" y="98475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57</xdr:row>
      <xdr:rowOff>125730</xdr:rowOff>
    </xdr:from>
    <xdr:to>
      <xdr:col>71</xdr:col>
      <xdr:colOff>177800</xdr:colOff>
      <xdr:row>58</xdr:row>
      <xdr:rowOff>30480</xdr:rowOff>
    </xdr:to>
    <xdr:cxnSp macro="">
      <xdr:nvCxnSpPr>
        <xdr:cNvPr id="552" name="直線コネクタ 551">
          <a:extLst>
            <a:ext uri="{FF2B5EF4-FFF2-40B4-BE49-F238E27FC236}">
              <a16:creationId xmlns:a16="http://schemas.microsoft.com/office/drawing/2014/main" id="{00000000-0008-0000-0100-000028020000}"/>
            </a:ext>
          </a:extLst>
        </xdr:cNvPr>
        <xdr:cNvCxnSpPr/>
      </xdr:nvCxnSpPr>
      <xdr:spPr>
        <a:xfrm>
          <a:off x="12814300" y="9898380"/>
          <a:ext cx="889000" cy="76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59</xdr:row>
      <xdr:rowOff>91457</xdr:rowOff>
    </xdr:from>
    <xdr:ext cx="405111" cy="259045"/>
    <xdr:sp macro="" textlink="">
      <xdr:nvSpPr>
        <xdr:cNvPr id="553" name="n_1aveValue【学校施設】&#10;有形固定資産減価償却率">
          <a:extLst>
            <a:ext uri="{FF2B5EF4-FFF2-40B4-BE49-F238E27FC236}">
              <a16:creationId xmlns:a16="http://schemas.microsoft.com/office/drawing/2014/main" id="{00000000-0008-0000-0100-000029020000}"/>
            </a:ext>
          </a:extLst>
        </xdr:cNvPr>
        <xdr:cNvSpPr txBox="1"/>
      </xdr:nvSpPr>
      <xdr:spPr>
        <a:xfrm>
          <a:off x="15266044" y="102070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59</xdr:row>
      <xdr:rowOff>11447</xdr:rowOff>
    </xdr:from>
    <xdr:ext cx="405111" cy="259045"/>
    <xdr:sp macro="" textlink="">
      <xdr:nvSpPr>
        <xdr:cNvPr id="554" name="n_2aveValue【学校施設】&#10;有形固定資産減価償却率">
          <a:extLst>
            <a:ext uri="{FF2B5EF4-FFF2-40B4-BE49-F238E27FC236}">
              <a16:creationId xmlns:a16="http://schemas.microsoft.com/office/drawing/2014/main" id="{00000000-0008-0000-0100-00002A020000}"/>
            </a:ext>
          </a:extLst>
        </xdr:cNvPr>
        <xdr:cNvSpPr txBox="1"/>
      </xdr:nvSpPr>
      <xdr:spPr>
        <a:xfrm>
          <a:off x="14389744" y="101269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59</xdr:row>
      <xdr:rowOff>3827</xdr:rowOff>
    </xdr:from>
    <xdr:ext cx="405111" cy="259045"/>
    <xdr:sp macro="" textlink="">
      <xdr:nvSpPr>
        <xdr:cNvPr id="555" name="n_3aveValue【学校施設】&#10;有形固定資産減価償却率">
          <a:extLst>
            <a:ext uri="{FF2B5EF4-FFF2-40B4-BE49-F238E27FC236}">
              <a16:creationId xmlns:a16="http://schemas.microsoft.com/office/drawing/2014/main" id="{00000000-0008-0000-0100-00002B020000}"/>
            </a:ext>
          </a:extLst>
        </xdr:cNvPr>
        <xdr:cNvSpPr txBox="1"/>
      </xdr:nvSpPr>
      <xdr:spPr>
        <a:xfrm>
          <a:off x="13500744" y="101193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58</xdr:row>
      <xdr:rowOff>133367</xdr:rowOff>
    </xdr:from>
    <xdr:ext cx="405111" cy="259045"/>
    <xdr:sp macro="" textlink="">
      <xdr:nvSpPr>
        <xdr:cNvPr id="556" name="n_4aveValue【学校施設】&#10;有形固定資産減価償却率">
          <a:extLst>
            <a:ext uri="{FF2B5EF4-FFF2-40B4-BE49-F238E27FC236}">
              <a16:creationId xmlns:a16="http://schemas.microsoft.com/office/drawing/2014/main" id="{00000000-0008-0000-0100-00002C020000}"/>
            </a:ext>
          </a:extLst>
        </xdr:cNvPr>
        <xdr:cNvSpPr txBox="1"/>
      </xdr:nvSpPr>
      <xdr:spPr>
        <a:xfrm>
          <a:off x="12611744" y="100774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56</xdr:row>
      <xdr:rowOff>151147</xdr:rowOff>
    </xdr:from>
    <xdr:ext cx="405111" cy="259045"/>
    <xdr:sp macro="" textlink="">
      <xdr:nvSpPr>
        <xdr:cNvPr id="557" name="n_1mainValue【学校施設】&#10;有形固定資産減価償却率">
          <a:extLst>
            <a:ext uri="{FF2B5EF4-FFF2-40B4-BE49-F238E27FC236}">
              <a16:creationId xmlns:a16="http://schemas.microsoft.com/office/drawing/2014/main" id="{00000000-0008-0000-0100-00002D020000}"/>
            </a:ext>
          </a:extLst>
        </xdr:cNvPr>
        <xdr:cNvSpPr txBox="1"/>
      </xdr:nvSpPr>
      <xdr:spPr>
        <a:xfrm>
          <a:off x="15266044" y="97523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56</xdr:row>
      <xdr:rowOff>48277</xdr:rowOff>
    </xdr:from>
    <xdr:ext cx="405111" cy="259045"/>
    <xdr:sp macro="" textlink="">
      <xdr:nvSpPr>
        <xdr:cNvPr id="558" name="n_2mainValue【学校施設】&#10;有形固定資産減価償却率">
          <a:extLst>
            <a:ext uri="{FF2B5EF4-FFF2-40B4-BE49-F238E27FC236}">
              <a16:creationId xmlns:a16="http://schemas.microsoft.com/office/drawing/2014/main" id="{00000000-0008-0000-0100-00002E020000}"/>
            </a:ext>
          </a:extLst>
        </xdr:cNvPr>
        <xdr:cNvSpPr txBox="1"/>
      </xdr:nvSpPr>
      <xdr:spPr>
        <a:xfrm>
          <a:off x="14389744" y="96494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56</xdr:row>
      <xdr:rowOff>97807</xdr:rowOff>
    </xdr:from>
    <xdr:ext cx="405111" cy="259045"/>
    <xdr:sp macro="" textlink="">
      <xdr:nvSpPr>
        <xdr:cNvPr id="559" name="n_3mainValue【学校施設】&#10;有形固定資産減価償却率">
          <a:extLst>
            <a:ext uri="{FF2B5EF4-FFF2-40B4-BE49-F238E27FC236}">
              <a16:creationId xmlns:a16="http://schemas.microsoft.com/office/drawing/2014/main" id="{00000000-0008-0000-0100-00002F020000}"/>
            </a:ext>
          </a:extLst>
        </xdr:cNvPr>
        <xdr:cNvSpPr txBox="1"/>
      </xdr:nvSpPr>
      <xdr:spPr>
        <a:xfrm>
          <a:off x="13500744" y="96990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56</xdr:row>
      <xdr:rowOff>21607</xdr:rowOff>
    </xdr:from>
    <xdr:ext cx="405111" cy="259045"/>
    <xdr:sp macro="" textlink="">
      <xdr:nvSpPr>
        <xdr:cNvPr id="560" name="n_4mainValue【学校施設】&#10;有形固定資産減価償却率">
          <a:extLst>
            <a:ext uri="{FF2B5EF4-FFF2-40B4-BE49-F238E27FC236}">
              <a16:creationId xmlns:a16="http://schemas.microsoft.com/office/drawing/2014/main" id="{00000000-0008-0000-0100-000030020000}"/>
            </a:ext>
          </a:extLst>
        </xdr:cNvPr>
        <xdr:cNvSpPr txBox="1"/>
      </xdr:nvSpPr>
      <xdr:spPr>
        <a:xfrm>
          <a:off x="12611744" y="96228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46</xdr:row>
      <xdr:rowOff>114300</xdr:rowOff>
    </xdr:from>
    <xdr:to>
      <xdr:col>120</xdr:col>
      <xdr:colOff>152400</xdr:colOff>
      <xdr:row>50</xdr:row>
      <xdr:rowOff>63500</xdr:rowOff>
    </xdr:to>
    <xdr:sp macro="" textlink="">
      <xdr:nvSpPr>
        <xdr:cNvPr id="561" name="正方形/長方形 560">
          <a:extLst>
            <a:ext uri="{FF2B5EF4-FFF2-40B4-BE49-F238E27FC236}">
              <a16:creationId xmlns:a16="http://schemas.microsoft.com/office/drawing/2014/main" id="{00000000-0008-0000-0100-000031020000}"/>
            </a:ext>
          </a:extLst>
        </xdr:cNvPr>
        <xdr:cNvSpPr/>
      </xdr:nvSpPr>
      <xdr:spPr>
        <a:xfrm>
          <a:off x="18288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562" name="正方形/長方形 561">
          <a:extLst>
            <a:ext uri="{FF2B5EF4-FFF2-40B4-BE49-F238E27FC236}">
              <a16:creationId xmlns:a16="http://schemas.microsoft.com/office/drawing/2014/main" id="{00000000-0008-0000-0100-000032020000}"/>
            </a:ext>
          </a:extLst>
        </xdr:cNvPr>
        <xdr:cNvSpPr/>
      </xdr:nvSpPr>
      <xdr:spPr>
        <a:xfrm>
          <a:off x="1841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563" name="正方形/長方形 562">
          <a:extLst>
            <a:ext uri="{FF2B5EF4-FFF2-40B4-BE49-F238E27FC236}">
              <a16:creationId xmlns:a16="http://schemas.microsoft.com/office/drawing/2014/main" id="{00000000-0008-0000-0100-000033020000}"/>
            </a:ext>
          </a:extLst>
        </xdr:cNvPr>
        <xdr:cNvSpPr/>
      </xdr:nvSpPr>
      <xdr:spPr>
        <a:xfrm>
          <a:off x="1841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564" name="正方形/長方形 563">
          <a:extLst>
            <a:ext uri="{FF2B5EF4-FFF2-40B4-BE49-F238E27FC236}">
              <a16:creationId xmlns:a16="http://schemas.microsoft.com/office/drawing/2014/main" id="{00000000-0008-0000-0100-000034020000}"/>
            </a:ext>
          </a:extLst>
        </xdr:cNvPr>
        <xdr:cNvSpPr/>
      </xdr:nvSpPr>
      <xdr:spPr>
        <a:xfrm>
          <a:off x="194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565" name="正方形/長方形 564">
          <a:extLst>
            <a:ext uri="{FF2B5EF4-FFF2-40B4-BE49-F238E27FC236}">
              <a16:creationId xmlns:a16="http://schemas.microsoft.com/office/drawing/2014/main" id="{00000000-0008-0000-0100-000035020000}"/>
            </a:ext>
          </a:extLst>
        </xdr:cNvPr>
        <xdr:cNvSpPr/>
      </xdr:nvSpPr>
      <xdr:spPr>
        <a:xfrm>
          <a:off x="194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566" name="正方形/長方形 565">
          <a:extLst>
            <a:ext uri="{FF2B5EF4-FFF2-40B4-BE49-F238E27FC236}">
              <a16:creationId xmlns:a16="http://schemas.microsoft.com/office/drawing/2014/main" id="{00000000-0008-0000-0100-000036020000}"/>
            </a:ext>
          </a:extLst>
        </xdr:cNvPr>
        <xdr:cNvSpPr/>
      </xdr:nvSpPr>
      <xdr:spPr>
        <a:xfrm>
          <a:off x="20574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山形県平均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567" name="正方形/長方形 566">
          <a:extLst>
            <a:ext uri="{FF2B5EF4-FFF2-40B4-BE49-F238E27FC236}">
              <a16:creationId xmlns:a16="http://schemas.microsoft.com/office/drawing/2014/main" id="{00000000-0008-0000-0100-000037020000}"/>
            </a:ext>
          </a:extLst>
        </xdr:cNvPr>
        <xdr:cNvSpPr/>
      </xdr:nvSpPr>
      <xdr:spPr>
        <a:xfrm>
          <a:off x="20574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568" name="正方形/長方形 567">
          <a:extLst>
            <a:ext uri="{FF2B5EF4-FFF2-40B4-BE49-F238E27FC236}">
              <a16:creationId xmlns:a16="http://schemas.microsoft.com/office/drawing/2014/main" id="{00000000-0008-0000-0100-000038020000}"/>
            </a:ext>
          </a:extLst>
        </xdr:cNvPr>
        <xdr:cNvSpPr/>
      </xdr:nvSpPr>
      <xdr:spPr>
        <a:xfrm>
          <a:off x="18288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52</xdr:row>
      <xdr:rowOff>38100</xdr:rowOff>
    </xdr:from>
    <xdr:ext cx="349839" cy="225703"/>
    <xdr:sp macro="" textlink="">
      <xdr:nvSpPr>
        <xdr:cNvPr id="569" name="テキスト ボックス 568">
          <a:extLst>
            <a:ext uri="{FF2B5EF4-FFF2-40B4-BE49-F238E27FC236}">
              <a16:creationId xmlns:a16="http://schemas.microsoft.com/office/drawing/2014/main" id="{00000000-0008-0000-0100-000039020000}"/>
            </a:ext>
          </a:extLst>
        </xdr:cNvPr>
        <xdr:cNvSpPr txBox="1"/>
      </xdr:nvSpPr>
      <xdr:spPr>
        <a:xfrm>
          <a:off x="18249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66</xdr:row>
      <xdr:rowOff>114300</xdr:rowOff>
    </xdr:from>
    <xdr:to>
      <xdr:col>120</xdr:col>
      <xdr:colOff>114300</xdr:colOff>
      <xdr:row>66</xdr:row>
      <xdr:rowOff>114300</xdr:rowOff>
    </xdr:to>
    <xdr:cxnSp macro="">
      <xdr:nvCxnSpPr>
        <xdr:cNvPr id="570" name="直線コネクタ 569">
          <a:extLst>
            <a:ext uri="{FF2B5EF4-FFF2-40B4-BE49-F238E27FC236}">
              <a16:creationId xmlns:a16="http://schemas.microsoft.com/office/drawing/2014/main" id="{00000000-0008-0000-0100-00003A020000}"/>
            </a:ext>
          </a:extLst>
        </xdr:cNvPr>
        <xdr:cNvCxnSpPr/>
      </xdr:nvCxnSpPr>
      <xdr:spPr>
        <a:xfrm>
          <a:off x="18288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65</xdr:row>
      <xdr:rowOff>143527</xdr:rowOff>
    </xdr:from>
    <xdr:ext cx="467179" cy="259045"/>
    <xdr:sp macro="" textlink="">
      <xdr:nvSpPr>
        <xdr:cNvPr id="571" name="テキスト ボックス 570">
          <a:extLst>
            <a:ext uri="{FF2B5EF4-FFF2-40B4-BE49-F238E27FC236}">
              <a16:creationId xmlns:a16="http://schemas.microsoft.com/office/drawing/2014/main" id="{00000000-0008-0000-0100-00003B020000}"/>
            </a:ext>
          </a:extLst>
        </xdr:cNvPr>
        <xdr:cNvSpPr txBox="1"/>
      </xdr:nvSpPr>
      <xdr:spPr>
        <a:xfrm>
          <a:off x="17820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64</xdr:row>
      <xdr:rowOff>130628</xdr:rowOff>
    </xdr:from>
    <xdr:to>
      <xdr:col>120</xdr:col>
      <xdr:colOff>114300</xdr:colOff>
      <xdr:row>64</xdr:row>
      <xdr:rowOff>130628</xdr:rowOff>
    </xdr:to>
    <xdr:cxnSp macro="">
      <xdr:nvCxnSpPr>
        <xdr:cNvPr id="572" name="直線コネクタ 571">
          <a:extLst>
            <a:ext uri="{FF2B5EF4-FFF2-40B4-BE49-F238E27FC236}">
              <a16:creationId xmlns:a16="http://schemas.microsoft.com/office/drawing/2014/main" id="{00000000-0008-0000-0100-00003C020000}"/>
            </a:ext>
          </a:extLst>
        </xdr:cNvPr>
        <xdr:cNvCxnSpPr/>
      </xdr:nvCxnSpPr>
      <xdr:spPr>
        <a:xfrm>
          <a:off x="18288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63</xdr:row>
      <xdr:rowOff>159855</xdr:rowOff>
    </xdr:from>
    <xdr:ext cx="467179" cy="259045"/>
    <xdr:sp macro="" textlink="">
      <xdr:nvSpPr>
        <xdr:cNvPr id="573" name="テキスト ボックス 572">
          <a:extLst>
            <a:ext uri="{FF2B5EF4-FFF2-40B4-BE49-F238E27FC236}">
              <a16:creationId xmlns:a16="http://schemas.microsoft.com/office/drawing/2014/main" id="{00000000-0008-0000-0100-00003D020000}"/>
            </a:ext>
          </a:extLst>
        </xdr:cNvPr>
        <xdr:cNvSpPr txBox="1"/>
      </xdr:nvSpPr>
      <xdr:spPr>
        <a:xfrm>
          <a:off x="17820821" y="1096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62</xdr:row>
      <xdr:rowOff>146957</xdr:rowOff>
    </xdr:from>
    <xdr:to>
      <xdr:col>120</xdr:col>
      <xdr:colOff>114300</xdr:colOff>
      <xdr:row>62</xdr:row>
      <xdr:rowOff>146957</xdr:rowOff>
    </xdr:to>
    <xdr:cxnSp macro="">
      <xdr:nvCxnSpPr>
        <xdr:cNvPr id="574" name="直線コネクタ 573">
          <a:extLst>
            <a:ext uri="{FF2B5EF4-FFF2-40B4-BE49-F238E27FC236}">
              <a16:creationId xmlns:a16="http://schemas.microsoft.com/office/drawing/2014/main" id="{00000000-0008-0000-0100-00003E020000}"/>
            </a:ext>
          </a:extLst>
        </xdr:cNvPr>
        <xdr:cNvCxnSpPr/>
      </xdr:nvCxnSpPr>
      <xdr:spPr>
        <a:xfrm>
          <a:off x="18288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62</xdr:row>
      <xdr:rowOff>4734</xdr:rowOff>
    </xdr:from>
    <xdr:ext cx="467179" cy="259045"/>
    <xdr:sp macro="" textlink="">
      <xdr:nvSpPr>
        <xdr:cNvPr id="575" name="テキスト ボックス 574">
          <a:extLst>
            <a:ext uri="{FF2B5EF4-FFF2-40B4-BE49-F238E27FC236}">
              <a16:creationId xmlns:a16="http://schemas.microsoft.com/office/drawing/2014/main" id="{00000000-0008-0000-0100-00003F020000}"/>
            </a:ext>
          </a:extLst>
        </xdr:cNvPr>
        <xdr:cNvSpPr txBox="1"/>
      </xdr:nvSpPr>
      <xdr:spPr>
        <a:xfrm>
          <a:off x="17820821" y="1063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60</xdr:row>
      <xdr:rowOff>163285</xdr:rowOff>
    </xdr:from>
    <xdr:to>
      <xdr:col>120</xdr:col>
      <xdr:colOff>114300</xdr:colOff>
      <xdr:row>60</xdr:row>
      <xdr:rowOff>163285</xdr:rowOff>
    </xdr:to>
    <xdr:cxnSp macro="">
      <xdr:nvCxnSpPr>
        <xdr:cNvPr id="576" name="直線コネクタ 575">
          <a:extLst>
            <a:ext uri="{FF2B5EF4-FFF2-40B4-BE49-F238E27FC236}">
              <a16:creationId xmlns:a16="http://schemas.microsoft.com/office/drawing/2014/main" id="{00000000-0008-0000-0100-000040020000}"/>
            </a:ext>
          </a:extLst>
        </xdr:cNvPr>
        <xdr:cNvCxnSpPr/>
      </xdr:nvCxnSpPr>
      <xdr:spPr>
        <a:xfrm>
          <a:off x="18288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60</xdr:row>
      <xdr:rowOff>21062</xdr:rowOff>
    </xdr:from>
    <xdr:ext cx="467179" cy="259045"/>
    <xdr:sp macro="" textlink="">
      <xdr:nvSpPr>
        <xdr:cNvPr id="577" name="テキスト ボックス 576">
          <a:extLst>
            <a:ext uri="{FF2B5EF4-FFF2-40B4-BE49-F238E27FC236}">
              <a16:creationId xmlns:a16="http://schemas.microsoft.com/office/drawing/2014/main" id="{00000000-0008-0000-0100-000041020000}"/>
            </a:ext>
          </a:extLst>
        </xdr:cNvPr>
        <xdr:cNvSpPr txBox="1"/>
      </xdr:nvSpPr>
      <xdr:spPr>
        <a:xfrm>
          <a:off x="17820821" y="1030806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59</xdr:row>
      <xdr:rowOff>8165</xdr:rowOff>
    </xdr:from>
    <xdr:to>
      <xdr:col>120</xdr:col>
      <xdr:colOff>114300</xdr:colOff>
      <xdr:row>59</xdr:row>
      <xdr:rowOff>8165</xdr:rowOff>
    </xdr:to>
    <xdr:cxnSp macro="">
      <xdr:nvCxnSpPr>
        <xdr:cNvPr id="578" name="直線コネクタ 577">
          <a:extLst>
            <a:ext uri="{FF2B5EF4-FFF2-40B4-BE49-F238E27FC236}">
              <a16:creationId xmlns:a16="http://schemas.microsoft.com/office/drawing/2014/main" id="{00000000-0008-0000-0100-000042020000}"/>
            </a:ext>
          </a:extLst>
        </xdr:cNvPr>
        <xdr:cNvCxnSpPr/>
      </xdr:nvCxnSpPr>
      <xdr:spPr>
        <a:xfrm>
          <a:off x="18288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58</xdr:row>
      <xdr:rowOff>37392</xdr:rowOff>
    </xdr:from>
    <xdr:ext cx="467179" cy="259045"/>
    <xdr:sp macro="" textlink="">
      <xdr:nvSpPr>
        <xdr:cNvPr id="579" name="テキスト ボックス 578">
          <a:extLst>
            <a:ext uri="{FF2B5EF4-FFF2-40B4-BE49-F238E27FC236}">
              <a16:creationId xmlns:a16="http://schemas.microsoft.com/office/drawing/2014/main" id="{00000000-0008-0000-0100-000043020000}"/>
            </a:ext>
          </a:extLst>
        </xdr:cNvPr>
        <xdr:cNvSpPr txBox="1"/>
      </xdr:nvSpPr>
      <xdr:spPr>
        <a:xfrm>
          <a:off x="17820821" y="998149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24493</xdr:rowOff>
    </xdr:from>
    <xdr:to>
      <xdr:col>120</xdr:col>
      <xdr:colOff>114300</xdr:colOff>
      <xdr:row>57</xdr:row>
      <xdr:rowOff>24493</xdr:rowOff>
    </xdr:to>
    <xdr:cxnSp macro="">
      <xdr:nvCxnSpPr>
        <xdr:cNvPr id="580" name="直線コネクタ 579">
          <a:extLst>
            <a:ext uri="{FF2B5EF4-FFF2-40B4-BE49-F238E27FC236}">
              <a16:creationId xmlns:a16="http://schemas.microsoft.com/office/drawing/2014/main" id="{00000000-0008-0000-0100-000044020000}"/>
            </a:ext>
          </a:extLst>
        </xdr:cNvPr>
        <xdr:cNvCxnSpPr/>
      </xdr:nvCxnSpPr>
      <xdr:spPr>
        <a:xfrm>
          <a:off x="18288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56</xdr:row>
      <xdr:rowOff>53720</xdr:rowOff>
    </xdr:from>
    <xdr:ext cx="467179" cy="259045"/>
    <xdr:sp macro="" textlink="">
      <xdr:nvSpPr>
        <xdr:cNvPr id="581" name="テキスト ボックス 580">
          <a:extLst>
            <a:ext uri="{FF2B5EF4-FFF2-40B4-BE49-F238E27FC236}">
              <a16:creationId xmlns:a16="http://schemas.microsoft.com/office/drawing/2014/main" id="{00000000-0008-0000-0100-000045020000}"/>
            </a:ext>
          </a:extLst>
        </xdr:cNvPr>
        <xdr:cNvSpPr txBox="1"/>
      </xdr:nvSpPr>
      <xdr:spPr>
        <a:xfrm>
          <a:off x="17820821" y="965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55</xdr:row>
      <xdr:rowOff>40822</xdr:rowOff>
    </xdr:from>
    <xdr:to>
      <xdr:col>120</xdr:col>
      <xdr:colOff>114300</xdr:colOff>
      <xdr:row>55</xdr:row>
      <xdr:rowOff>40822</xdr:rowOff>
    </xdr:to>
    <xdr:cxnSp macro="">
      <xdr:nvCxnSpPr>
        <xdr:cNvPr id="582" name="直線コネクタ 581">
          <a:extLst>
            <a:ext uri="{FF2B5EF4-FFF2-40B4-BE49-F238E27FC236}">
              <a16:creationId xmlns:a16="http://schemas.microsoft.com/office/drawing/2014/main" id="{00000000-0008-0000-0100-000046020000}"/>
            </a:ext>
          </a:extLst>
        </xdr:cNvPr>
        <xdr:cNvCxnSpPr/>
      </xdr:nvCxnSpPr>
      <xdr:spPr>
        <a:xfrm>
          <a:off x="18288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54</xdr:row>
      <xdr:rowOff>70049</xdr:rowOff>
    </xdr:from>
    <xdr:ext cx="467179" cy="259045"/>
    <xdr:sp macro="" textlink="">
      <xdr:nvSpPr>
        <xdr:cNvPr id="583" name="テキスト ボックス 582">
          <a:extLst>
            <a:ext uri="{FF2B5EF4-FFF2-40B4-BE49-F238E27FC236}">
              <a16:creationId xmlns:a16="http://schemas.microsoft.com/office/drawing/2014/main" id="{00000000-0008-0000-0100-000047020000}"/>
            </a:ext>
          </a:extLst>
        </xdr:cNvPr>
        <xdr:cNvSpPr txBox="1"/>
      </xdr:nvSpPr>
      <xdr:spPr>
        <a:xfrm>
          <a:off x="17820821" y="9328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114300</xdr:colOff>
      <xdr:row>53</xdr:row>
      <xdr:rowOff>57150</xdr:rowOff>
    </xdr:to>
    <xdr:cxnSp macro="">
      <xdr:nvCxnSpPr>
        <xdr:cNvPr id="584" name="直線コネクタ 583">
          <a:extLst>
            <a:ext uri="{FF2B5EF4-FFF2-40B4-BE49-F238E27FC236}">
              <a16:creationId xmlns:a16="http://schemas.microsoft.com/office/drawing/2014/main" id="{00000000-0008-0000-0100-000048020000}"/>
            </a:ext>
          </a:extLst>
        </xdr:cNvPr>
        <xdr:cNvCxnSpPr/>
      </xdr:nvCxnSpPr>
      <xdr:spPr>
        <a:xfrm>
          <a:off x="18288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52</xdr:row>
      <xdr:rowOff>86377</xdr:rowOff>
    </xdr:from>
    <xdr:ext cx="467179" cy="259045"/>
    <xdr:sp macro="" textlink="">
      <xdr:nvSpPr>
        <xdr:cNvPr id="585" name="テキスト ボックス 584">
          <a:extLst>
            <a:ext uri="{FF2B5EF4-FFF2-40B4-BE49-F238E27FC236}">
              <a16:creationId xmlns:a16="http://schemas.microsoft.com/office/drawing/2014/main" id="{00000000-0008-0000-0100-000049020000}"/>
            </a:ext>
          </a:extLst>
        </xdr:cNvPr>
        <xdr:cNvSpPr txBox="1"/>
      </xdr:nvSpPr>
      <xdr:spPr>
        <a:xfrm>
          <a:off x="17820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152400</xdr:colOff>
      <xdr:row>66</xdr:row>
      <xdr:rowOff>114300</xdr:rowOff>
    </xdr:to>
    <xdr:sp macro="" textlink="">
      <xdr:nvSpPr>
        <xdr:cNvPr id="586" name="【学校施設】&#10;一人当たり面積グラフ枠">
          <a:extLst>
            <a:ext uri="{FF2B5EF4-FFF2-40B4-BE49-F238E27FC236}">
              <a16:creationId xmlns:a16="http://schemas.microsoft.com/office/drawing/2014/main" id="{00000000-0008-0000-0100-00004A020000}"/>
            </a:ext>
          </a:extLst>
        </xdr:cNvPr>
        <xdr:cNvSpPr/>
      </xdr:nvSpPr>
      <xdr:spPr>
        <a:xfrm>
          <a:off x="18288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56</xdr:row>
      <xdr:rowOff>90134</xdr:rowOff>
    </xdr:from>
    <xdr:to>
      <xdr:col>116</xdr:col>
      <xdr:colOff>62864</xdr:colOff>
      <xdr:row>64</xdr:row>
      <xdr:rowOff>1960</xdr:rowOff>
    </xdr:to>
    <xdr:cxnSp macro="">
      <xdr:nvCxnSpPr>
        <xdr:cNvPr id="587" name="直線コネクタ 586">
          <a:extLst>
            <a:ext uri="{FF2B5EF4-FFF2-40B4-BE49-F238E27FC236}">
              <a16:creationId xmlns:a16="http://schemas.microsoft.com/office/drawing/2014/main" id="{00000000-0008-0000-0100-00004B020000}"/>
            </a:ext>
          </a:extLst>
        </xdr:cNvPr>
        <xdr:cNvCxnSpPr/>
      </xdr:nvCxnSpPr>
      <xdr:spPr>
        <a:xfrm flipV="1">
          <a:off x="22160864" y="9691334"/>
          <a:ext cx="0" cy="128342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64</xdr:row>
      <xdr:rowOff>5787</xdr:rowOff>
    </xdr:from>
    <xdr:ext cx="469744" cy="259045"/>
    <xdr:sp macro="" textlink="">
      <xdr:nvSpPr>
        <xdr:cNvPr id="588" name="【学校施設】&#10;一人当たり面積最小値テキスト">
          <a:extLst>
            <a:ext uri="{FF2B5EF4-FFF2-40B4-BE49-F238E27FC236}">
              <a16:creationId xmlns:a16="http://schemas.microsoft.com/office/drawing/2014/main" id="{00000000-0008-0000-0100-00004C020000}"/>
            </a:ext>
          </a:extLst>
        </xdr:cNvPr>
        <xdr:cNvSpPr txBox="1"/>
      </xdr:nvSpPr>
      <xdr:spPr>
        <a:xfrm>
          <a:off x="22199600" y="109785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1.197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64</xdr:row>
      <xdr:rowOff>1960</xdr:rowOff>
    </xdr:from>
    <xdr:to>
      <xdr:col>116</xdr:col>
      <xdr:colOff>152400</xdr:colOff>
      <xdr:row>64</xdr:row>
      <xdr:rowOff>1960</xdr:rowOff>
    </xdr:to>
    <xdr:cxnSp macro="">
      <xdr:nvCxnSpPr>
        <xdr:cNvPr id="589" name="直線コネクタ 588">
          <a:extLst>
            <a:ext uri="{FF2B5EF4-FFF2-40B4-BE49-F238E27FC236}">
              <a16:creationId xmlns:a16="http://schemas.microsoft.com/office/drawing/2014/main" id="{00000000-0008-0000-0100-00004D020000}"/>
            </a:ext>
          </a:extLst>
        </xdr:cNvPr>
        <xdr:cNvCxnSpPr/>
      </xdr:nvCxnSpPr>
      <xdr:spPr>
        <a:xfrm>
          <a:off x="22072600" y="109747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55</xdr:row>
      <xdr:rowOff>36811</xdr:rowOff>
    </xdr:from>
    <xdr:ext cx="469744" cy="259045"/>
    <xdr:sp macro="" textlink="">
      <xdr:nvSpPr>
        <xdr:cNvPr id="590" name="【学校施設】&#10;一人当たり面積最大値テキスト">
          <a:extLst>
            <a:ext uri="{FF2B5EF4-FFF2-40B4-BE49-F238E27FC236}">
              <a16:creationId xmlns:a16="http://schemas.microsoft.com/office/drawing/2014/main" id="{00000000-0008-0000-0100-00004E020000}"/>
            </a:ext>
          </a:extLst>
        </xdr:cNvPr>
        <xdr:cNvSpPr txBox="1"/>
      </xdr:nvSpPr>
      <xdr:spPr>
        <a:xfrm>
          <a:off x="22199600" y="946656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3.162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56</xdr:row>
      <xdr:rowOff>90134</xdr:rowOff>
    </xdr:from>
    <xdr:to>
      <xdr:col>116</xdr:col>
      <xdr:colOff>152400</xdr:colOff>
      <xdr:row>56</xdr:row>
      <xdr:rowOff>90134</xdr:rowOff>
    </xdr:to>
    <xdr:cxnSp macro="">
      <xdr:nvCxnSpPr>
        <xdr:cNvPr id="591" name="直線コネクタ 590">
          <a:extLst>
            <a:ext uri="{FF2B5EF4-FFF2-40B4-BE49-F238E27FC236}">
              <a16:creationId xmlns:a16="http://schemas.microsoft.com/office/drawing/2014/main" id="{00000000-0008-0000-0100-00004F020000}"/>
            </a:ext>
          </a:extLst>
        </xdr:cNvPr>
        <xdr:cNvCxnSpPr/>
      </xdr:nvCxnSpPr>
      <xdr:spPr>
        <a:xfrm>
          <a:off x="22072600" y="969133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61</xdr:row>
      <xdr:rowOff>96465</xdr:rowOff>
    </xdr:from>
    <xdr:ext cx="469744" cy="259045"/>
    <xdr:sp macro="" textlink="">
      <xdr:nvSpPr>
        <xdr:cNvPr id="592" name="【学校施設】&#10;一人当たり面積平均値テキスト">
          <a:extLst>
            <a:ext uri="{FF2B5EF4-FFF2-40B4-BE49-F238E27FC236}">
              <a16:creationId xmlns:a16="http://schemas.microsoft.com/office/drawing/2014/main" id="{00000000-0008-0000-0100-000050020000}"/>
            </a:ext>
          </a:extLst>
        </xdr:cNvPr>
        <xdr:cNvSpPr txBox="1"/>
      </xdr:nvSpPr>
      <xdr:spPr>
        <a:xfrm>
          <a:off x="22199600" y="10554915"/>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1.729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61</xdr:row>
      <xdr:rowOff>118038</xdr:rowOff>
    </xdr:from>
    <xdr:to>
      <xdr:col>116</xdr:col>
      <xdr:colOff>114300</xdr:colOff>
      <xdr:row>62</xdr:row>
      <xdr:rowOff>48188</xdr:rowOff>
    </xdr:to>
    <xdr:sp macro="" textlink="">
      <xdr:nvSpPr>
        <xdr:cNvPr id="593" name="フローチャート: 判断 592">
          <a:extLst>
            <a:ext uri="{FF2B5EF4-FFF2-40B4-BE49-F238E27FC236}">
              <a16:creationId xmlns:a16="http://schemas.microsoft.com/office/drawing/2014/main" id="{00000000-0008-0000-0100-000051020000}"/>
            </a:ext>
          </a:extLst>
        </xdr:cNvPr>
        <xdr:cNvSpPr/>
      </xdr:nvSpPr>
      <xdr:spPr>
        <a:xfrm>
          <a:off x="22110700" y="105764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61</xdr:row>
      <xdr:rowOff>153960</xdr:rowOff>
    </xdr:from>
    <xdr:to>
      <xdr:col>112</xdr:col>
      <xdr:colOff>38100</xdr:colOff>
      <xdr:row>62</xdr:row>
      <xdr:rowOff>84110</xdr:rowOff>
    </xdr:to>
    <xdr:sp macro="" textlink="">
      <xdr:nvSpPr>
        <xdr:cNvPr id="594" name="フローチャート: 判断 593">
          <a:extLst>
            <a:ext uri="{FF2B5EF4-FFF2-40B4-BE49-F238E27FC236}">
              <a16:creationId xmlns:a16="http://schemas.microsoft.com/office/drawing/2014/main" id="{00000000-0008-0000-0100-000052020000}"/>
            </a:ext>
          </a:extLst>
        </xdr:cNvPr>
        <xdr:cNvSpPr/>
      </xdr:nvSpPr>
      <xdr:spPr>
        <a:xfrm>
          <a:off x="21272500" y="106124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61</xdr:row>
      <xdr:rowOff>140244</xdr:rowOff>
    </xdr:from>
    <xdr:to>
      <xdr:col>107</xdr:col>
      <xdr:colOff>101600</xdr:colOff>
      <xdr:row>62</xdr:row>
      <xdr:rowOff>70394</xdr:rowOff>
    </xdr:to>
    <xdr:sp macro="" textlink="">
      <xdr:nvSpPr>
        <xdr:cNvPr id="595" name="フローチャート: 判断 594">
          <a:extLst>
            <a:ext uri="{FF2B5EF4-FFF2-40B4-BE49-F238E27FC236}">
              <a16:creationId xmlns:a16="http://schemas.microsoft.com/office/drawing/2014/main" id="{00000000-0008-0000-0100-000053020000}"/>
            </a:ext>
          </a:extLst>
        </xdr:cNvPr>
        <xdr:cNvSpPr/>
      </xdr:nvSpPr>
      <xdr:spPr>
        <a:xfrm>
          <a:off x="20383500" y="105986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61</xdr:row>
      <xdr:rowOff>129141</xdr:rowOff>
    </xdr:from>
    <xdr:to>
      <xdr:col>102</xdr:col>
      <xdr:colOff>165100</xdr:colOff>
      <xdr:row>62</xdr:row>
      <xdr:rowOff>59291</xdr:rowOff>
    </xdr:to>
    <xdr:sp macro="" textlink="">
      <xdr:nvSpPr>
        <xdr:cNvPr id="596" name="フローチャート: 判断 595">
          <a:extLst>
            <a:ext uri="{FF2B5EF4-FFF2-40B4-BE49-F238E27FC236}">
              <a16:creationId xmlns:a16="http://schemas.microsoft.com/office/drawing/2014/main" id="{00000000-0008-0000-0100-000054020000}"/>
            </a:ext>
          </a:extLst>
        </xdr:cNvPr>
        <xdr:cNvSpPr/>
      </xdr:nvSpPr>
      <xdr:spPr>
        <a:xfrm>
          <a:off x="19494500" y="105875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61</xdr:row>
      <xdr:rowOff>125222</xdr:rowOff>
    </xdr:from>
    <xdr:to>
      <xdr:col>98</xdr:col>
      <xdr:colOff>38100</xdr:colOff>
      <xdr:row>62</xdr:row>
      <xdr:rowOff>55372</xdr:rowOff>
    </xdr:to>
    <xdr:sp macro="" textlink="">
      <xdr:nvSpPr>
        <xdr:cNvPr id="597" name="フローチャート: 判断 596">
          <a:extLst>
            <a:ext uri="{FF2B5EF4-FFF2-40B4-BE49-F238E27FC236}">
              <a16:creationId xmlns:a16="http://schemas.microsoft.com/office/drawing/2014/main" id="{00000000-0008-0000-0100-000055020000}"/>
            </a:ext>
          </a:extLst>
        </xdr:cNvPr>
        <xdr:cNvSpPr/>
      </xdr:nvSpPr>
      <xdr:spPr>
        <a:xfrm>
          <a:off x="18605500" y="105836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66</xdr:row>
      <xdr:rowOff>111777</xdr:rowOff>
    </xdr:from>
    <xdr:ext cx="762000" cy="259045"/>
    <xdr:sp macro="" textlink="">
      <xdr:nvSpPr>
        <xdr:cNvPr id="598" name="テキスト ボックス 597">
          <a:extLst>
            <a:ext uri="{FF2B5EF4-FFF2-40B4-BE49-F238E27FC236}">
              <a16:creationId xmlns:a16="http://schemas.microsoft.com/office/drawing/2014/main" id="{00000000-0008-0000-0100-000056020000}"/>
            </a:ext>
          </a:extLst>
        </xdr:cNvPr>
        <xdr:cNvSpPr txBox="1"/>
      </xdr:nvSpPr>
      <xdr:spPr>
        <a:xfrm>
          <a:off x="21971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66</xdr:row>
      <xdr:rowOff>111777</xdr:rowOff>
    </xdr:from>
    <xdr:ext cx="762000" cy="259045"/>
    <xdr:sp macro="" textlink="">
      <xdr:nvSpPr>
        <xdr:cNvPr id="599" name="テキスト ボックス 598">
          <a:extLst>
            <a:ext uri="{FF2B5EF4-FFF2-40B4-BE49-F238E27FC236}">
              <a16:creationId xmlns:a16="http://schemas.microsoft.com/office/drawing/2014/main" id="{00000000-0008-0000-0100-000057020000}"/>
            </a:ext>
          </a:extLst>
        </xdr:cNvPr>
        <xdr:cNvSpPr txBox="1"/>
      </xdr:nvSpPr>
      <xdr:spPr>
        <a:xfrm>
          <a:off x="2113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66</xdr:row>
      <xdr:rowOff>111777</xdr:rowOff>
    </xdr:from>
    <xdr:ext cx="762000" cy="259045"/>
    <xdr:sp macro="" textlink="">
      <xdr:nvSpPr>
        <xdr:cNvPr id="600" name="テキスト ボックス 599">
          <a:extLst>
            <a:ext uri="{FF2B5EF4-FFF2-40B4-BE49-F238E27FC236}">
              <a16:creationId xmlns:a16="http://schemas.microsoft.com/office/drawing/2014/main" id="{00000000-0008-0000-0100-000058020000}"/>
            </a:ext>
          </a:extLst>
        </xdr:cNvPr>
        <xdr:cNvSpPr txBox="1"/>
      </xdr:nvSpPr>
      <xdr:spPr>
        <a:xfrm>
          <a:off x="2024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66</xdr:row>
      <xdr:rowOff>111777</xdr:rowOff>
    </xdr:from>
    <xdr:ext cx="762000" cy="259045"/>
    <xdr:sp macro="" textlink="">
      <xdr:nvSpPr>
        <xdr:cNvPr id="601" name="テキスト ボックス 600">
          <a:extLst>
            <a:ext uri="{FF2B5EF4-FFF2-40B4-BE49-F238E27FC236}">
              <a16:creationId xmlns:a16="http://schemas.microsoft.com/office/drawing/2014/main" id="{00000000-0008-0000-0100-000059020000}"/>
            </a:ext>
          </a:extLst>
        </xdr:cNvPr>
        <xdr:cNvSpPr txBox="1"/>
      </xdr:nvSpPr>
      <xdr:spPr>
        <a:xfrm>
          <a:off x="19354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66</xdr:row>
      <xdr:rowOff>111777</xdr:rowOff>
    </xdr:from>
    <xdr:ext cx="762000" cy="259045"/>
    <xdr:sp macro="" textlink="">
      <xdr:nvSpPr>
        <xdr:cNvPr id="602" name="テキスト ボックス 601">
          <a:extLst>
            <a:ext uri="{FF2B5EF4-FFF2-40B4-BE49-F238E27FC236}">
              <a16:creationId xmlns:a16="http://schemas.microsoft.com/office/drawing/2014/main" id="{00000000-0008-0000-0100-00005A020000}"/>
            </a:ext>
          </a:extLst>
        </xdr:cNvPr>
        <xdr:cNvSpPr txBox="1"/>
      </xdr:nvSpPr>
      <xdr:spPr>
        <a:xfrm>
          <a:off x="18465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86360</xdr:rowOff>
    </xdr:from>
    <xdr:to>
      <xdr:col>116</xdr:col>
      <xdr:colOff>114300</xdr:colOff>
      <xdr:row>59</xdr:row>
      <xdr:rowOff>16510</xdr:rowOff>
    </xdr:to>
    <xdr:sp macro="" textlink="">
      <xdr:nvSpPr>
        <xdr:cNvPr id="603" name="楕円 602">
          <a:extLst>
            <a:ext uri="{FF2B5EF4-FFF2-40B4-BE49-F238E27FC236}">
              <a16:creationId xmlns:a16="http://schemas.microsoft.com/office/drawing/2014/main" id="{00000000-0008-0000-0100-00005B020000}"/>
            </a:ext>
          </a:extLst>
        </xdr:cNvPr>
        <xdr:cNvSpPr/>
      </xdr:nvSpPr>
      <xdr:spPr>
        <a:xfrm>
          <a:off x="22110700" y="100304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57</xdr:row>
      <xdr:rowOff>109237</xdr:rowOff>
    </xdr:from>
    <xdr:ext cx="469744" cy="259045"/>
    <xdr:sp macro="" textlink="">
      <xdr:nvSpPr>
        <xdr:cNvPr id="604" name="【学校施設】&#10;一人当たり面積該当値テキスト">
          <a:extLst>
            <a:ext uri="{FF2B5EF4-FFF2-40B4-BE49-F238E27FC236}">
              <a16:creationId xmlns:a16="http://schemas.microsoft.com/office/drawing/2014/main" id="{00000000-0008-0000-0100-00005C020000}"/>
            </a:ext>
          </a:extLst>
        </xdr:cNvPr>
        <xdr:cNvSpPr txBox="1"/>
      </xdr:nvSpPr>
      <xdr:spPr>
        <a:xfrm>
          <a:off x="22199600" y="98818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2.565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58</xdr:row>
      <xdr:rowOff>113792</xdr:rowOff>
    </xdr:from>
    <xdr:to>
      <xdr:col>112</xdr:col>
      <xdr:colOff>38100</xdr:colOff>
      <xdr:row>59</xdr:row>
      <xdr:rowOff>43942</xdr:rowOff>
    </xdr:to>
    <xdr:sp macro="" textlink="">
      <xdr:nvSpPr>
        <xdr:cNvPr id="605" name="楕円 604">
          <a:extLst>
            <a:ext uri="{FF2B5EF4-FFF2-40B4-BE49-F238E27FC236}">
              <a16:creationId xmlns:a16="http://schemas.microsoft.com/office/drawing/2014/main" id="{00000000-0008-0000-0100-00005D020000}"/>
            </a:ext>
          </a:extLst>
        </xdr:cNvPr>
        <xdr:cNvSpPr/>
      </xdr:nvSpPr>
      <xdr:spPr>
        <a:xfrm>
          <a:off x="21272500" y="100578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58</xdr:row>
      <xdr:rowOff>137160</xdr:rowOff>
    </xdr:from>
    <xdr:to>
      <xdr:col>116</xdr:col>
      <xdr:colOff>63500</xdr:colOff>
      <xdr:row>58</xdr:row>
      <xdr:rowOff>164592</xdr:rowOff>
    </xdr:to>
    <xdr:cxnSp macro="">
      <xdr:nvCxnSpPr>
        <xdr:cNvPr id="606" name="直線コネクタ 605">
          <a:extLst>
            <a:ext uri="{FF2B5EF4-FFF2-40B4-BE49-F238E27FC236}">
              <a16:creationId xmlns:a16="http://schemas.microsoft.com/office/drawing/2014/main" id="{00000000-0008-0000-0100-00005E020000}"/>
            </a:ext>
          </a:extLst>
        </xdr:cNvPr>
        <xdr:cNvCxnSpPr/>
      </xdr:nvCxnSpPr>
      <xdr:spPr>
        <a:xfrm flipV="1">
          <a:off x="21323300" y="10081260"/>
          <a:ext cx="838200" cy="274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59</xdr:row>
      <xdr:rowOff>1125</xdr:rowOff>
    </xdr:from>
    <xdr:to>
      <xdr:col>107</xdr:col>
      <xdr:colOff>101600</xdr:colOff>
      <xdr:row>59</xdr:row>
      <xdr:rowOff>102725</xdr:rowOff>
    </xdr:to>
    <xdr:sp macro="" textlink="">
      <xdr:nvSpPr>
        <xdr:cNvPr id="607" name="楕円 606">
          <a:extLst>
            <a:ext uri="{FF2B5EF4-FFF2-40B4-BE49-F238E27FC236}">
              <a16:creationId xmlns:a16="http://schemas.microsoft.com/office/drawing/2014/main" id="{00000000-0008-0000-0100-00005F020000}"/>
            </a:ext>
          </a:extLst>
        </xdr:cNvPr>
        <xdr:cNvSpPr/>
      </xdr:nvSpPr>
      <xdr:spPr>
        <a:xfrm>
          <a:off x="20383500" y="101166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58</xdr:row>
      <xdr:rowOff>164592</xdr:rowOff>
    </xdr:from>
    <xdr:to>
      <xdr:col>111</xdr:col>
      <xdr:colOff>177800</xdr:colOff>
      <xdr:row>59</xdr:row>
      <xdr:rowOff>51925</xdr:rowOff>
    </xdr:to>
    <xdr:cxnSp macro="">
      <xdr:nvCxnSpPr>
        <xdr:cNvPr id="608" name="直線コネクタ 607">
          <a:extLst>
            <a:ext uri="{FF2B5EF4-FFF2-40B4-BE49-F238E27FC236}">
              <a16:creationId xmlns:a16="http://schemas.microsoft.com/office/drawing/2014/main" id="{00000000-0008-0000-0100-000060020000}"/>
            </a:ext>
          </a:extLst>
        </xdr:cNvPr>
        <xdr:cNvCxnSpPr/>
      </xdr:nvCxnSpPr>
      <xdr:spPr>
        <a:xfrm flipV="1">
          <a:off x="20434300" y="10108692"/>
          <a:ext cx="889000" cy="587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58</xdr:row>
      <xdr:rowOff>66766</xdr:rowOff>
    </xdr:from>
    <xdr:to>
      <xdr:col>102</xdr:col>
      <xdr:colOff>165100</xdr:colOff>
      <xdr:row>58</xdr:row>
      <xdr:rowOff>168366</xdr:rowOff>
    </xdr:to>
    <xdr:sp macro="" textlink="">
      <xdr:nvSpPr>
        <xdr:cNvPr id="609" name="楕円 608">
          <a:extLst>
            <a:ext uri="{FF2B5EF4-FFF2-40B4-BE49-F238E27FC236}">
              <a16:creationId xmlns:a16="http://schemas.microsoft.com/office/drawing/2014/main" id="{00000000-0008-0000-0100-000061020000}"/>
            </a:ext>
          </a:extLst>
        </xdr:cNvPr>
        <xdr:cNvSpPr/>
      </xdr:nvSpPr>
      <xdr:spPr>
        <a:xfrm>
          <a:off x="19494500" y="100108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58</xdr:row>
      <xdr:rowOff>117566</xdr:rowOff>
    </xdr:from>
    <xdr:to>
      <xdr:col>107</xdr:col>
      <xdr:colOff>50800</xdr:colOff>
      <xdr:row>59</xdr:row>
      <xdr:rowOff>51925</xdr:rowOff>
    </xdr:to>
    <xdr:cxnSp macro="">
      <xdr:nvCxnSpPr>
        <xdr:cNvPr id="610" name="直線コネクタ 609">
          <a:extLst>
            <a:ext uri="{FF2B5EF4-FFF2-40B4-BE49-F238E27FC236}">
              <a16:creationId xmlns:a16="http://schemas.microsoft.com/office/drawing/2014/main" id="{00000000-0008-0000-0100-000062020000}"/>
            </a:ext>
          </a:extLst>
        </xdr:cNvPr>
        <xdr:cNvCxnSpPr/>
      </xdr:nvCxnSpPr>
      <xdr:spPr>
        <a:xfrm>
          <a:off x="19545300" y="10061666"/>
          <a:ext cx="889000" cy="1058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58</xdr:row>
      <xdr:rowOff>103995</xdr:rowOff>
    </xdr:from>
    <xdr:to>
      <xdr:col>98</xdr:col>
      <xdr:colOff>38100</xdr:colOff>
      <xdr:row>59</xdr:row>
      <xdr:rowOff>34145</xdr:rowOff>
    </xdr:to>
    <xdr:sp macro="" textlink="">
      <xdr:nvSpPr>
        <xdr:cNvPr id="611" name="楕円 610">
          <a:extLst>
            <a:ext uri="{FF2B5EF4-FFF2-40B4-BE49-F238E27FC236}">
              <a16:creationId xmlns:a16="http://schemas.microsoft.com/office/drawing/2014/main" id="{00000000-0008-0000-0100-000063020000}"/>
            </a:ext>
          </a:extLst>
        </xdr:cNvPr>
        <xdr:cNvSpPr/>
      </xdr:nvSpPr>
      <xdr:spPr>
        <a:xfrm>
          <a:off x="18605500" y="100480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58</xdr:row>
      <xdr:rowOff>117566</xdr:rowOff>
    </xdr:from>
    <xdr:to>
      <xdr:col>102</xdr:col>
      <xdr:colOff>114300</xdr:colOff>
      <xdr:row>58</xdr:row>
      <xdr:rowOff>154795</xdr:rowOff>
    </xdr:to>
    <xdr:cxnSp macro="">
      <xdr:nvCxnSpPr>
        <xdr:cNvPr id="612" name="直線コネクタ 611">
          <a:extLst>
            <a:ext uri="{FF2B5EF4-FFF2-40B4-BE49-F238E27FC236}">
              <a16:creationId xmlns:a16="http://schemas.microsoft.com/office/drawing/2014/main" id="{00000000-0008-0000-0100-000064020000}"/>
            </a:ext>
          </a:extLst>
        </xdr:cNvPr>
        <xdr:cNvCxnSpPr/>
      </xdr:nvCxnSpPr>
      <xdr:spPr>
        <a:xfrm flipV="1">
          <a:off x="18656300" y="10061666"/>
          <a:ext cx="889000" cy="372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62</xdr:row>
      <xdr:rowOff>75237</xdr:rowOff>
    </xdr:from>
    <xdr:ext cx="469744" cy="259045"/>
    <xdr:sp macro="" textlink="">
      <xdr:nvSpPr>
        <xdr:cNvPr id="613" name="n_1aveValue【学校施設】&#10;一人当たり面積">
          <a:extLst>
            <a:ext uri="{FF2B5EF4-FFF2-40B4-BE49-F238E27FC236}">
              <a16:creationId xmlns:a16="http://schemas.microsoft.com/office/drawing/2014/main" id="{00000000-0008-0000-0100-000065020000}"/>
            </a:ext>
          </a:extLst>
        </xdr:cNvPr>
        <xdr:cNvSpPr txBox="1"/>
      </xdr:nvSpPr>
      <xdr:spPr>
        <a:xfrm>
          <a:off x="21075727" y="107051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62</xdr:row>
      <xdr:rowOff>61521</xdr:rowOff>
    </xdr:from>
    <xdr:ext cx="469744" cy="259045"/>
    <xdr:sp macro="" textlink="">
      <xdr:nvSpPr>
        <xdr:cNvPr id="614" name="n_2aveValue【学校施設】&#10;一人当たり面積">
          <a:extLst>
            <a:ext uri="{FF2B5EF4-FFF2-40B4-BE49-F238E27FC236}">
              <a16:creationId xmlns:a16="http://schemas.microsoft.com/office/drawing/2014/main" id="{00000000-0008-0000-0100-000066020000}"/>
            </a:ext>
          </a:extLst>
        </xdr:cNvPr>
        <xdr:cNvSpPr txBox="1"/>
      </xdr:nvSpPr>
      <xdr:spPr>
        <a:xfrm>
          <a:off x="20199427" y="106914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62</xdr:row>
      <xdr:rowOff>50418</xdr:rowOff>
    </xdr:from>
    <xdr:ext cx="469744" cy="259045"/>
    <xdr:sp macro="" textlink="">
      <xdr:nvSpPr>
        <xdr:cNvPr id="615" name="n_3aveValue【学校施設】&#10;一人当たり面積">
          <a:extLst>
            <a:ext uri="{FF2B5EF4-FFF2-40B4-BE49-F238E27FC236}">
              <a16:creationId xmlns:a16="http://schemas.microsoft.com/office/drawing/2014/main" id="{00000000-0008-0000-0100-000067020000}"/>
            </a:ext>
          </a:extLst>
        </xdr:cNvPr>
        <xdr:cNvSpPr txBox="1"/>
      </xdr:nvSpPr>
      <xdr:spPr>
        <a:xfrm>
          <a:off x="19310427" y="1068031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62</xdr:row>
      <xdr:rowOff>46499</xdr:rowOff>
    </xdr:from>
    <xdr:ext cx="469744" cy="259045"/>
    <xdr:sp macro="" textlink="">
      <xdr:nvSpPr>
        <xdr:cNvPr id="616" name="n_4aveValue【学校施設】&#10;一人当たり面積">
          <a:extLst>
            <a:ext uri="{FF2B5EF4-FFF2-40B4-BE49-F238E27FC236}">
              <a16:creationId xmlns:a16="http://schemas.microsoft.com/office/drawing/2014/main" id="{00000000-0008-0000-0100-000068020000}"/>
            </a:ext>
          </a:extLst>
        </xdr:cNvPr>
        <xdr:cNvSpPr txBox="1"/>
      </xdr:nvSpPr>
      <xdr:spPr>
        <a:xfrm>
          <a:off x="18421427" y="106763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57</xdr:row>
      <xdr:rowOff>60469</xdr:rowOff>
    </xdr:from>
    <xdr:ext cx="469744" cy="259045"/>
    <xdr:sp macro="" textlink="">
      <xdr:nvSpPr>
        <xdr:cNvPr id="617" name="n_1mainValue【学校施設】&#10;一人当たり面積">
          <a:extLst>
            <a:ext uri="{FF2B5EF4-FFF2-40B4-BE49-F238E27FC236}">
              <a16:creationId xmlns:a16="http://schemas.microsoft.com/office/drawing/2014/main" id="{00000000-0008-0000-0100-000069020000}"/>
            </a:ext>
          </a:extLst>
        </xdr:cNvPr>
        <xdr:cNvSpPr txBox="1"/>
      </xdr:nvSpPr>
      <xdr:spPr>
        <a:xfrm>
          <a:off x="21075727" y="98331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57</xdr:row>
      <xdr:rowOff>119252</xdr:rowOff>
    </xdr:from>
    <xdr:ext cx="469744" cy="259045"/>
    <xdr:sp macro="" textlink="">
      <xdr:nvSpPr>
        <xdr:cNvPr id="618" name="n_2mainValue【学校施設】&#10;一人当たり面積">
          <a:extLst>
            <a:ext uri="{FF2B5EF4-FFF2-40B4-BE49-F238E27FC236}">
              <a16:creationId xmlns:a16="http://schemas.microsoft.com/office/drawing/2014/main" id="{00000000-0008-0000-0100-00006A020000}"/>
            </a:ext>
          </a:extLst>
        </xdr:cNvPr>
        <xdr:cNvSpPr txBox="1"/>
      </xdr:nvSpPr>
      <xdr:spPr>
        <a:xfrm>
          <a:off x="20199427" y="98919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57</xdr:row>
      <xdr:rowOff>13443</xdr:rowOff>
    </xdr:from>
    <xdr:ext cx="469744" cy="259045"/>
    <xdr:sp macro="" textlink="">
      <xdr:nvSpPr>
        <xdr:cNvPr id="619" name="n_3mainValue【学校施設】&#10;一人当たり面積">
          <a:extLst>
            <a:ext uri="{FF2B5EF4-FFF2-40B4-BE49-F238E27FC236}">
              <a16:creationId xmlns:a16="http://schemas.microsoft.com/office/drawing/2014/main" id="{00000000-0008-0000-0100-00006B020000}"/>
            </a:ext>
          </a:extLst>
        </xdr:cNvPr>
        <xdr:cNvSpPr txBox="1"/>
      </xdr:nvSpPr>
      <xdr:spPr>
        <a:xfrm>
          <a:off x="19310427" y="978609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57</xdr:row>
      <xdr:rowOff>50672</xdr:rowOff>
    </xdr:from>
    <xdr:ext cx="469744" cy="259045"/>
    <xdr:sp macro="" textlink="">
      <xdr:nvSpPr>
        <xdr:cNvPr id="620" name="n_4mainValue【学校施設】&#10;一人当たり面積">
          <a:extLst>
            <a:ext uri="{FF2B5EF4-FFF2-40B4-BE49-F238E27FC236}">
              <a16:creationId xmlns:a16="http://schemas.microsoft.com/office/drawing/2014/main" id="{00000000-0008-0000-0100-00006C020000}"/>
            </a:ext>
          </a:extLst>
        </xdr:cNvPr>
        <xdr:cNvSpPr txBox="1"/>
      </xdr:nvSpPr>
      <xdr:spPr>
        <a:xfrm>
          <a:off x="18421427" y="982332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152400</xdr:rowOff>
    </xdr:from>
    <xdr:to>
      <xdr:col>90</xdr:col>
      <xdr:colOff>25400</xdr:colOff>
      <xdr:row>72</xdr:row>
      <xdr:rowOff>101600</xdr:rowOff>
    </xdr:to>
    <xdr:sp macro="" textlink="">
      <xdr:nvSpPr>
        <xdr:cNvPr id="621" name="正方形/長方形 620">
          <a:extLst>
            <a:ext uri="{FF2B5EF4-FFF2-40B4-BE49-F238E27FC236}">
              <a16:creationId xmlns:a16="http://schemas.microsoft.com/office/drawing/2014/main" id="{00000000-0008-0000-0100-00006D020000}"/>
            </a:ext>
          </a:extLst>
        </xdr:cNvPr>
        <xdr:cNvSpPr/>
      </xdr:nvSpPr>
      <xdr:spPr>
        <a:xfrm>
          <a:off x="12446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622" name="正方形/長方形 621">
          <a:extLst>
            <a:ext uri="{FF2B5EF4-FFF2-40B4-BE49-F238E27FC236}">
              <a16:creationId xmlns:a16="http://schemas.microsoft.com/office/drawing/2014/main" id="{00000000-0008-0000-0100-00006E020000}"/>
            </a:ext>
          </a:extLst>
        </xdr:cNvPr>
        <xdr:cNvSpPr/>
      </xdr:nvSpPr>
      <xdr:spPr>
        <a:xfrm>
          <a:off x="12573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623" name="正方形/長方形 622">
          <a:extLst>
            <a:ext uri="{FF2B5EF4-FFF2-40B4-BE49-F238E27FC236}">
              <a16:creationId xmlns:a16="http://schemas.microsoft.com/office/drawing/2014/main" id="{00000000-0008-0000-0100-00006F020000}"/>
            </a:ext>
          </a:extLst>
        </xdr:cNvPr>
        <xdr:cNvSpPr/>
      </xdr:nvSpPr>
      <xdr:spPr>
        <a:xfrm>
          <a:off x="12573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624" name="正方形/長方形 623">
          <a:extLst>
            <a:ext uri="{FF2B5EF4-FFF2-40B4-BE49-F238E27FC236}">
              <a16:creationId xmlns:a16="http://schemas.microsoft.com/office/drawing/2014/main" id="{00000000-0008-0000-0100-000070020000}"/>
            </a:ext>
          </a:extLst>
        </xdr:cNvPr>
        <xdr:cNvSpPr/>
      </xdr:nvSpPr>
      <xdr:spPr>
        <a:xfrm>
          <a:off x="135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625" name="正方形/長方形 624">
          <a:extLst>
            <a:ext uri="{FF2B5EF4-FFF2-40B4-BE49-F238E27FC236}">
              <a16:creationId xmlns:a16="http://schemas.microsoft.com/office/drawing/2014/main" id="{00000000-0008-0000-0100-000071020000}"/>
            </a:ext>
          </a:extLst>
        </xdr:cNvPr>
        <xdr:cNvSpPr/>
      </xdr:nvSpPr>
      <xdr:spPr>
        <a:xfrm>
          <a:off x="135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626" name="正方形/長方形 625">
          <a:extLst>
            <a:ext uri="{FF2B5EF4-FFF2-40B4-BE49-F238E27FC236}">
              <a16:creationId xmlns:a16="http://schemas.microsoft.com/office/drawing/2014/main" id="{00000000-0008-0000-0100-000072020000}"/>
            </a:ext>
          </a:extLst>
        </xdr:cNvPr>
        <xdr:cNvSpPr/>
      </xdr:nvSpPr>
      <xdr:spPr>
        <a:xfrm>
          <a:off x="14732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山形県平均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627" name="正方形/長方形 626">
          <a:extLst>
            <a:ext uri="{FF2B5EF4-FFF2-40B4-BE49-F238E27FC236}">
              <a16:creationId xmlns:a16="http://schemas.microsoft.com/office/drawing/2014/main" id="{00000000-0008-0000-0100-000073020000}"/>
            </a:ext>
          </a:extLst>
        </xdr:cNvPr>
        <xdr:cNvSpPr/>
      </xdr:nvSpPr>
      <xdr:spPr>
        <a:xfrm>
          <a:off x="14732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628" name="正方形/長方形 627">
          <a:extLst>
            <a:ext uri="{FF2B5EF4-FFF2-40B4-BE49-F238E27FC236}">
              <a16:creationId xmlns:a16="http://schemas.microsoft.com/office/drawing/2014/main" id="{00000000-0008-0000-0100-000074020000}"/>
            </a:ext>
          </a:extLst>
        </xdr:cNvPr>
        <xdr:cNvSpPr/>
      </xdr:nvSpPr>
      <xdr:spPr>
        <a:xfrm>
          <a:off x="12446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74</xdr:row>
      <xdr:rowOff>76200</xdr:rowOff>
    </xdr:from>
    <xdr:ext cx="298543" cy="225703"/>
    <xdr:sp macro="" textlink="">
      <xdr:nvSpPr>
        <xdr:cNvPr id="629" name="テキスト ボックス 628">
          <a:extLst>
            <a:ext uri="{FF2B5EF4-FFF2-40B4-BE49-F238E27FC236}">
              <a16:creationId xmlns:a16="http://schemas.microsoft.com/office/drawing/2014/main" id="{00000000-0008-0000-0100-000075020000}"/>
            </a:ext>
          </a:extLst>
        </xdr:cNvPr>
        <xdr:cNvSpPr txBox="1"/>
      </xdr:nvSpPr>
      <xdr:spPr>
        <a:xfrm>
          <a:off x="12407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152400</xdr:rowOff>
    </xdr:from>
    <xdr:to>
      <xdr:col>89</xdr:col>
      <xdr:colOff>177800</xdr:colOff>
      <xdr:row>88</xdr:row>
      <xdr:rowOff>152400</xdr:rowOff>
    </xdr:to>
    <xdr:cxnSp macro="">
      <xdr:nvCxnSpPr>
        <xdr:cNvPr id="630" name="直線コネクタ 629">
          <a:extLst>
            <a:ext uri="{FF2B5EF4-FFF2-40B4-BE49-F238E27FC236}">
              <a16:creationId xmlns:a16="http://schemas.microsoft.com/office/drawing/2014/main" id="{00000000-0008-0000-0100-000076020000}"/>
            </a:ext>
          </a:extLst>
        </xdr:cNvPr>
        <xdr:cNvCxnSpPr/>
      </xdr:nvCxnSpPr>
      <xdr:spPr>
        <a:xfrm>
          <a:off x="12446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88</xdr:row>
      <xdr:rowOff>10177</xdr:rowOff>
    </xdr:from>
    <xdr:ext cx="467179" cy="259045"/>
    <xdr:sp macro="" textlink="">
      <xdr:nvSpPr>
        <xdr:cNvPr id="631" name="テキスト ボックス 630">
          <a:extLst>
            <a:ext uri="{FF2B5EF4-FFF2-40B4-BE49-F238E27FC236}">
              <a16:creationId xmlns:a16="http://schemas.microsoft.com/office/drawing/2014/main" id="{00000000-0008-0000-0100-000077020000}"/>
            </a:ext>
          </a:extLst>
        </xdr:cNvPr>
        <xdr:cNvSpPr txBox="1"/>
      </xdr:nvSpPr>
      <xdr:spPr>
        <a:xfrm>
          <a:off x="11978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86</xdr:row>
      <xdr:rowOff>114300</xdr:rowOff>
    </xdr:from>
    <xdr:to>
      <xdr:col>89</xdr:col>
      <xdr:colOff>177800</xdr:colOff>
      <xdr:row>86</xdr:row>
      <xdr:rowOff>114300</xdr:rowOff>
    </xdr:to>
    <xdr:cxnSp macro="">
      <xdr:nvCxnSpPr>
        <xdr:cNvPr id="632" name="直線コネクタ 631">
          <a:extLst>
            <a:ext uri="{FF2B5EF4-FFF2-40B4-BE49-F238E27FC236}">
              <a16:creationId xmlns:a16="http://schemas.microsoft.com/office/drawing/2014/main" id="{00000000-0008-0000-0100-000078020000}"/>
            </a:ext>
          </a:extLst>
        </xdr:cNvPr>
        <xdr:cNvCxnSpPr/>
      </xdr:nvCxnSpPr>
      <xdr:spPr>
        <a:xfrm>
          <a:off x="12446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85</xdr:row>
      <xdr:rowOff>143527</xdr:rowOff>
    </xdr:from>
    <xdr:ext cx="467179" cy="259045"/>
    <xdr:sp macro="" textlink="">
      <xdr:nvSpPr>
        <xdr:cNvPr id="633" name="テキスト ボックス 632">
          <a:extLst>
            <a:ext uri="{FF2B5EF4-FFF2-40B4-BE49-F238E27FC236}">
              <a16:creationId xmlns:a16="http://schemas.microsoft.com/office/drawing/2014/main" id="{00000000-0008-0000-0100-000079020000}"/>
            </a:ext>
          </a:extLst>
        </xdr:cNvPr>
        <xdr:cNvSpPr txBox="1"/>
      </xdr:nvSpPr>
      <xdr:spPr>
        <a:xfrm>
          <a:off x="11978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84</xdr:row>
      <xdr:rowOff>76200</xdr:rowOff>
    </xdr:from>
    <xdr:to>
      <xdr:col>89</xdr:col>
      <xdr:colOff>177800</xdr:colOff>
      <xdr:row>84</xdr:row>
      <xdr:rowOff>76200</xdr:rowOff>
    </xdr:to>
    <xdr:cxnSp macro="">
      <xdr:nvCxnSpPr>
        <xdr:cNvPr id="634" name="直線コネクタ 633">
          <a:extLst>
            <a:ext uri="{FF2B5EF4-FFF2-40B4-BE49-F238E27FC236}">
              <a16:creationId xmlns:a16="http://schemas.microsoft.com/office/drawing/2014/main" id="{00000000-0008-0000-0100-00007A020000}"/>
            </a:ext>
          </a:extLst>
        </xdr:cNvPr>
        <xdr:cNvCxnSpPr/>
      </xdr:nvCxnSpPr>
      <xdr:spPr>
        <a:xfrm>
          <a:off x="12446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83</xdr:row>
      <xdr:rowOff>105427</xdr:rowOff>
    </xdr:from>
    <xdr:ext cx="403059" cy="259045"/>
    <xdr:sp macro="" textlink="">
      <xdr:nvSpPr>
        <xdr:cNvPr id="635" name="テキスト ボックス 634">
          <a:extLst>
            <a:ext uri="{FF2B5EF4-FFF2-40B4-BE49-F238E27FC236}">
              <a16:creationId xmlns:a16="http://schemas.microsoft.com/office/drawing/2014/main" id="{00000000-0008-0000-0100-00007B020000}"/>
            </a:ext>
          </a:extLst>
        </xdr:cNvPr>
        <xdr:cNvSpPr txBox="1"/>
      </xdr:nvSpPr>
      <xdr:spPr>
        <a:xfrm>
          <a:off x="12042941" y="1433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82</xdr:row>
      <xdr:rowOff>38100</xdr:rowOff>
    </xdr:from>
    <xdr:to>
      <xdr:col>89</xdr:col>
      <xdr:colOff>177800</xdr:colOff>
      <xdr:row>82</xdr:row>
      <xdr:rowOff>38100</xdr:rowOff>
    </xdr:to>
    <xdr:cxnSp macro="">
      <xdr:nvCxnSpPr>
        <xdr:cNvPr id="636" name="直線コネクタ 635">
          <a:extLst>
            <a:ext uri="{FF2B5EF4-FFF2-40B4-BE49-F238E27FC236}">
              <a16:creationId xmlns:a16="http://schemas.microsoft.com/office/drawing/2014/main" id="{00000000-0008-0000-0100-00007C020000}"/>
            </a:ext>
          </a:extLst>
        </xdr:cNvPr>
        <xdr:cNvCxnSpPr/>
      </xdr:nvCxnSpPr>
      <xdr:spPr>
        <a:xfrm>
          <a:off x="12446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81</xdr:row>
      <xdr:rowOff>67327</xdr:rowOff>
    </xdr:from>
    <xdr:ext cx="403059" cy="259045"/>
    <xdr:sp macro="" textlink="">
      <xdr:nvSpPr>
        <xdr:cNvPr id="637" name="テキスト ボックス 636">
          <a:extLst>
            <a:ext uri="{FF2B5EF4-FFF2-40B4-BE49-F238E27FC236}">
              <a16:creationId xmlns:a16="http://schemas.microsoft.com/office/drawing/2014/main" id="{00000000-0008-0000-0100-00007D020000}"/>
            </a:ext>
          </a:extLst>
        </xdr:cNvPr>
        <xdr:cNvSpPr txBox="1"/>
      </xdr:nvSpPr>
      <xdr:spPr>
        <a:xfrm>
          <a:off x="12042941" y="1395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80</xdr:row>
      <xdr:rowOff>0</xdr:rowOff>
    </xdr:from>
    <xdr:to>
      <xdr:col>89</xdr:col>
      <xdr:colOff>177800</xdr:colOff>
      <xdr:row>80</xdr:row>
      <xdr:rowOff>0</xdr:rowOff>
    </xdr:to>
    <xdr:cxnSp macro="">
      <xdr:nvCxnSpPr>
        <xdr:cNvPr id="638" name="直線コネクタ 637">
          <a:extLst>
            <a:ext uri="{FF2B5EF4-FFF2-40B4-BE49-F238E27FC236}">
              <a16:creationId xmlns:a16="http://schemas.microsoft.com/office/drawing/2014/main" id="{00000000-0008-0000-0100-00007E020000}"/>
            </a:ext>
          </a:extLst>
        </xdr:cNvPr>
        <xdr:cNvCxnSpPr/>
      </xdr:nvCxnSpPr>
      <xdr:spPr>
        <a:xfrm>
          <a:off x="12446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79</xdr:row>
      <xdr:rowOff>29227</xdr:rowOff>
    </xdr:from>
    <xdr:ext cx="403059" cy="259045"/>
    <xdr:sp macro="" textlink="">
      <xdr:nvSpPr>
        <xdr:cNvPr id="639" name="テキスト ボックス 638">
          <a:extLst>
            <a:ext uri="{FF2B5EF4-FFF2-40B4-BE49-F238E27FC236}">
              <a16:creationId xmlns:a16="http://schemas.microsoft.com/office/drawing/2014/main" id="{00000000-0008-0000-0100-00007F020000}"/>
            </a:ext>
          </a:extLst>
        </xdr:cNvPr>
        <xdr:cNvSpPr txBox="1"/>
      </xdr:nvSpPr>
      <xdr:spPr>
        <a:xfrm>
          <a:off x="12042941" y="1357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133350</xdr:rowOff>
    </xdr:from>
    <xdr:to>
      <xdr:col>89</xdr:col>
      <xdr:colOff>177800</xdr:colOff>
      <xdr:row>77</xdr:row>
      <xdr:rowOff>133350</xdr:rowOff>
    </xdr:to>
    <xdr:cxnSp macro="">
      <xdr:nvCxnSpPr>
        <xdr:cNvPr id="640" name="直線コネクタ 639">
          <a:extLst>
            <a:ext uri="{FF2B5EF4-FFF2-40B4-BE49-F238E27FC236}">
              <a16:creationId xmlns:a16="http://schemas.microsoft.com/office/drawing/2014/main" id="{00000000-0008-0000-0100-000080020000}"/>
            </a:ext>
          </a:extLst>
        </xdr:cNvPr>
        <xdr:cNvCxnSpPr/>
      </xdr:nvCxnSpPr>
      <xdr:spPr>
        <a:xfrm>
          <a:off x="12446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76</xdr:row>
      <xdr:rowOff>162577</xdr:rowOff>
    </xdr:from>
    <xdr:ext cx="403059" cy="259045"/>
    <xdr:sp macro="" textlink="">
      <xdr:nvSpPr>
        <xdr:cNvPr id="641" name="テキスト ボックス 640">
          <a:extLst>
            <a:ext uri="{FF2B5EF4-FFF2-40B4-BE49-F238E27FC236}">
              <a16:creationId xmlns:a16="http://schemas.microsoft.com/office/drawing/2014/main" id="{00000000-0008-0000-0100-000081020000}"/>
            </a:ext>
          </a:extLst>
        </xdr:cNvPr>
        <xdr:cNvSpPr txBox="1"/>
      </xdr:nvSpPr>
      <xdr:spPr>
        <a:xfrm>
          <a:off x="12042941" y="1319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89</xdr:col>
      <xdr:colOff>177800</xdr:colOff>
      <xdr:row>75</xdr:row>
      <xdr:rowOff>95250</xdr:rowOff>
    </xdr:to>
    <xdr:cxnSp macro="">
      <xdr:nvCxnSpPr>
        <xdr:cNvPr id="642" name="直線コネクタ 641">
          <a:extLst>
            <a:ext uri="{FF2B5EF4-FFF2-40B4-BE49-F238E27FC236}">
              <a16:creationId xmlns:a16="http://schemas.microsoft.com/office/drawing/2014/main" id="{00000000-0008-0000-0100-000082020000}"/>
            </a:ext>
          </a:extLst>
        </xdr:cNvPr>
        <xdr:cNvCxnSpPr/>
      </xdr:nvCxnSpPr>
      <xdr:spPr>
        <a:xfrm>
          <a:off x="12446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74</xdr:row>
      <xdr:rowOff>124477</xdr:rowOff>
    </xdr:from>
    <xdr:ext cx="338939" cy="259045"/>
    <xdr:sp macro="" textlink="">
      <xdr:nvSpPr>
        <xdr:cNvPr id="643" name="テキスト ボックス 642">
          <a:extLst>
            <a:ext uri="{FF2B5EF4-FFF2-40B4-BE49-F238E27FC236}">
              <a16:creationId xmlns:a16="http://schemas.microsoft.com/office/drawing/2014/main" id="{00000000-0008-0000-0100-000083020000}"/>
            </a:ext>
          </a:extLst>
        </xdr:cNvPr>
        <xdr:cNvSpPr txBox="1"/>
      </xdr:nvSpPr>
      <xdr:spPr>
        <a:xfrm>
          <a:off x="12107061" y="1281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90</xdr:col>
      <xdr:colOff>25400</xdr:colOff>
      <xdr:row>88</xdr:row>
      <xdr:rowOff>152400</xdr:rowOff>
    </xdr:to>
    <xdr:sp macro="" textlink="">
      <xdr:nvSpPr>
        <xdr:cNvPr id="644" name="【児童館】&#10;有形固定資産減価償却率グラフ枠">
          <a:extLst>
            <a:ext uri="{FF2B5EF4-FFF2-40B4-BE49-F238E27FC236}">
              <a16:creationId xmlns:a16="http://schemas.microsoft.com/office/drawing/2014/main" id="{00000000-0008-0000-0100-000084020000}"/>
            </a:ext>
          </a:extLst>
        </xdr:cNvPr>
        <xdr:cNvSpPr/>
      </xdr:nvSpPr>
      <xdr:spPr>
        <a:xfrm>
          <a:off x="12446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80</xdr:row>
      <xdr:rowOff>1905</xdr:rowOff>
    </xdr:from>
    <xdr:to>
      <xdr:col>85</xdr:col>
      <xdr:colOff>126364</xdr:colOff>
      <xdr:row>86</xdr:row>
      <xdr:rowOff>66675</xdr:rowOff>
    </xdr:to>
    <xdr:cxnSp macro="">
      <xdr:nvCxnSpPr>
        <xdr:cNvPr id="645" name="直線コネクタ 644">
          <a:extLst>
            <a:ext uri="{FF2B5EF4-FFF2-40B4-BE49-F238E27FC236}">
              <a16:creationId xmlns:a16="http://schemas.microsoft.com/office/drawing/2014/main" id="{00000000-0008-0000-0100-000085020000}"/>
            </a:ext>
          </a:extLst>
        </xdr:cNvPr>
        <xdr:cNvCxnSpPr/>
      </xdr:nvCxnSpPr>
      <xdr:spPr>
        <a:xfrm flipV="1">
          <a:off x="16318864" y="13717905"/>
          <a:ext cx="0" cy="109347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86</xdr:row>
      <xdr:rowOff>70502</xdr:rowOff>
    </xdr:from>
    <xdr:ext cx="405111" cy="259045"/>
    <xdr:sp macro="" textlink="">
      <xdr:nvSpPr>
        <xdr:cNvPr id="646" name="【児童館】&#10;有形固定資産減価償却率最小値テキスト">
          <a:extLst>
            <a:ext uri="{FF2B5EF4-FFF2-40B4-BE49-F238E27FC236}">
              <a16:creationId xmlns:a16="http://schemas.microsoft.com/office/drawing/2014/main" id="{00000000-0008-0000-0100-000086020000}"/>
            </a:ext>
          </a:extLst>
        </xdr:cNvPr>
        <xdr:cNvSpPr txBox="1"/>
      </xdr:nvSpPr>
      <xdr:spPr>
        <a:xfrm>
          <a:off x="16357600" y="148152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97.5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86</xdr:row>
      <xdr:rowOff>66675</xdr:rowOff>
    </xdr:from>
    <xdr:to>
      <xdr:col>86</xdr:col>
      <xdr:colOff>25400</xdr:colOff>
      <xdr:row>86</xdr:row>
      <xdr:rowOff>66675</xdr:rowOff>
    </xdr:to>
    <xdr:cxnSp macro="">
      <xdr:nvCxnSpPr>
        <xdr:cNvPr id="647" name="直線コネクタ 646">
          <a:extLst>
            <a:ext uri="{FF2B5EF4-FFF2-40B4-BE49-F238E27FC236}">
              <a16:creationId xmlns:a16="http://schemas.microsoft.com/office/drawing/2014/main" id="{00000000-0008-0000-0100-000087020000}"/>
            </a:ext>
          </a:extLst>
        </xdr:cNvPr>
        <xdr:cNvCxnSpPr/>
      </xdr:nvCxnSpPr>
      <xdr:spPr>
        <a:xfrm>
          <a:off x="16230600" y="1481137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78</xdr:row>
      <xdr:rowOff>120032</xdr:rowOff>
    </xdr:from>
    <xdr:ext cx="405111" cy="259045"/>
    <xdr:sp macro="" textlink="">
      <xdr:nvSpPr>
        <xdr:cNvPr id="648" name="【児童館】&#10;有形固定資産減価償却率最大値テキスト">
          <a:extLst>
            <a:ext uri="{FF2B5EF4-FFF2-40B4-BE49-F238E27FC236}">
              <a16:creationId xmlns:a16="http://schemas.microsoft.com/office/drawing/2014/main" id="{00000000-0008-0000-0100-000088020000}"/>
            </a:ext>
          </a:extLst>
        </xdr:cNvPr>
        <xdr:cNvSpPr txBox="1"/>
      </xdr:nvSpPr>
      <xdr:spPr>
        <a:xfrm>
          <a:off x="16357600" y="134931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80</xdr:row>
      <xdr:rowOff>1905</xdr:rowOff>
    </xdr:from>
    <xdr:to>
      <xdr:col>86</xdr:col>
      <xdr:colOff>25400</xdr:colOff>
      <xdr:row>80</xdr:row>
      <xdr:rowOff>1905</xdr:rowOff>
    </xdr:to>
    <xdr:cxnSp macro="">
      <xdr:nvCxnSpPr>
        <xdr:cNvPr id="649" name="直線コネクタ 648">
          <a:extLst>
            <a:ext uri="{FF2B5EF4-FFF2-40B4-BE49-F238E27FC236}">
              <a16:creationId xmlns:a16="http://schemas.microsoft.com/office/drawing/2014/main" id="{00000000-0008-0000-0100-000089020000}"/>
            </a:ext>
          </a:extLst>
        </xdr:cNvPr>
        <xdr:cNvCxnSpPr/>
      </xdr:nvCxnSpPr>
      <xdr:spPr>
        <a:xfrm>
          <a:off x="16230600" y="1371790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81</xdr:row>
      <xdr:rowOff>127652</xdr:rowOff>
    </xdr:from>
    <xdr:ext cx="405111" cy="259045"/>
    <xdr:sp macro="" textlink="">
      <xdr:nvSpPr>
        <xdr:cNvPr id="650" name="【児童館】&#10;有形固定資産減価償却率平均値テキスト">
          <a:extLst>
            <a:ext uri="{FF2B5EF4-FFF2-40B4-BE49-F238E27FC236}">
              <a16:creationId xmlns:a16="http://schemas.microsoft.com/office/drawing/2014/main" id="{00000000-0008-0000-0100-00008A020000}"/>
            </a:ext>
          </a:extLst>
        </xdr:cNvPr>
        <xdr:cNvSpPr txBox="1"/>
      </xdr:nvSpPr>
      <xdr:spPr>
        <a:xfrm>
          <a:off x="16357600" y="1401510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81</xdr:row>
      <xdr:rowOff>149225</xdr:rowOff>
    </xdr:from>
    <xdr:to>
      <xdr:col>85</xdr:col>
      <xdr:colOff>177800</xdr:colOff>
      <xdr:row>82</xdr:row>
      <xdr:rowOff>79375</xdr:rowOff>
    </xdr:to>
    <xdr:sp macro="" textlink="">
      <xdr:nvSpPr>
        <xdr:cNvPr id="651" name="フローチャート: 判断 650">
          <a:extLst>
            <a:ext uri="{FF2B5EF4-FFF2-40B4-BE49-F238E27FC236}">
              <a16:creationId xmlns:a16="http://schemas.microsoft.com/office/drawing/2014/main" id="{00000000-0008-0000-0100-00008B020000}"/>
            </a:ext>
          </a:extLst>
        </xdr:cNvPr>
        <xdr:cNvSpPr/>
      </xdr:nvSpPr>
      <xdr:spPr>
        <a:xfrm>
          <a:off x="16268700" y="140366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81</xdr:row>
      <xdr:rowOff>149225</xdr:rowOff>
    </xdr:from>
    <xdr:to>
      <xdr:col>81</xdr:col>
      <xdr:colOff>101600</xdr:colOff>
      <xdr:row>82</xdr:row>
      <xdr:rowOff>79375</xdr:rowOff>
    </xdr:to>
    <xdr:sp macro="" textlink="">
      <xdr:nvSpPr>
        <xdr:cNvPr id="652" name="フローチャート: 判断 651">
          <a:extLst>
            <a:ext uri="{FF2B5EF4-FFF2-40B4-BE49-F238E27FC236}">
              <a16:creationId xmlns:a16="http://schemas.microsoft.com/office/drawing/2014/main" id="{00000000-0008-0000-0100-00008C020000}"/>
            </a:ext>
          </a:extLst>
        </xdr:cNvPr>
        <xdr:cNvSpPr/>
      </xdr:nvSpPr>
      <xdr:spPr>
        <a:xfrm>
          <a:off x="15430500" y="140366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81</xdr:row>
      <xdr:rowOff>126364</xdr:rowOff>
    </xdr:from>
    <xdr:to>
      <xdr:col>76</xdr:col>
      <xdr:colOff>165100</xdr:colOff>
      <xdr:row>82</xdr:row>
      <xdr:rowOff>56514</xdr:rowOff>
    </xdr:to>
    <xdr:sp macro="" textlink="">
      <xdr:nvSpPr>
        <xdr:cNvPr id="653" name="フローチャート: 判断 652">
          <a:extLst>
            <a:ext uri="{FF2B5EF4-FFF2-40B4-BE49-F238E27FC236}">
              <a16:creationId xmlns:a16="http://schemas.microsoft.com/office/drawing/2014/main" id="{00000000-0008-0000-0100-00008D020000}"/>
            </a:ext>
          </a:extLst>
        </xdr:cNvPr>
        <xdr:cNvSpPr/>
      </xdr:nvSpPr>
      <xdr:spPr>
        <a:xfrm>
          <a:off x="14541500" y="140138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81</xdr:row>
      <xdr:rowOff>80645</xdr:rowOff>
    </xdr:from>
    <xdr:to>
      <xdr:col>72</xdr:col>
      <xdr:colOff>38100</xdr:colOff>
      <xdr:row>82</xdr:row>
      <xdr:rowOff>10795</xdr:rowOff>
    </xdr:to>
    <xdr:sp macro="" textlink="">
      <xdr:nvSpPr>
        <xdr:cNvPr id="654" name="フローチャート: 判断 653">
          <a:extLst>
            <a:ext uri="{FF2B5EF4-FFF2-40B4-BE49-F238E27FC236}">
              <a16:creationId xmlns:a16="http://schemas.microsoft.com/office/drawing/2014/main" id="{00000000-0008-0000-0100-00008E020000}"/>
            </a:ext>
          </a:extLst>
        </xdr:cNvPr>
        <xdr:cNvSpPr/>
      </xdr:nvSpPr>
      <xdr:spPr>
        <a:xfrm>
          <a:off x="13652500" y="139680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81</xdr:row>
      <xdr:rowOff>82550</xdr:rowOff>
    </xdr:from>
    <xdr:to>
      <xdr:col>67</xdr:col>
      <xdr:colOff>101600</xdr:colOff>
      <xdr:row>82</xdr:row>
      <xdr:rowOff>12700</xdr:rowOff>
    </xdr:to>
    <xdr:sp macro="" textlink="">
      <xdr:nvSpPr>
        <xdr:cNvPr id="655" name="フローチャート: 判断 654">
          <a:extLst>
            <a:ext uri="{FF2B5EF4-FFF2-40B4-BE49-F238E27FC236}">
              <a16:creationId xmlns:a16="http://schemas.microsoft.com/office/drawing/2014/main" id="{00000000-0008-0000-0100-00008F020000}"/>
            </a:ext>
          </a:extLst>
        </xdr:cNvPr>
        <xdr:cNvSpPr/>
      </xdr:nvSpPr>
      <xdr:spPr>
        <a:xfrm>
          <a:off x="12763500" y="13970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88</xdr:row>
      <xdr:rowOff>149877</xdr:rowOff>
    </xdr:from>
    <xdr:ext cx="762000" cy="259045"/>
    <xdr:sp macro="" textlink="">
      <xdr:nvSpPr>
        <xdr:cNvPr id="656" name="テキスト ボックス 655">
          <a:extLst>
            <a:ext uri="{FF2B5EF4-FFF2-40B4-BE49-F238E27FC236}">
              <a16:creationId xmlns:a16="http://schemas.microsoft.com/office/drawing/2014/main" id="{00000000-0008-0000-0100-000090020000}"/>
            </a:ext>
          </a:extLst>
        </xdr:cNvPr>
        <xdr:cNvSpPr txBox="1"/>
      </xdr:nvSpPr>
      <xdr:spPr>
        <a:xfrm>
          <a:off x="16129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88</xdr:row>
      <xdr:rowOff>149877</xdr:rowOff>
    </xdr:from>
    <xdr:ext cx="762000" cy="259045"/>
    <xdr:sp macro="" textlink="">
      <xdr:nvSpPr>
        <xdr:cNvPr id="657" name="テキスト ボックス 656">
          <a:extLst>
            <a:ext uri="{FF2B5EF4-FFF2-40B4-BE49-F238E27FC236}">
              <a16:creationId xmlns:a16="http://schemas.microsoft.com/office/drawing/2014/main" id="{00000000-0008-0000-0100-000091020000}"/>
            </a:ext>
          </a:extLst>
        </xdr:cNvPr>
        <xdr:cNvSpPr txBox="1"/>
      </xdr:nvSpPr>
      <xdr:spPr>
        <a:xfrm>
          <a:off x="1529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88</xdr:row>
      <xdr:rowOff>149877</xdr:rowOff>
    </xdr:from>
    <xdr:ext cx="762000" cy="259045"/>
    <xdr:sp macro="" textlink="">
      <xdr:nvSpPr>
        <xdr:cNvPr id="658" name="テキスト ボックス 657">
          <a:extLst>
            <a:ext uri="{FF2B5EF4-FFF2-40B4-BE49-F238E27FC236}">
              <a16:creationId xmlns:a16="http://schemas.microsoft.com/office/drawing/2014/main" id="{00000000-0008-0000-0100-000092020000}"/>
            </a:ext>
          </a:extLst>
        </xdr:cNvPr>
        <xdr:cNvSpPr txBox="1"/>
      </xdr:nvSpPr>
      <xdr:spPr>
        <a:xfrm>
          <a:off x="1440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88</xdr:row>
      <xdr:rowOff>149877</xdr:rowOff>
    </xdr:from>
    <xdr:ext cx="762000" cy="259045"/>
    <xdr:sp macro="" textlink="">
      <xdr:nvSpPr>
        <xdr:cNvPr id="659" name="テキスト ボックス 658">
          <a:extLst>
            <a:ext uri="{FF2B5EF4-FFF2-40B4-BE49-F238E27FC236}">
              <a16:creationId xmlns:a16="http://schemas.microsoft.com/office/drawing/2014/main" id="{00000000-0008-0000-0100-000093020000}"/>
            </a:ext>
          </a:extLst>
        </xdr:cNvPr>
        <xdr:cNvSpPr txBox="1"/>
      </xdr:nvSpPr>
      <xdr:spPr>
        <a:xfrm>
          <a:off x="1351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88</xdr:row>
      <xdr:rowOff>149877</xdr:rowOff>
    </xdr:from>
    <xdr:ext cx="762000" cy="259045"/>
    <xdr:sp macro="" textlink="">
      <xdr:nvSpPr>
        <xdr:cNvPr id="660" name="テキスト ボックス 659">
          <a:extLst>
            <a:ext uri="{FF2B5EF4-FFF2-40B4-BE49-F238E27FC236}">
              <a16:creationId xmlns:a16="http://schemas.microsoft.com/office/drawing/2014/main" id="{00000000-0008-0000-0100-000094020000}"/>
            </a:ext>
          </a:extLst>
        </xdr:cNvPr>
        <xdr:cNvSpPr txBox="1"/>
      </xdr:nvSpPr>
      <xdr:spPr>
        <a:xfrm>
          <a:off x="1262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78</xdr:row>
      <xdr:rowOff>95886</xdr:rowOff>
    </xdr:from>
    <xdr:to>
      <xdr:col>76</xdr:col>
      <xdr:colOff>165100</xdr:colOff>
      <xdr:row>79</xdr:row>
      <xdr:rowOff>26036</xdr:rowOff>
    </xdr:to>
    <xdr:sp macro="" textlink="">
      <xdr:nvSpPr>
        <xdr:cNvPr id="661" name="楕円 660">
          <a:extLst>
            <a:ext uri="{FF2B5EF4-FFF2-40B4-BE49-F238E27FC236}">
              <a16:creationId xmlns:a16="http://schemas.microsoft.com/office/drawing/2014/main" id="{00000000-0008-0000-0100-000095020000}"/>
            </a:ext>
          </a:extLst>
        </xdr:cNvPr>
        <xdr:cNvSpPr/>
      </xdr:nvSpPr>
      <xdr:spPr>
        <a:xfrm>
          <a:off x="14541500" y="134689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78</xdr:row>
      <xdr:rowOff>25400</xdr:rowOff>
    </xdr:from>
    <xdr:to>
      <xdr:col>72</xdr:col>
      <xdr:colOff>38100</xdr:colOff>
      <xdr:row>78</xdr:row>
      <xdr:rowOff>127000</xdr:rowOff>
    </xdr:to>
    <xdr:sp macro="" textlink="">
      <xdr:nvSpPr>
        <xdr:cNvPr id="662" name="楕円 661">
          <a:extLst>
            <a:ext uri="{FF2B5EF4-FFF2-40B4-BE49-F238E27FC236}">
              <a16:creationId xmlns:a16="http://schemas.microsoft.com/office/drawing/2014/main" id="{00000000-0008-0000-0100-000096020000}"/>
            </a:ext>
          </a:extLst>
        </xdr:cNvPr>
        <xdr:cNvSpPr/>
      </xdr:nvSpPr>
      <xdr:spPr>
        <a:xfrm>
          <a:off x="13652500" y="13398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78</xdr:row>
      <xdr:rowOff>76200</xdr:rowOff>
    </xdr:from>
    <xdr:to>
      <xdr:col>76</xdr:col>
      <xdr:colOff>114300</xdr:colOff>
      <xdr:row>78</xdr:row>
      <xdr:rowOff>146686</xdr:rowOff>
    </xdr:to>
    <xdr:cxnSp macro="">
      <xdr:nvCxnSpPr>
        <xdr:cNvPr id="663" name="直線コネクタ 662">
          <a:extLst>
            <a:ext uri="{FF2B5EF4-FFF2-40B4-BE49-F238E27FC236}">
              <a16:creationId xmlns:a16="http://schemas.microsoft.com/office/drawing/2014/main" id="{00000000-0008-0000-0100-000097020000}"/>
            </a:ext>
          </a:extLst>
        </xdr:cNvPr>
        <xdr:cNvCxnSpPr/>
      </xdr:nvCxnSpPr>
      <xdr:spPr>
        <a:xfrm>
          <a:off x="13703300" y="13449300"/>
          <a:ext cx="889000" cy="704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77</xdr:row>
      <xdr:rowOff>128270</xdr:rowOff>
    </xdr:from>
    <xdr:to>
      <xdr:col>67</xdr:col>
      <xdr:colOff>101600</xdr:colOff>
      <xdr:row>78</xdr:row>
      <xdr:rowOff>58420</xdr:rowOff>
    </xdr:to>
    <xdr:sp macro="" textlink="">
      <xdr:nvSpPr>
        <xdr:cNvPr id="664" name="楕円 663">
          <a:extLst>
            <a:ext uri="{FF2B5EF4-FFF2-40B4-BE49-F238E27FC236}">
              <a16:creationId xmlns:a16="http://schemas.microsoft.com/office/drawing/2014/main" id="{00000000-0008-0000-0100-000098020000}"/>
            </a:ext>
          </a:extLst>
        </xdr:cNvPr>
        <xdr:cNvSpPr/>
      </xdr:nvSpPr>
      <xdr:spPr>
        <a:xfrm>
          <a:off x="12763500" y="133299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78</xdr:row>
      <xdr:rowOff>7620</xdr:rowOff>
    </xdr:from>
    <xdr:to>
      <xdr:col>71</xdr:col>
      <xdr:colOff>177800</xdr:colOff>
      <xdr:row>78</xdr:row>
      <xdr:rowOff>76200</xdr:rowOff>
    </xdr:to>
    <xdr:cxnSp macro="">
      <xdr:nvCxnSpPr>
        <xdr:cNvPr id="665" name="直線コネクタ 664">
          <a:extLst>
            <a:ext uri="{FF2B5EF4-FFF2-40B4-BE49-F238E27FC236}">
              <a16:creationId xmlns:a16="http://schemas.microsoft.com/office/drawing/2014/main" id="{00000000-0008-0000-0100-000099020000}"/>
            </a:ext>
          </a:extLst>
        </xdr:cNvPr>
        <xdr:cNvCxnSpPr/>
      </xdr:nvCxnSpPr>
      <xdr:spPr>
        <a:xfrm>
          <a:off x="12814300" y="13380720"/>
          <a:ext cx="889000" cy="685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80</xdr:row>
      <xdr:rowOff>95902</xdr:rowOff>
    </xdr:from>
    <xdr:ext cx="405111" cy="259045"/>
    <xdr:sp macro="" textlink="">
      <xdr:nvSpPr>
        <xdr:cNvPr id="666" name="n_1aveValue【児童館】&#10;有形固定資産減価償却率">
          <a:extLst>
            <a:ext uri="{FF2B5EF4-FFF2-40B4-BE49-F238E27FC236}">
              <a16:creationId xmlns:a16="http://schemas.microsoft.com/office/drawing/2014/main" id="{00000000-0008-0000-0100-00009A020000}"/>
            </a:ext>
          </a:extLst>
        </xdr:cNvPr>
        <xdr:cNvSpPr txBox="1"/>
      </xdr:nvSpPr>
      <xdr:spPr>
        <a:xfrm>
          <a:off x="15266044" y="138119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82</xdr:row>
      <xdr:rowOff>47641</xdr:rowOff>
    </xdr:from>
    <xdr:ext cx="405111" cy="259045"/>
    <xdr:sp macro="" textlink="">
      <xdr:nvSpPr>
        <xdr:cNvPr id="667" name="n_2aveValue【児童館】&#10;有形固定資産減価償却率">
          <a:extLst>
            <a:ext uri="{FF2B5EF4-FFF2-40B4-BE49-F238E27FC236}">
              <a16:creationId xmlns:a16="http://schemas.microsoft.com/office/drawing/2014/main" id="{00000000-0008-0000-0100-00009B020000}"/>
            </a:ext>
          </a:extLst>
        </xdr:cNvPr>
        <xdr:cNvSpPr txBox="1"/>
      </xdr:nvSpPr>
      <xdr:spPr>
        <a:xfrm>
          <a:off x="14389744" y="1410654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82</xdr:row>
      <xdr:rowOff>1922</xdr:rowOff>
    </xdr:from>
    <xdr:ext cx="405111" cy="259045"/>
    <xdr:sp macro="" textlink="">
      <xdr:nvSpPr>
        <xdr:cNvPr id="668" name="n_3aveValue【児童館】&#10;有形固定資産減価償却率">
          <a:extLst>
            <a:ext uri="{FF2B5EF4-FFF2-40B4-BE49-F238E27FC236}">
              <a16:creationId xmlns:a16="http://schemas.microsoft.com/office/drawing/2014/main" id="{00000000-0008-0000-0100-00009C020000}"/>
            </a:ext>
          </a:extLst>
        </xdr:cNvPr>
        <xdr:cNvSpPr txBox="1"/>
      </xdr:nvSpPr>
      <xdr:spPr>
        <a:xfrm>
          <a:off x="13500744" y="140608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82</xdr:row>
      <xdr:rowOff>3827</xdr:rowOff>
    </xdr:from>
    <xdr:ext cx="405111" cy="259045"/>
    <xdr:sp macro="" textlink="">
      <xdr:nvSpPr>
        <xdr:cNvPr id="669" name="n_4aveValue【児童館】&#10;有形固定資産減価償却率">
          <a:extLst>
            <a:ext uri="{FF2B5EF4-FFF2-40B4-BE49-F238E27FC236}">
              <a16:creationId xmlns:a16="http://schemas.microsoft.com/office/drawing/2014/main" id="{00000000-0008-0000-0100-00009D020000}"/>
            </a:ext>
          </a:extLst>
        </xdr:cNvPr>
        <xdr:cNvSpPr txBox="1"/>
      </xdr:nvSpPr>
      <xdr:spPr>
        <a:xfrm>
          <a:off x="12611744" y="140627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77</xdr:row>
      <xdr:rowOff>42563</xdr:rowOff>
    </xdr:from>
    <xdr:ext cx="405111" cy="259045"/>
    <xdr:sp macro="" textlink="">
      <xdr:nvSpPr>
        <xdr:cNvPr id="670" name="n_2mainValue【児童館】&#10;有形固定資産減価償却率">
          <a:extLst>
            <a:ext uri="{FF2B5EF4-FFF2-40B4-BE49-F238E27FC236}">
              <a16:creationId xmlns:a16="http://schemas.microsoft.com/office/drawing/2014/main" id="{00000000-0008-0000-0100-00009E020000}"/>
            </a:ext>
          </a:extLst>
        </xdr:cNvPr>
        <xdr:cNvSpPr txBox="1"/>
      </xdr:nvSpPr>
      <xdr:spPr>
        <a:xfrm>
          <a:off x="14389744" y="1324421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76</xdr:row>
      <xdr:rowOff>143527</xdr:rowOff>
    </xdr:from>
    <xdr:ext cx="405111" cy="259045"/>
    <xdr:sp macro="" textlink="">
      <xdr:nvSpPr>
        <xdr:cNvPr id="671" name="n_3mainValue【児童館】&#10;有形固定資産減価償却率">
          <a:extLst>
            <a:ext uri="{FF2B5EF4-FFF2-40B4-BE49-F238E27FC236}">
              <a16:creationId xmlns:a16="http://schemas.microsoft.com/office/drawing/2014/main" id="{00000000-0008-0000-0100-00009F020000}"/>
            </a:ext>
          </a:extLst>
        </xdr:cNvPr>
        <xdr:cNvSpPr txBox="1"/>
      </xdr:nvSpPr>
      <xdr:spPr>
        <a:xfrm>
          <a:off x="13500744" y="131737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76</xdr:row>
      <xdr:rowOff>74947</xdr:rowOff>
    </xdr:from>
    <xdr:ext cx="405111" cy="259045"/>
    <xdr:sp macro="" textlink="">
      <xdr:nvSpPr>
        <xdr:cNvPr id="672" name="n_4mainValue【児童館】&#10;有形固定資産減価償却率">
          <a:extLst>
            <a:ext uri="{FF2B5EF4-FFF2-40B4-BE49-F238E27FC236}">
              <a16:creationId xmlns:a16="http://schemas.microsoft.com/office/drawing/2014/main" id="{00000000-0008-0000-0100-0000A0020000}"/>
            </a:ext>
          </a:extLst>
        </xdr:cNvPr>
        <xdr:cNvSpPr txBox="1"/>
      </xdr:nvSpPr>
      <xdr:spPr>
        <a:xfrm>
          <a:off x="12611744" y="131051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152400</xdr:rowOff>
    </xdr:from>
    <xdr:to>
      <xdr:col>120</xdr:col>
      <xdr:colOff>152400</xdr:colOff>
      <xdr:row>72</xdr:row>
      <xdr:rowOff>101600</xdr:rowOff>
    </xdr:to>
    <xdr:sp macro="" textlink="">
      <xdr:nvSpPr>
        <xdr:cNvPr id="673" name="正方形/長方形 672">
          <a:extLst>
            <a:ext uri="{FF2B5EF4-FFF2-40B4-BE49-F238E27FC236}">
              <a16:creationId xmlns:a16="http://schemas.microsoft.com/office/drawing/2014/main" id="{00000000-0008-0000-0100-0000A1020000}"/>
            </a:ext>
          </a:extLst>
        </xdr:cNvPr>
        <xdr:cNvSpPr/>
      </xdr:nvSpPr>
      <xdr:spPr>
        <a:xfrm>
          <a:off x="18288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674" name="正方形/長方形 673">
          <a:extLst>
            <a:ext uri="{FF2B5EF4-FFF2-40B4-BE49-F238E27FC236}">
              <a16:creationId xmlns:a16="http://schemas.microsoft.com/office/drawing/2014/main" id="{00000000-0008-0000-0100-0000A2020000}"/>
            </a:ext>
          </a:extLst>
        </xdr:cNvPr>
        <xdr:cNvSpPr/>
      </xdr:nvSpPr>
      <xdr:spPr>
        <a:xfrm>
          <a:off x="1841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675" name="正方形/長方形 674">
          <a:extLst>
            <a:ext uri="{FF2B5EF4-FFF2-40B4-BE49-F238E27FC236}">
              <a16:creationId xmlns:a16="http://schemas.microsoft.com/office/drawing/2014/main" id="{00000000-0008-0000-0100-0000A3020000}"/>
            </a:ext>
          </a:extLst>
        </xdr:cNvPr>
        <xdr:cNvSpPr/>
      </xdr:nvSpPr>
      <xdr:spPr>
        <a:xfrm>
          <a:off x="1841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676" name="正方形/長方形 675">
          <a:extLst>
            <a:ext uri="{FF2B5EF4-FFF2-40B4-BE49-F238E27FC236}">
              <a16:creationId xmlns:a16="http://schemas.microsoft.com/office/drawing/2014/main" id="{00000000-0008-0000-0100-0000A4020000}"/>
            </a:ext>
          </a:extLst>
        </xdr:cNvPr>
        <xdr:cNvSpPr/>
      </xdr:nvSpPr>
      <xdr:spPr>
        <a:xfrm>
          <a:off x="194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677" name="正方形/長方形 676">
          <a:extLst>
            <a:ext uri="{FF2B5EF4-FFF2-40B4-BE49-F238E27FC236}">
              <a16:creationId xmlns:a16="http://schemas.microsoft.com/office/drawing/2014/main" id="{00000000-0008-0000-0100-0000A5020000}"/>
            </a:ext>
          </a:extLst>
        </xdr:cNvPr>
        <xdr:cNvSpPr/>
      </xdr:nvSpPr>
      <xdr:spPr>
        <a:xfrm>
          <a:off x="194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678" name="正方形/長方形 677">
          <a:extLst>
            <a:ext uri="{FF2B5EF4-FFF2-40B4-BE49-F238E27FC236}">
              <a16:creationId xmlns:a16="http://schemas.microsoft.com/office/drawing/2014/main" id="{00000000-0008-0000-0100-0000A6020000}"/>
            </a:ext>
          </a:extLst>
        </xdr:cNvPr>
        <xdr:cNvSpPr/>
      </xdr:nvSpPr>
      <xdr:spPr>
        <a:xfrm>
          <a:off x="20574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山形県平均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679" name="正方形/長方形 678">
          <a:extLst>
            <a:ext uri="{FF2B5EF4-FFF2-40B4-BE49-F238E27FC236}">
              <a16:creationId xmlns:a16="http://schemas.microsoft.com/office/drawing/2014/main" id="{00000000-0008-0000-0100-0000A7020000}"/>
            </a:ext>
          </a:extLst>
        </xdr:cNvPr>
        <xdr:cNvSpPr/>
      </xdr:nvSpPr>
      <xdr:spPr>
        <a:xfrm>
          <a:off x="20574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680" name="正方形/長方形 679">
          <a:extLst>
            <a:ext uri="{FF2B5EF4-FFF2-40B4-BE49-F238E27FC236}">
              <a16:creationId xmlns:a16="http://schemas.microsoft.com/office/drawing/2014/main" id="{00000000-0008-0000-0100-0000A8020000}"/>
            </a:ext>
          </a:extLst>
        </xdr:cNvPr>
        <xdr:cNvSpPr/>
      </xdr:nvSpPr>
      <xdr:spPr>
        <a:xfrm>
          <a:off x="18288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74</xdr:row>
      <xdr:rowOff>76200</xdr:rowOff>
    </xdr:from>
    <xdr:ext cx="349839" cy="225703"/>
    <xdr:sp macro="" textlink="">
      <xdr:nvSpPr>
        <xdr:cNvPr id="681" name="テキスト ボックス 680">
          <a:extLst>
            <a:ext uri="{FF2B5EF4-FFF2-40B4-BE49-F238E27FC236}">
              <a16:creationId xmlns:a16="http://schemas.microsoft.com/office/drawing/2014/main" id="{00000000-0008-0000-0100-0000A9020000}"/>
            </a:ext>
          </a:extLst>
        </xdr:cNvPr>
        <xdr:cNvSpPr txBox="1"/>
      </xdr:nvSpPr>
      <xdr:spPr>
        <a:xfrm>
          <a:off x="18249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152400</xdr:rowOff>
    </xdr:from>
    <xdr:to>
      <xdr:col>120</xdr:col>
      <xdr:colOff>114300</xdr:colOff>
      <xdr:row>88</xdr:row>
      <xdr:rowOff>152400</xdr:rowOff>
    </xdr:to>
    <xdr:cxnSp macro="">
      <xdr:nvCxnSpPr>
        <xdr:cNvPr id="682" name="直線コネクタ 681">
          <a:extLst>
            <a:ext uri="{FF2B5EF4-FFF2-40B4-BE49-F238E27FC236}">
              <a16:creationId xmlns:a16="http://schemas.microsoft.com/office/drawing/2014/main" id="{00000000-0008-0000-0100-0000AA020000}"/>
            </a:ext>
          </a:extLst>
        </xdr:cNvPr>
        <xdr:cNvCxnSpPr/>
      </xdr:nvCxnSpPr>
      <xdr:spPr>
        <a:xfrm>
          <a:off x="18288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86</xdr:row>
      <xdr:rowOff>114300</xdr:rowOff>
    </xdr:from>
    <xdr:to>
      <xdr:col>120</xdr:col>
      <xdr:colOff>114300</xdr:colOff>
      <xdr:row>86</xdr:row>
      <xdr:rowOff>114300</xdr:rowOff>
    </xdr:to>
    <xdr:cxnSp macro="">
      <xdr:nvCxnSpPr>
        <xdr:cNvPr id="683" name="直線コネクタ 682">
          <a:extLst>
            <a:ext uri="{FF2B5EF4-FFF2-40B4-BE49-F238E27FC236}">
              <a16:creationId xmlns:a16="http://schemas.microsoft.com/office/drawing/2014/main" id="{00000000-0008-0000-0100-0000AB020000}"/>
            </a:ext>
          </a:extLst>
        </xdr:cNvPr>
        <xdr:cNvCxnSpPr/>
      </xdr:nvCxnSpPr>
      <xdr:spPr>
        <a:xfrm>
          <a:off x="18288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85</xdr:row>
      <xdr:rowOff>143527</xdr:rowOff>
    </xdr:from>
    <xdr:ext cx="467179" cy="259045"/>
    <xdr:sp macro="" textlink="">
      <xdr:nvSpPr>
        <xdr:cNvPr id="684" name="テキスト ボックス 683">
          <a:extLst>
            <a:ext uri="{FF2B5EF4-FFF2-40B4-BE49-F238E27FC236}">
              <a16:creationId xmlns:a16="http://schemas.microsoft.com/office/drawing/2014/main" id="{00000000-0008-0000-0100-0000AC020000}"/>
            </a:ext>
          </a:extLst>
        </xdr:cNvPr>
        <xdr:cNvSpPr txBox="1"/>
      </xdr:nvSpPr>
      <xdr:spPr>
        <a:xfrm>
          <a:off x="17820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84</xdr:row>
      <xdr:rowOff>76200</xdr:rowOff>
    </xdr:from>
    <xdr:to>
      <xdr:col>120</xdr:col>
      <xdr:colOff>114300</xdr:colOff>
      <xdr:row>84</xdr:row>
      <xdr:rowOff>76200</xdr:rowOff>
    </xdr:to>
    <xdr:cxnSp macro="">
      <xdr:nvCxnSpPr>
        <xdr:cNvPr id="685" name="直線コネクタ 684">
          <a:extLst>
            <a:ext uri="{FF2B5EF4-FFF2-40B4-BE49-F238E27FC236}">
              <a16:creationId xmlns:a16="http://schemas.microsoft.com/office/drawing/2014/main" id="{00000000-0008-0000-0100-0000AD020000}"/>
            </a:ext>
          </a:extLst>
        </xdr:cNvPr>
        <xdr:cNvCxnSpPr/>
      </xdr:nvCxnSpPr>
      <xdr:spPr>
        <a:xfrm>
          <a:off x="18288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83</xdr:row>
      <xdr:rowOff>105427</xdr:rowOff>
    </xdr:from>
    <xdr:ext cx="467179" cy="259045"/>
    <xdr:sp macro="" textlink="">
      <xdr:nvSpPr>
        <xdr:cNvPr id="686" name="テキスト ボックス 685">
          <a:extLst>
            <a:ext uri="{FF2B5EF4-FFF2-40B4-BE49-F238E27FC236}">
              <a16:creationId xmlns:a16="http://schemas.microsoft.com/office/drawing/2014/main" id="{00000000-0008-0000-0100-0000AE020000}"/>
            </a:ext>
          </a:extLst>
        </xdr:cNvPr>
        <xdr:cNvSpPr txBox="1"/>
      </xdr:nvSpPr>
      <xdr:spPr>
        <a:xfrm>
          <a:off x="17820821" y="1433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82</xdr:row>
      <xdr:rowOff>38100</xdr:rowOff>
    </xdr:from>
    <xdr:to>
      <xdr:col>120</xdr:col>
      <xdr:colOff>114300</xdr:colOff>
      <xdr:row>82</xdr:row>
      <xdr:rowOff>38100</xdr:rowOff>
    </xdr:to>
    <xdr:cxnSp macro="">
      <xdr:nvCxnSpPr>
        <xdr:cNvPr id="687" name="直線コネクタ 686">
          <a:extLst>
            <a:ext uri="{FF2B5EF4-FFF2-40B4-BE49-F238E27FC236}">
              <a16:creationId xmlns:a16="http://schemas.microsoft.com/office/drawing/2014/main" id="{00000000-0008-0000-0100-0000AF020000}"/>
            </a:ext>
          </a:extLst>
        </xdr:cNvPr>
        <xdr:cNvCxnSpPr/>
      </xdr:nvCxnSpPr>
      <xdr:spPr>
        <a:xfrm>
          <a:off x="18288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81</xdr:row>
      <xdr:rowOff>67327</xdr:rowOff>
    </xdr:from>
    <xdr:ext cx="467179" cy="259045"/>
    <xdr:sp macro="" textlink="">
      <xdr:nvSpPr>
        <xdr:cNvPr id="688" name="テキスト ボックス 687">
          <a:extLst>
            <a:ext uri="{FF2B5EF4-FFF2-40B4-BE49-F238E27FC236}">
              <a16:creationId xmlns:a16="http://schemas.microsoft.com/office/drawing/2014/main" id="{00000000-0008-0000-0100-0000B0020000}"/>
            </a:ext>
          </a:extLst>
        </xdr:cNvPr>
        <xdr:cNvSpPr txBox="1"/>
      </xdr:nvSpPr>
      <xdr:spPr>
        <a:xfrm>
          <a:off x="17820821" y="1395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80</xdr:row>
      <xdr:rowOff>0</xdr:rowOff>
    </xdr:from>
    <xdr:to>
      <xdr:col>120</xdr:col>
      <xdr:colOff>114300</xdr:colOff>
      <xdr:row>80</xdr:row>
      <xdr:rowOff>0</xdr:rowOff>
    </xdr:to>
    <xdr:cxnSp macro="">
      <xdr:nvCxnSpPr>
        <xdr:cNvPr id="689" name="直線コネクタ 688">
          <a:extLst>
            <a:ext uri="{FF2B5EF4-FFF2-40B4-BE49-F238E27FC236}">
              <a16:creationId xmlns:a16="http://schemas.microsoft.com/office/drawing/2014/main" id="{00000000-0008-0000-0100-0000B1020000}"/>
            </a:ext>
          </a:extLst>
        </xdr:cNvPr>
        <xdr:cNvCxnSpPr/>
      </xdr:nvCxnSpPr>
      <xdr:spPr>
        <a:xfrm>
          <a:off x="18288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79</xdr:row>
      <xdr:rowOff>29227</xdr:rowOff>
    </xdr:from>
    <xdr:ext cx="467179" cy="259045"/>
    <xdr:sp macro="" textlink="">
      <xdr:nvSpPr>
        <xdr:cNvPr id="690" name="テキスト ボックス 689">
          <a:extLst>
            <a:ext uri="{FF2B5EF4-FFF2-40B4-BE49-F238E27FC236}">
              <a16:creationId xmlns:a16="http://schemas.microsoft.com/office/drawing/2014/main" id="{00000000-0008-0000-0100-0000B2020000}"/>
            </a:ext>
          </a:extLst>
        </xdr:cNvPr>
        <xdr:cNvSpPr txBox="1"/>
      </xdr:nvSpPr>
      <xdr:spPr>
        <a:xfrm>
          <a:off x="17820821" y="1357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133350</xdr:rowOff>
    </xdr:from>
    <xdr:to>
      <xdr:col>120</xdr:col>
      <xdr:colOff>114300</xdr:colOff>
      <xdr:row>77</xdr:row>
      <xdr:rowOff>133350</xdr:rowOff>
    </xdr:to>
    <xdr:cxnSp macro="">
      <xdr:nvCxnSpPr>
        <xdr:cNvPr id="691" name="直線コネクタ 690">
          <a:extLst>
            <a:ext uri="{FF2B5EF4-FFF2-40B4-BE49-F238E27FC236}">
              <a16:creationId xmlns:a16="http://schemas.microsoft.com/office/drawing/2014/main" id="{00000000-0008-0000-0100-0000B3020000}"/>
            </a:ext>
          </a:extLst>
        </xdr:cNvPr>
        <xdr:cNvCxnSpPr/>
      </xdr:nvCxnSpPr>
      <xdr:spPr>
        <a:xfrm>
          <a:off x="18288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76</xdr:row>
      <xdr:rowOff>162577</xdr:rowOff>
    </xdr:from>
    <xdr:ext cx="467179" cy="259045"/>
    <xdr:sp macro="" textlink="">
      <xdr:nvSpPr>
        <xdr:cNvPr id="692" name="テキスト ボックス 691">
          <a:extLst>
            <a:ext uri="{FF2B5EF4-FFF2-40B4-BE49-F238E27FC236}">
              <a16:creationId xmlns:a16="http://schemas.microsoft.com/office/drawing/2014/main" id="{00000000-0008-0000-0100-0000B4020000}"/>
            </a:ext>
          </a:extLst>
        </xdr:cNvPr>
        <xdr:cNvSpPr txBox="1"/>
      </xdr:nvSpPr>
      <xdr:spPr>
        <a:xfrm>
          <a:off x="17820821" y="1319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114300</xdr:colOff>
      <xdr:row>75</xdr:row>
      <xdr:rowOff>95250</xdr:rowOff>
    </xdr:to>
    <xdr:cxnSp macro="">
      <xdr:nvCxnSpPr>
        <xdr:cNvPr id="693" name="直線コネクタ 692">
          <a:extLst>
            <a:ext uri="{FF2B5EF4-FFF2-40B4-BE49-F238E27FC236}">
              <a16:creationId xmlns:a16="http://schemas.microsoft.com/office/drawing/2014/main" id="{00000000-0008-0000-0100-0000B5020000}"/>
            </a:ext>
          </a:extLst>
        </xdr:cNvPr>
        <xdr:cNvCxnSpPr/>
      </xdr:nvCxnSpPr>
      <xdr:spPr>
        <a:xfrm>
          <a:off x="18288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74</xdr:row>
      <xdr:rowOff>124477</xdr:rowOff>
    </xdr:from>
    <xdr:ext cx="467179" cy="259045"/>
    <xdr:sp macro="" textlink="">
      <xdr:nvSpPr>
        <xdr:cNvPr id="694" name="テキスト ボックス 693">
          <a:extLst>
            <a:ext uri="{FF2B5EF4-FFF2-40B4-BE49-F238E27FC236}">
              <a16:creationId xmlns:a16="http://schemas.microsoft.com/office/drawing/2014/main" id="{00000000-0008-0000-0100-0000B6020000}"/>
            </a:ext>
          </a:extLst>
        </xdr:cNvPr>
        <xdr:cNvSpPr txBox="1"/>
      </xdr:nvSpPr>
      <xdr:spPr>
        <a:xfrm>
          <a:off x="17820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152400</xdr:colOff>
      <xdr:row>88</xdr:row>
      <xdr:rowOff>152400</xdr:rowOff>
    </xdr:to>
    <xdr:sp macro="" textlink="">
      <xdr:nvSpPr>
        <xdr:cNvPr id="695" name="【児童館】&#10;一人当たり面積グラフ枠">
          <a:extLst>
            <a:ext uri="{FF2B5EF4-FFF2-40B4-BE49-F238E27FC236}">
              <a16:creationId xmlns:a16="http://schemas.microsoft.com/office/drawing/2014/main" id="{00000000-0008-0000-0100-0000B7020000}"/>
            </a:ext>
          </a:extLst>
        </xdr:cNvPr>
        <xdr:cNvSpPr/>
      </xdr:nvSpPr>
      <xdr:spPr>
        <a:xfrm>
          <a:off x="18288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78</xdr:row>
      <xdr:rowOff>139700</xdr:rowOff>
    </xdr:from>
    <xdr:to>
      <xdr:col>116</xdr:col>
      <xdr:colOff>62864</xdr:colOff>
      <xdr:row>86</xdr:row>
      <xdr:rowOff>88900</xdr:rowOff>
    </xdr:to>
    <xdr:cxnSp macro="">
      <xdr:nvCxnSpPr>
        <xdr:cNvPr id="696" name="直線コネクタ 695">
          <a:extLst>
            <a:ext uri="{FF2B5EF4-FFF2-40B4-BE49-F238E27FC236}">
              <a16:creationId xmlns:a16="http://schemas.microsoft.com/office/drawing/2014/main" id="{00000000-0008-0000-0100-0000B8020000}"/>
            </a:ext>
          </a:extLst>
        </xdr:cNvPr>
        <xdr:cNvCxnSpPr/>
      </xdr:nvCxnSpPr>
      <xdr:spPr>
        <a:xfrm flipV="1">
          <a:off x="22160864" y="13512800"/>
          <a:ext cx="0" cy="13208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86</xdr:row>
      <xdr:rowOff>92727</xdr:rowOff>
    </xdr:from>
    <xdr:ext cx="469744" cy="259045"/>
    <xdr:sp macro="" textlink="">
      <xdr:nvSpPr>
        <xdr:cNvPr id="697" name="【児童館】&#10;一人当たり面積最小値テキスト">
          <a:extLst>
            <a:ext uri="{FF2B5EF4-FFF2-40B4-BE49-F238E27FC236}">
              <a16:creationId xmlns:a16="http://schemas.microsoft.com/office/drawing/2014/main" id="{00000000-0008-0000-0100-0000B9020000}"/>
            </a:ext>
          </a:extLst>
        </xdr:cNvPr>
        <xdr:cNvSpPr txBox="1"/>
      </xdr:nvSpPr>
      <xdr:spPr>
        <a:xfrm>
          <a:off x="22199600" y="148374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86</xdr:row>
      <xdr:rowOff>88900</xdr:rowOff>
    </xdr:from>
    <xdr:to>
      <xdr:col>116</xdr:col>
      <xdr:colOff>152400</xdr:colOff>
      <xdr:row>86</xdr:row>
      <xdr:rowOff>88900</xdr:rowOff>
    </xdr:to>
    <xdr:cxnSp macro="">
      <xdr:nvCxnSpPr>
        <xdr:cNvPr id="698" name="直線コネクタ 697">
          <a:extLst>
            <a:ext uri="{FF2B5EF4-FFF2-40B4-BE49-F238E27FC236}">
              <a16:creationId xmlns:a16="http://schemas.microsoft.com/office/drawing/2014/main" id="{00000000-0008-0000-0100-0000BA020000}"/>
            </a:ext>
          </a:extLst>
        </xdr:cNvPr>
        <xdr:cNvCxnSpPr/>
      </xdr:nvCxnSpPr>
      <xdr:spPr>
        <a:xfrm>
          <a:off x="22072600" y="148336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77</xdr:row>
      <xdr:rowOff>86377</xdr:rowOff>
    </xdr:from>
    <xdr:ext cx="469744" cy="259045"/>
    <xdr:sp macro="" textlink="">
      <xdr:nvSpPr>
        <xdr:cNvPr id="699" name="【児童館】&#10;一人当たり面積最大値テキスト">
          <a:extLst>
            <a:ext uri="{FF2B5EF4-FFF2-40B4-BE49-F238E27FC236}">
              <a16:creationId xmlns:a16="http://schemas.microsoft.com/office/drawing/2014/main" id="{00000000-0008-0000-0100-0000BB020000}"/>
            </a:ext>
          </a:extLst>
        </xdr:cNvPr>
        <xdr:cNvSpPr txBox="1"/>
      </xdr:nvSpPr>
      <xdr:spPr>
        <a:xfrm>
          <a:off x="22199600" y="132880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0.106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78</xdr:row>
      <xdr:rowOff>139700</xdr:rowOff>
    </xdr:from>
    <xdr:to>
      <xdr:col>116</xdr:col>
      <xdr:colOff>152400</xdr:colOff>
      <xdr:row>78</xdr:row>
      <xdr:rowOff>139700</xdr:rowOff>
    </xdr:to>
    <xdr:cxnSp macro="">
      <xdr:nvCxnSpPr>
        <xdr:cNvPr id="700" name="直線コネクタ 699">
          <a:extLst>
            <a:ext uri="{FF2B5EF4-FFF2-40B4-BE49-F238E27FC236}">
              <a16:creationId xmlns:a16="http://schemas.microsoft.com/office/drawing/2014/main" id="{00000000-0008-0000-0100-0000BC020000}"/>
            </a:ext>
          </a:extLst>
        </xdr:cNvPr>
        <xdr:cNvCxnSpPr/>
      </xdr:nvCxnSpPr>
      <xdr:spPr>
        <a:xfrm>
          <a:off x="22072600" y="13512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83</xdr:row>
      <xdr:rowOff>35577</xdr:rowOff>
    </xdr:from>
    <xdr:ext cx="469744" cy="259045"/>
    <xdr:sp macro="" textlink="">
      <xdr:nvSpPr>
        <xdr:cNvPr id="701" name="【児童館】&#10;一人当たり面積平均値テキスト">
          <a:extLst>
            <a:ext uri="{FF2B5EF4-FFF2-40B4-BE49-F238E27FC236}">
              <a16:creationId xmlns:a16="http://schemas.microsoft.com/office/drawing/2014/main" id="{00000000-0008-0000-0100-0000BD020000}"/>
            </a:ext>
          </a:extLst>
        </xdr:cNvPr>
        <xdr:cNvSpPr txBox="1"/>
      </xdr:nvSpPr>
      <xdr:spPr>
        <a:xfrm>
          <a:off x="22199600" y="1426592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83</xdr:row>
      <xdr:rowOff>57150</xdr:rowOff>
    </xdr:from>
    <xdr:to>
      <xdr:col>116</xdr:col>
      <xdr:colOff>114300</xdr:colOff>
      <xdr:row>83</xdr:row>
      <xdr:rowOff>158750</xdr:rowOff>
    </xdr:to>
    <xdr:sp macro="" textlink="">
      <xdr:nvSpPr>
        <xdr:cNvPr id="702" name="フローチャート: 判断 701">
          <a:extLst>
            <a:ext uri="{FF2B5EF4-FFF2-40B4-BE49-F238E27FC236}">
              <a16:creationId xmlns:a16="http://schemas.microsoft.com/office/drawing/2014/main" id="{00000000-0008-0000-0100-0000BE020000}"/>
            </a:ext>
          </a:extLst>
        </xdr:cNvPr>
        <xdr:cNvSpPr/>
      </xdr:nvSpPr>
      <xdr:spPr>
        <a:xfrm>
          <a:off x="22110700" y="14287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82</xdr:row>
      <xdr:rowOff>165100</xdr:rowOff>
    </xdr:from>
    <xdr:to>
      <xdr:col>112</xdr:col>
      <xdr:colOff>38100</xdr:colOff>
      <xdr:row>83</xdr:row>
      <xdr:rowOff>95250</xdr:rowOff>
    </xdr:to>
    <xdr:sp macro="" textlink="">
      <xdr:nvSpPr>
        <xdr:cNvPr id="703" name="フローチャート: 判断 702">
          <a:extLst>
            <a:ext uri="{FF2B5EF4-FFF2-40B4-BE49-F238E27FC236}">
              <a16:creationId xmlns:a16="http://schemas.microsoft.com/office/drawing/2014/main" id="{00000000-0008-0000-0100-0000BF020000}"/>
            </a:ext>
          </a:extLst>
        </xdr:cNvPr>
        <xdr:cNvSpPr/>
      </xdr:nvSpPr>
      <xdr:spPr>
        <a:xfrm>
          <a:off x="21272500" y="14224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83</xdr:row>
      <xdr:rowOff>44450</xdr:rowOff>
    </xdr:from>
    <xdr:to>
      <xdr:col>107</xdr:col>
      <xdr:colOff>101600</xdr:colOff>
      <xdr:row>83</xdr:row>
      <xdr:rowOff>146050</xdr:rowOff>
    </xdr:to>
    <xdr:sp macro="" textlink="">
      <xdr:nvSpPr>
        <xdr:cNvPr id="704" name="フローチャート: 判断 703">
          <a:extLst>
            <a:ext uri="{FF2B5EF4-FFF2-40B4-BE49-F238E27FC236}">
              <a16:creationId xmlns:a16="http://schemas.microsoft.com/office/drawing/2014/main" id="{00000000-0008-0000-0100-0000C0020000}"/>
            </a:ext>
          </a:extLst>
        </xdr:cNvPr>
        <xdr:cNvSpPr/>
      </xdr:nvSpPr>
      <xdr:spPr>
        <a:xfrm>
          <a:off x="20383500" y="1427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83</xdr:row>
      <xdr:rowOff>57150</xdr:rowOff>
    </xdr:from>
    <xdr:to>
      <xdr:col>102</xdr:col>
      <xdr:colOff>165100</xdr:colOff>
      <xdr:row>83</xdr:row>
      <xdr:rowOff>158750</xdr:rowOff>
    </xdr:to>
    <xdr:sp macro="" textlink="">
      <xdr:nvSpPr>
        <xdr:cNvPr id="705" name="フローチャート: 判断 704">
          <a:extLst>
            <a:ext uri="{FF2B5EF4-FFF2-40B4-BE49-F238E27FC236}">
              <a16:creationId xmlns:a16="http://schemas.microsoft.com/office/drawing/2014/main" id="{00000000-0008-0000-0100-0000C1020000}"/>
            </a:ext>
          </a:extLst>
        </xdr:cNvPr>
        <xdr:cNvSpPr/>
      </xdr:nvSpPr>
      <xdr:spPr>
        <a:xfrm>
          <a:off x="19494500" y="14287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82</xdr:row>
      <xdr:rowOff>165100</xdr:rowOff>
    </xdr:from>
    <xdr:to>
      <xdr:col>98</xdr:col>
      <xdr:colOff>38100</xdr:colOff>
      <xdr:row>83</xdr:row>
      <xdr:rowOff>95250</xdr:rowOff>
    </xdr:to>
    <xdr:sp macro="" textlink="">
      <xdr:nvSpPr>
        <xdr:cNvPr id="706" name="フローチャート: 判断 705">
          <a:extLst>
            <a:ext uri="{FF2B5EF4-FFF2-40B4-BE49-F238E27FC236}">
              <a16:creationId xmlns:a16="http://schemas.microsoft.com/office/drawing/2014/main" id="{00000000-0008-0000-0100-0000C2020000}"/>
            </a:ext>
          </a:extLst>
        </xdr:cNvPr>
        <xdr:cNvSpPr/>
      </xdr:nvSpPr>
      <xdr:spPr>
        <a:xfrm>
          <a:off x="18605500" y="14224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88</xdr:row>
      <xdr:rowOff>149877</xdr:rowOff>
    </xdr:from>
    <xdr:ext cx="762000" cy="259045"/>
    <xdr:sp macro="" textlink="">
      <xdr:nvSpPr>
        <xdr:cNvPr id="707" name="テキスト ボックス 706">
          <a:extLst>
            <a:ext uri="{FF2B5EF4-FFF2-40B4-BE49-F238E27FC236}">
              <a16:creationId xmlns:a16="http://schemas.microsoft.com/office/drawing/2014/main" id="{00000000-0008-0000-0100-0000C3020000}"/>
            </a:ext>
          </a:extLst>
        </xdr:cNvPr>
        <xdr:cNvSpPr txBox="1"/>
      </xdr:nvSpPr>
      <xdr:spPr>
        <a:xfrm>
          <a:off x="21971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88</xdr:row>
      <xdr:rowOff>149877</xdr:rowOff>
    </xdr:from>
    <xdr:ext cx="762000" cy="259045"/>
    <xdr:sp macro="" textlink="">
      <xdr:nvSpPr>
        <xdr:cNvPr id="708" name="テキスト ボックス 707">
          <a:extLst>
            <a:ext uri="{FF2B5EF4-FFF2-40B4-BE49-F238E27FC236}">
              <a16:creationId xmlns:a16="http://schemas.microsoft.com/office/drawing/2014/main" id="{00000000-0008-0000-0100-0000C4020000}"/>
            </a:ext>
          </a:extLst>
        </xdr:cNvPr>
        <xdr:cNvSpPr txBox="1"/>
      </xdr:nvSpPr>
      <xdr:spPr>
        <a:xfrm>
          <a:off x="2113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88</xdr:row>
      <xdr:rowOff>149877</xdr:rowOff>
    </xdr:from>
    <xdr:ext cx="762000" cy="259045"/>
    <xdr:sp macro="" textlink="">
      <xdr:nvSpPr>
        <xdr:cNvPr id="709" name="テキスト ボックス 708">
          <a:extLst>
            <a:ext uri="{FF2B5EF4-FFF2-40B4-BE49-F238E27FC236}">
              <a16:creationId xmlns:a16="http://schemas.microsoft.com/office/drawing/2014/main" id="{00000000-0008-0000-0100-0000C5020000}"/>
            </a:ext>
          </a:extLst>
        </xdr:cNvPr>
        <xdr:cNvSpPr txBox="1"/>
      </xdr:nvSpPr>
      <xdr:spPr>
        <a:xfrm>
          <a:off x="2024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88</xdr:row>
      <xdr:rowOff>149877</xdr:rowOff>
    </xdr:from>
    <xdr:ext cx="762000" cy="259045"/>
    <xdr:sp macro="" textlink="">
      <xdr:nvSpPr>
        <xdr:cNvPr id="710" name="テキスト ボックス 709">
          <a:extLst>
            <a:ext uri="{FF2B5EF4-FFF2-40B4-BE49-F238E27FC236}">
              <a16:creationId xmlns:a16="http://schemas.microsoft.com/office/drawing/2014/main" id="{00000000-0008-0000-0100-0000C6020000}"/>
            </a:ext>
          </a:extLst>
        </xdr:cNvPr>
        <xdr:cNvSpPr txBox="1"/>
      </xdr:nvSpPr>
      <xdr:spPr>
        <a:xfrm>
          <a:off x="19354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88</xdr:row>
      <xdr:rowOff>149877</xdr:rowOff>
    </xdr:from>
    <xdr:ext cx="762000" cy="259045"/>
    <xdr:sp macro="" textlink="">
      <xdr:nvSpPr>
        <xdr:cNvPr id="711" name="テキスト ボックス 710">
          <a:extLst>
            <a:ext uri="{FF2B5EF4-FFF2-40B4-BE49-F238E27FC236}">
              <a16:creationId xmlns:a16="http://schemas.microsoft.com/office/drawing/2014/main" id="{00000000-0008-0000-0100-0000C7020000}"/>
            </a:ext>
          </a:extLst>
        </xdr:cNvPr>
        <xdr:cNvSpPr txBox="1"/>
      </xdr:nvSpPr>
      <xdr:spPr>
        <a:xfrm>
          <a:off x="18465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82</xdr:row>
      <xdr:rowOff>76200</xdr:rowOff>
    </xdr:from>
    <xdr:to>
      <xdr:col>107</xdr:col>
      <xdr:colOff>101600</xdr:colOff>
      <xdr:row>83</xdr:row>
      <xdr:rowOff>6350</xdr:rowOff>
    </xdr:to>
    <xdr:sp macro="" textlink="">
      <xdr:nvSpPr>
        <xdr:cNvPr id="712" name="楕円 711">
          <a:extLst>
            <a:ext uri="{FF2B5EF4-FFF2-40B4-BE49-F238E27FC236}">
              <a16:creationId xmlns:a16="http://schemas.microsoft.com/office/drawing/2014/main" id="{00000000-0008-0000-0100-0000C8020000}"/>
            </a:ext>
          </a:extLst>
        </xdr:cNvPr>
        <xdr:cNvSpPr/>
      </xdr:nvSpPr>
      <xdr:spPr>
        <a:xfrm>
          <a:off x="20383500" y="14135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82</xdr:row>
      <xdr:rowOff>76200</xdr:rowOff>
    </xdr:from>
    <xdr:to>
      <xdr:col>102</xdr:col>
      <xdr:colOff>165100</xdr:colOff>
      <xdr:row>83</xdr:row>
      <xdr:rowOff>6350</xdr:rowOff>
    </xdr:to>
    <xdr:sp macro="" textlink="">
      <xdr:nvSpPr>
        <xdr:cNvPr id="713" name="楕円 712">
          <a:extLst>
            <a:ext uri="{FF2B5EF4-FFF2-40B4-BE49-F238E27FC236}">
              <a16:creationId xmlns:a16="http://schemas.microsoft.com/office/drawing/2014/main" id="{00000000-0008-0000-0100-0000C9020000}"/>
            </a:ext>
          </a:extLst>
        </xdr:cNvPr>
        <xdr:cNvSpPr/>
      </xdr:nvSpPr>
      <xdr:spPr>
        <a:xfrm>
          <a:off x="19494500" y="14135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82</xdr:row>
      <xdr:rowOff>127000</xdr:rowOff>
    </xdr:from>
    <xdr:to>
      <xdr:col>107</xdr:col>
      <xdr:colOff>50800</xdr:colOff>
      <xdr:row>82</xdr:row>
      <xdr:rowOff>127000</xdr:rowOff>
    </xdr:to>
    <xdr:cxnSp macro="">
      <xdr:nvCxnSpPr>
        <xdr:cNvPr id="714" name="直線コネクタ 713">
          <a:extLst>
            <a:ext uri="{FF2B5EF4-FFF2-40B4-BE49-F238E27FC236}">
              <a16:creationId xmlns:a16="http://schemas.microsoft.com/office/drawing/2014/main" id="{00000000-0008-0000-0100-0000CA020000}"/>
            </a:ext>
          </a:extLst>
        </xdr:cNvPr>
        <xdr:cNvCxnSpPr/>
      </xdr:nvCxnSpPr>
      <xdr:spPr>
        <a:xfrm>
          <a:off x="19545300" y="141859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82</xdr:row>
      <xdr:rowOff>88900</xdr:rowOff>
    </xdr:from>
    <xdr:to>
      <xdr:col>98</xdr:col>
      <xdr:colOff>38100</xdr:colOff>
      <xdr:row>83</xdr:row>
      <xdr:rowOff>19050</xdr:rowOff>
    </xdr:to>
    <xdr:sp macro="" textlink="">
      <xdr:nvSpPr>
        <xdr:cNvPr id="715" name="楕円 714">
          <a:extLst>
            <a:ext uri="{FF2B5EF4-FFF2-40B4-BE49-F238E27FC236}">
              <a16:creationId xmlns:a16="http://schemas.microsoft.com/office/drawing/2014/main" id="{00000000-0008-0000-0100-0000CB020000}"/>
            </a:ext>
          </a:extLst>
        </xdr:cNvPr>
        <xdr:cNvSpPr/>
      </xdr:nvSpPr>
      <xdr:spPr>
        <a:xfrm>
          <a:off x="18605500" y="14147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82</xdr:row>
      <xdr:rowOff>127000</xdr:rowOff>
    </xdr:from>
    <xdr:to>
      <xdr:col>102</xdr:col>
      <xdr:colOff>114300</xdr:colOff>
      <xdr:row>82</xdr:row>
      <xdr:rowOff>139700</xdr:rowOff>
    </xdr:to>
    <xdr:cxnSp macro="">
      <xdr:nvCxnSpPr>
        <xdr:cNvPr id="716" name="直線コネクタ 715">
          <a:extLst>
            <a:ext uri="{FF2B5EF4-FFF2-40B4-BE49-F238E27FC236}">
              <a16:creationId xmlns:a16="http://schemas.microsoft.com/office/drawing/2014/main" id="{00000000-0008-0000-0100-0000CC020000}"/>
            </a:ext>
          </a:extLst>
        </xdr:cNvPr>
        <xdr:cNvCxnSpPr/>
      </xdr:nvCxnSpPr>
      <xdr:spPr>
        <a:xfrm flipV="1">
          <a:off x="18656300" y="14185900"/>
          <a:ext cx="889000" cy="127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81</xdr:row>
      <xdr:rowOff>111777</xdr:rowOff>
    </xdr:from>
    <xdr:ext cx="469744" cy="259045"/>
    <xdr:sp macro="" textlink="">
      <xdr:nvSpPr>
        <xdr:cNvPr id="717" name="n_1aveValue【児童館】&#10;一人当たり面積">
          <a:extLst>
            <a:ext uri="{FF2B5EF4-FFF2-40B4-BE49-F238E27FC236}">
              <a16:creationId xmlns:a16="http://schemas.microsoft.com/office/drawing/2014/main" id="{00000000-0008-0000-0100-0000CD020000}"/>
            </a:ext>
          </a:extLst>
        </xdr:cNvPr>
        <xdr:cNvSpPr txBox="1"/>
      </xdr:nvSpPr>
      <xdr:spPr>
        <a:xfrm>
          <a:off x="21075727" y="139992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83</xdr:row>
      <xdr:rowOff>137177</xdr:rowOff>
    </xdr:from>
    <xdr:ext cx="469744" cy="259045"/>
    <xdr:sp macro="" textlink="">
      <xdr:nvSpPr>
        <xdr:cNvPr id="718" name="n_2aveValue【児童館】&#10;一人当たり面積">
          <a:extLst>
            <a:ext uri="{FF2B5EF4-FFF2-40B4-BE49-F238E27FC236}">
              <a16:creationId xmlns:a16="http://schemas.microsoft.com/office/drawing/2014/main" id="{00000000-0008-0000-0100-0000CE020000}"/>
            </a:ext>
          </a:extLst>
        </xdr:cNvPr>
        <xdr:cNvSpPr txBox="1"/>
      </xdr:nvSpPr>
      <xdr:spPr>
        <a:xfrm>
          <a:off x="20199427" y="143675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83</xdr:row>
      <xdr:rowOff>149877</xdr:rowOff>
    </xdr:from>
    <xdr:ext cx="469744" cy="259045"/>
    <xdr:sp macro="" textlink="">
      <xdr:nvSpPr>
        <xdr:cNvPr id="719" name="n_3aveValue【児童館】&#10;一人当たり面積">
          <a:extLst>
            <a:ext uri="{FF2B5EF4-FFF2-40B4-BE49-F238E27FC236}">
              <a16:creationId xmlns:a16="http://schemas.microsoft.com/office/drawing/2014/main" id="{00000000-0008-0000-0100-0000CF020000}"/>
            </a:ext>
          </a:extLst>
        </xdr:cNvPr>
        <xdr:cNvSpPr txBox="1"/>
      </xdr:nvSpPr>
      <xdr:spPr>
        <a:xfrm>
          <a:off x="19310427" y="143802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83</xdr:row>
      <xdr:rowOff>86377</xdr:rowOff>
    </xdr:from>
    <xdr:ext cx="469744" cy="259045"/>
    <xdr:sp macro="" textlink="">
      <xdr:nvSpPr>
        <xdr:cNvPr id="720" name="n_4aveValue【児童館】&#10;一人当たり面積">
          <a:extLst>
            <a:ext uri="{FF2B5EF4-FFF2-40B4-BE49-F238E27FC236}">
              <a16:creationId xmlns:a16="http://schemas.microsoft.com/office/drawing/2014/main" id="{00000000-0008-0000-0100-0000D0020000}"/>
            </a:ext>
          </a:extLst>
        </xdr:cNvPr>
        <xdr:cNvSpPr txBox="1"/>
      </xdr:nvSpPr>
      <xdr:spPr>
        <a:xfrm>
          <a:off x="18421427" y="143167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81</xdr:row>
      <xdr:rowOff>22877</xdr:rowOff>
    </xdr:from>
    <xdr:ext cx="469744" cy="259045"/>
    <xdr:sp macro="" textlink="">
      <xdr:nvSpPr>
        <xdr:cNvPr id="721" name="n_2mainValue【児童館】&#10;一人当たり面積">
          <a:extLst>
            <a:ext uri="{FF2B5EF4-FFF2-40B4-BE49-F238E27FC236}">
              <a16:creationId xmlns:a16="http://schemas.microsoft.com/office/drawing/2014/main" id="{00000000-0008-0000-0100-0000D1020000}"/>
            </a:ext>
          </a:extLst>
        </xdr:cNvPr>
        <xdr:cNvSpPr txBox="1"/>
      </xdr:nvSpPr>
      <xdr:spPr>
        <a:xfrm>
          <a:off x="20199427" y="139103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81</xdr:row>
      <xdr:rowOff>22877</xdr:rowOff>
    </xdr:from>
    <xdr:ext cx="469744" cy="259045"/>
    <xdr:sp macro="" textlink="">
      <xdr:nvSpPr>
        <xdr:cNvPr id="722" name="n_3mainValue【児童館】&#10;一人当たり面積">
          <a:extLst>
            <a:ext uri="{FF2B5EF4-FFF2-40B4-BE49-F238E27FC236}">
              <a16:creationId xmlns:a16="http://schemas.microsoft.com/office/drawing/2014/main" id="{00000000-0008-0000-0100-0000D2020000}"/>
            </a:ext>
          </a:extLst>
        </xdr:cNvPr>
        <xdr:cNvSpPr txBox="1"/>
      </xdr:nvSpPr>
      <xdr:spPr>
        <a:xfrm>
          <a:off x="19310427" y="139103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81</xdr:row>
      <xdr:rowOff>35577</xdr:rowOff>
    </xdr:from>
    <xdr:ext cx="469744" cy="259045"/>
    <xdr:sp macro="" textlink="">
      <xdr:nvSpPr>
        <xdr:cNvPr id="723" name="n_4mainValue【児童館】&#10;一人当たり面積">
          <a:extLst>
            <a:ext uri="{FF2B5EF4-FFF2-40B4-BE49-F238E27FC236}">
              <a16:creationId xmlns:a16="http://schemas.microsoft.com/office/drawing/2014/main" id="{00000000-0008-0000-0100-0000D3020000}"/>
            </a:ext>
          </a:extLst>
        </xdr:cNvPr>
        <xdr:cNvSpPr txBox="1"/>
      </xdr:nvSpPr>
      <xdr:spPr>
        <a:xfrm>
          <a:off x="18421427" y="139230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19050</xdr:rowOff>
    </xdr:from>
    <xdr:to>
      <xdr:col>90</xdr:col>
      <xdr:colOff>25400</xdr:colOff>
      <xdr:row>94</xdr:row>
      <xdr:rowOff>139700</xdr:rowOff>
    </xdr:to>
    <xdr:sp macro="" textlink="">
      <xdr:nvSpPr>
        <xdr:cNvPr id="724" name="正方形/長方形 723">
          <a:extLst>
            <a:ext uri="{FF2B5EF4-FFF2-40B4-BE49-F238E27FC236}">
              <a16:creationId xmlns:a16="http://schemas.microsoft.com/office/drawing/2014/main" id="{00000000-0008-0000-0100-0000D4020000}"/>
            </a:ext>
          </a:extLst>
        </xdr:cNvPr>
        <xdr:cNvSpPr/>
      </xdr:nvSpPr>
      <xdr:spPr>
        <a:xfrm>
          <a:off x="12446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725" name="正方形/長方形 724">
          <a:extLst>
            <a:ext uri="{FF2B5EF4-FFF2-40B4-BE49-F238E27FC236}">
              <a16:creationId xmlns:a16="http://schemas.microsoft.com/office/drawing/2014/main" id="{00000000-0008-0000-0100-0000D5020000}"/>
            </a:ext>
          </a:extLst>
        </xdr:cNvPr>
        <xdr:cNvSpPr/>
      </xdr:nvSpPr>
      <xdr:spPr>
        <a:xfrm>
          <a:off x="12573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726" name="正方形/長方形 725">
          <a:extLst>
            <a:ext uri="{FF2B5EF4-FFF2-40B4-BE49-F238E27FC236}">
              <a16:creationId xmlns:a16="http://schemas.microsoft.com/office/drawing/2014/main" id="{00000000-0008-0000-0100-0000D6020000}"/>
            </a:ext>
          </a:extLst>
        </xdr:cNvPr>
        <xdr:cNvSpPr/>
      </xdr:nvSpPr>
      <xdr:spPr>
        <a:xfrm>
          <a:off x="12573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727" name="正方形/長方形 726">
          <a:extLst>
            <a:ext uri="{FF2B5EF4-FFF2-40B4-BE49-F238E27FC236}">
              <a16:creationId xmlns:a16="http://schemas.microsoft.com/office/drawing/2014/main" id="{00000000-0008-0000-0100-0000D7020000}"/>
            </a:ext>
          </a:extLst>
        </xdr:cNvPr>
        <xdr:cNvSpPr/>
      </xdr:nvSpPr>
      <xdr:spPr>
        <a:xfrm>
          <a:off x="135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728" name="正方形/長方形 727">
          <a:extLst>
            <a:ext uri="{FF2B5EF4-FFF2-40B4-BE49-F238E27FC236}">
              <a16:creationId xmlns:a16="http://schemas.microsoft.com/office/drawing/2014/main" id="{00000000-0008-0000-0100-0000D8020000}"/>
            </a:ext>
          </a:extLst>
        </xdr:cNvPr>
        <xdr:cNvSpPr/>
      </xdr:nvSpPr>
      <xdr:spPr>
        <a:xfrm>
          <a:off x="135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729" name="正方形/長方形 728">
          <a:extLst>
            <a:ext uri="{FF2B5EF4-FFF2-40B4-BE49-F238E27FC236}">
              <a16:creationId xmlns:a16="http://schemas.microsoft.com/office/drawing/2014/main" id="{00000000-0008-0000-0100-0000D9020000}"/>
            </a:ext>
          </a:extLst>
        </xdr:cNvPr>
        <xdr:cNvSpPr/>
      </xdr:nvSpPr>
      <xdr:spPr>
        <a:xfrm>
          <a:off x="14732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山形県平均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730" name="正方形/長方形 729">
          <a:extLst>
            <a:ext uri="{FF2B5EF4-FFF2-40B4-BE49-F238E27FC236}">
              <a16:creationId xmlns:a16="http://schemas.microsoft.com/office/drawing/2014/main" id="{00000000-0008-0000-0100-0000DA020000}"/>
            </a:ext>
          </a:extLst>
        </xdr:cNvPr>
        <xdr:cNvSpPr/>
      </xdr:nvSpPr>
      <xdr:spPr>
        <a:xfrm>
          <a:off x="14732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731" name="正方形/長方形 730">
          <a:extLst>
            <a:ext uri="{FF2B5EF4-FFF2-40B4-BE49-F238E27FC236}">
              <a16:creationId xmlns:a16="http://schemas.microsoft.com/office/drawing/2014/main" id="{00000000-0008-0000-0100-0000DB020000}"/>
            </a:ext>
          </a:extLst>
        </xdr:cNvPr>
        <xdr:cNvSpPr/>
      </xdr:nvSpPr>
      <xdr:spPr>
        <a:xfrm>
          <a:off x="12446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96</xdr:row>
      <xdr:rowOff>114300</xdr:rowOff>
    </xdr:from>
    <xdr:ext cx="298543" cy="225703"/>
    <xdr:sp macro="" textlink="">
      <xdr:nvSpPr>
        <xdr:cNvPr id="732" name="テキスト ボックス 731">
          <a:extLst>
            <a:ext uri="{FF2B5EF4-FFF2-40B4-BE49-F238E27FC236}">
              <a16:creationId xmlns:a16="http://schemas.microsoft.com/office/drawing/2014/main" id="{00000000-0008-0000-0100-0000DC020000}"/>
            </a:ext>
          </a:extLst>
        </xdr:cNvPr>
        <xdr:cNvSpPr txBox="1"/>
      </xdr:nvSpPr>
      <xdr:spPr>
        <a:xfrm>
          <a:off x="12407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111</xdr:row>
      <xdr:rowOff>19050</xdr:rowOff>
    </xdr:from>
    <xdr:to>
      <xdr:col>89</xdr:col>
      <xdr:colOff>177800</xdr:colOff>
      <xdr:row>111</xdr:row>
      <xdr:rowOff>19050</xdr:rowOff>
    </xdr:to>
    <xdr:cxnSp macro="">
      <xdr:nvCxnSpPr>
        <xdr:cNvPr id="733" name="直線コネクタ 732">
          <a:extLst>
            <a:ext uri="{FF2B5EF4-FFF2-40B4-BE49-F238E27FC236}">
              <a16:creationId xmlns:a16="http://schemas.microsoft.com/office/drawing/2014/main" id="{00000000-0008-0000-0100-0000DD020000}"/>
            </a:ext>
          </a:extLst>
        </xdr:cNvPr>
        <xdr:cNvCxnSpPr/>
      </xdr:nvCxnSpPr>
      <xdr:spPr>
        <a:xfrm>
          <a:off x="12446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110</xdr:row>
      <xdr:rowOff>48277</xdr:rowOff>
    </xdr:from>
    <xdr:ext cx="467179" cy="259045"/>
    <xdr:sp macro="" textlink="">
      <xdr:nvSpPr>
        <xdr:cNvPr id="734" name="テキスト ボックス 733">
          <a:extLst>
            <a:ext uri="{FF2B5EF4-FFF2-40B4-BE49-F238E27FC236}">
              <a16:creationId xmlns:a16="http://schemas.microsoft.com/office/drawing/2014/main" id="{00000000-0008-0000-0100-0000DE020000}"/>
            </a:ext>
          </a:extLst>
        </xdr:cNvPr>
        <xdr:cNvSpPr txBox="1"/>
      </xdr:nvSpPr>
      <xdr:spPr>
        <a:xfrm>
          <a:off x="11978821"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108</xdr:row>
      <xdr:rowOff>152400</xdr:rowOff>
    </xdr:from>
    <xdr:to>
      <xdr:col>89</xdr:col>
      <xdr:colOff>177800</xdr:colOff>
      <xdr:row>108</xdr:row>
      <xdr:rowOff>152400</xdr:rowOff>
    </xdr:to>
    <xdr:cxnSp macro="">
      <xdr:nvCxnSpPr>
        <xdr:cNvPr id="735" name="直線コネクタ 734">
          <a:extLst>
            <a:ext uri="{FF2B5EF4-FFF2-40B4-BE49-F238E27FC236}">
              <a16:creationId xmlns:a16="http://schemas.microsoft.com/office/drawing/2014/main" id="{00000000-0008-0000-0100-0000DF020000}"/>
            </a:ext>
          </a:extLst>
        </xdr:cNvPr>
        <xdr:cNvCxnSpPr/>
      </xdr:nvCxnSpPr>
      <xdr:spPr>
        <a:xfrm>
          <a:off x="12446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108</xdr:row>
      <xdr:rowOff>10177</xdr:rowOff>
    </xdr:from>
    <xdr:ext cx="467179" cy="259045"/>
    <xdr:sp macro="" textlink="">
      <xdr:nvSpPr>
        <xdr:cNvPr id="736" name="テキスト ボックス 735">
          <a:extLst>
            <a:ext uri="{FF2B5EF4-FFF2-40B4-BE49-F238E27FC236}">
              <a16:creationId xmlns:a16="http://schemas.microsoft.com/office/drawing/2014/main" id="{00000000-0008-0000-0100-0000E0020000}"/>
            </a:ext>
          </a:extLst>
        </xdr:cNvPr>
        <xdr:cNvSpPr txBox="1"/>
      </xdr:nvSpPr>
      <xdr:spPr>
        <a:xfrm>
          <a:off x="11978821" y="185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106</xdr:row>
      <xdr:rowOff>114300</xdr:rowOff>
    </xdr:from>
    <xdr:to>
      <xdr:col>89</xdr:col>
      <xdr:colOff>177800</xdr:colOff>
      <xdr:row>106</xdr:row>
      <xdr:rowOff>114300</xdr:rowOff>
    </xdr:to>
    <xdr:cxnSp macro="">
      <xdr:nvCxnSpPr>
        <xdr:cNvPr id="737" name="直線コネクタ 736">
          <a:extLst>
            <a:ext uri="{FF2B5EF4-FFF2-40B4-BE49-F238E27FC236}">
              <a16:creationId xmlns:a16="http://schemas.microsoft.com/office/drawing/2014/main" id="{00000000-0008-0000-0100-0000E1020000}"/>
            </a:ext>
          </a:extLst>
        </xdr:cNvPr>
        <xdr:cNvCxnSpPr/>
      </xdr:nvCxnSpPr>
      <xdr:spPr>
        <a:xfrm>
          <a:off x="12446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105</xdr:row>
      <xdr:rowOff>143527</xdr:rowOff>
    </xdr:from>
    <xdr:ext cx="403059" cy="259045"/>
    <xdr:sp macro="" textlink="">
      <xdr:nvSpPr>
        <xdr:cNvPr id="738" name="テキスト ボックス 737">
          <a:extLst>
            <a:ext uri="{FF2B5EF4-FFF2-40B4-BE49-F238E27FC236}">
              <a16:creationId xmlns:a16="http://schemas.microsoft.com/office/drawing/2014/main" id="{00000000-0008-0000-0100-0000E2020000}"/>
            </a:ext>
          </a:extLst>
        </xdr:cNvPr>
        <xdr:cNvSpPr txBox="1"/>
      </xdr:nvSpPr>
      <xdr:spPr>
        <a:xfrm>
          <a:off x="12042941" y="1814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104</xdr:row>
      <xdr:rowOff>76200</xdr:rowOff>
    </xdr:from>
    <xdr:to>
      <xdr:col>89</xdr:col>
      <xdr:colOff>177800</xdr:colOff>
      <xdr:row>104</xdr:row>
      <xdr:rowOff>76200</xdr:rowOff>
    </xdr:to>
    <xdr:cxnSp macro="">
      <xdr:nvCxnSpPr>
        <xdr:cNvPr id="739" name="直線コネクタ 738">
          <a:extLst>
            <a:ext uri="{FF2B5EF4-FFF2-40B4-BE49-F238E27FC236}">
              <a16:creationId xmlns:a16="http://schemas.microsoft.com/office/drawing/2014/main" id="{00000000-0008-0000-0100-0000E3020000}"/>
            </a:ext>
          </a:extLst>
        </xdr:cNvPr>
        <xdr:cNvCxnSpPr/>
      </xdr:nvCxnSpPr>
      <xdr:spPr>
        <a:xfrm>
          <a:off x="12446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103</xdr:row>
      <xdr:rowOff>105427</xdr:rowOff>
    </xdr:from>
    <xdr:ext cx="403059" cy="259045"/>
    <xdr:sp macro="" textlink="">
      <xdr:nvSpPr>
        <xdr:cNvPr id="740" name="テキスト ボックス 739">
          <a:extLst>
            <a:ext uri="{FF2B5EF4-FFF2-40B4-BE49-F238E27FC236}">
              <a16:creationId xmlns:a16="http://schemas.microsoft.com/office/drawing/2014/main" id="{00000000-0008-0000-0100-0000E4020000}"/>
            </a:ext>
          </a:extLst>
        </xdr:cNvPr>
        <xdr:cNvSpPr txBox="1"/>
      </xdr:nvSpPr>
      <xdr:spPr>
        <a:xfrm>
          <a:off x="12042941" y="1776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102</xdr:row>
      <xdr:rowOff>38100</xdr:rowOff>
    </xdr:from>
    <xdr:to>
      <xdr:col>89</xdr:col>
      <xdr:colOff>177800</xdr:colOff>
      <xdr:row>102</xdr:row>
      <xdr:rowOff>38100</xdr:rowOff>
    </xdr:to>
    <xdr:cxnSp macro="">
      <xdr:nvCxnSpPr>
        <xdr:cNvPr id="741" name="直線コネクタ 740">
          <a:extLst>
            <a:ext uri="{FF2B5EF4-FFF2-40B4-BE49-F238E27FC236}">
              <a16:creationId xmlns:a16="http://schemas.microsoft.com/office/drawing/2014/main" id="{00000000-0008-0000-0100-0000E5020000}"/>
            </a:ext>
          </a:extLst>
        </xdr:cNvPr>
        <xdr:cNvCxnSpPr/>
      </xdr:nvCxnSpPr>
      <xdr:spPr>
        <a:xfrm>
          <a:off x="12446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101</xdr:row>
      <xdr:rowOff>67327</xdr:rowOff>
    </xdr:from>
    <xdr:ext cx="403059" cy="259045"/>
    <xdr:sp macro="" textlink="">
      <xdr:nvSpPr>
        <xdr:cNvPr id="742" name="テキスト ボックス 741">
          <a:extLst>
            <a:ext uri="{FF2B5EF4-FFF2-40B4-BE49-F238E27FC236}">
              <a16:creationId xmlns:a16="http://schemas.microsoft.com/office/drawing/2014/main" id="{00000000-0008-0000-0100-0000E6020000}"/>
            </a:ext>
          </a:extLst>
        </xdr:cNvPr>
        <xdr:cNvSpPr txBox="1"/>
      </xdr:nvSpPr>
      <xdr:spPr>
        <a:xfrm>
          <a:off x="12042941" y="1738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100</xdr:row>
      <xdr:rowOff>0</xdr:rowOff>
    </xdr:from>
    <xdr:to>
      <xdr:col>89</xdr:col>
      <xdr:colOff>177800</xdr:colOff>
      <xdr:row>100</xdr:row>
      <xdr:rowOff>0</xdr:rowOff>
    </xdr:to>
    <xdr:cxnSp macro="">
      <xdr:nvCxnSpPr>
        <xdr:cNvPr id="743" name="直線コネクタ 742">
          <a:extLst>
            <a:ext uri="{FF2B5EF4-FFF2-40B4-BE49-F238E27FC236}">
              <a16:creationId xmlns:a16="http://schemas.microsoft.com/office/drawing/2014/main" id="{00000000-0008-0000-0100-0000E7020000}"/>
            </a:ext>
          </a:extLst>
        </xdr:cNvPr>
        <xdr:cNvCxnSpPr/>
      </xdr:nvCxnSpPr>
      <xdr:spPr>
        <a:xfrm>
          <a:off x="12446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99</xdr:row>
      <xdr:rowOff>29227</xdr:rowOff>
    </xdr:from>
    <xdr:ext cx="403059" cy="259045"/>
    <xdr:sp macro="" textlink="">
      <xdr:nvSpPr>
        <xdr:cNvPr id="744" name="テキスト ボックス 743">
          <a:extLst>
            <a:ext uri="{FF2B5EF4-FFF2-40B4-BE49-F238E27FC236}">
              <a16:creationId xmlns:a16="http://schemas.microsoft.com/office/drawing/2014/main" id="{00000000-0008-0000-0100-0000E8020000}"/>
            </a:ext>
          </a:extLst>
        </xdr:cNvPr>
        <xdr:cNvSpPr txBox="1"/>
      </xdr:nvSpPr>
      <xdr:spPr>
        <a:xfrm>
          <a:off x="12042941" y="1700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89</xdr:col>
      <xdr:colOff>177800</xdr:colOff>
      <xdr:row>97</xdr:row>
      <xdr:rowOff>133350</xdr:rowOff>
    </xdr:to>
    <xdr:cxnSp macro="">
      <xdr:nvCxnSpPr>
        <xdr:cNvPr id="745" name="直線コネクタ 744">
          <a:extLst>
            <a:ext uri="{FF2B5EF4-FFF2-40B4-BE49-F238E27FC236}">
              <a16:creationId xmlns:a16="http://schemas.microsoft.com/office/drawing/2014/main" id="{00000000-0008-0000-0100-0000E9020000}"/>
            </a:ext>
          </a:extLst>
        </xdr:cNvPr>
        <xdr:cNvCxnSpPr/>
      </xdr:nvCxnSpPr>
      <xdr:spPr>
        <a:xfrm>
          <a:off x="12446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96</xdr:row>
      <xdr:rowOff>162577</xdr:rowOff>
    </xdr:from>
    <xdr:ext cx="338939" cy="259045"/>
    <xdr:sp macro="" textlink="">
      <xdr:nvSpPr>
        <xdr:cNvPr id="746" name="テキスト ボックス 745">
          <a:extLst>
            <a:ext uri="{FF2B5EF4-FFF2-40B4-BE49-F238E27FC236}">
              <a16:creationId xmlns:a16="http://schemas.microsoft.com/office/drawing/2014/main" id="{00000000-0008-0000-0100-0000EA020000}"/>
            </a:ext>
          </a:extLst>
        </xdr:cNvPr>
        <xdr:cNvSpPr txBox="1"/>
      </xdr:nvSpPr>
      <xdr:spPr>
        <a:xfrm>
          <a:off x="12107061" y="1662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90</xdr:col>
      <xdr:colOff>25400</xdr:colOff>
      <xdr:row>111</xdr:row>
      <xdr:rowOff>19050</xdr:rowOff>
    </xdr:to>
    <xdr:sp macro="" textlink="">
      <xdr:nvSpPr>
        <xdr:cNvPr id="747" name="【公民館】&#10;有形固定資産減価償却率グラフ枠">
          <a:extLst>
            <a:ext uri="{FF2B5EF4-FFF2-40B4-BE49-F238E27FC236}">
              <a16:creationId xmlns:a16="http://schemas.microsoft.com/office/drawing/2014/main" id="{00000000-0008-0000-0100-0000EB020000}"/>
            </a:ext>
          </a:extLst>
        </xdr:cNvPr>
        <xdr:cNvSpPr/>
      </xdr:nvSpPr>
      <xdr:spPr>
        <a:xfrm>
          <a:off x="12446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100</xdr:row>
      <xdr:rowOff>112395</xdr:rowOff>
    </xdr:from>
    <xdr:to>
      <xdr:col>85</xdr:col>
      <xdr:colOff>126364</xdr:colOff>
      <xdr:row>108</xdr:row>
      <xdr:rowOff>152400</xdr:rowOff>
    </xdr:to>
    <xdr:cxnSp macro="">
      <xdr:nvCxnSpPr>
        <xdr:cNvPr id="748" name="直線コネクタ 747">
          <a:extLst>
            <a:ext uri="{FF2B5EF4-FFF2-40B4-BE49-F238E27FC236}">
              <a16:creationId xmlns:a16="http://schemas.microsoft.com/office/drawing/2014/main" id="{00000000-0008-0000-0100-0000EC020000}"/>
            </a:ext>
          </a:extLst>
        </xdr:cNvPr>
        <xdr:cNvCxnSpPr/>
      </xdr:nvCxnSpPr>
      <xdr:spPr>
        <a:xfrm flipV="1">
          <a:off x="16318864" y="17257395"/>
          <a:ext cx="0" cy="141160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108</xdr:row>
      <xdr:rowOff>156227</xdr:rowOff>
    </xdr:from>
    <xdr:ext cx="469744" cy="259045"/>
    <xdr:sp macro="" textlink="">
      <xdr:nvSpPr>
        <xdr:cNvPr id="749" name="【公民館】&#10;有形固定資産減価償却率最小値テキスト">
          <a:extLst>
            <a:ext uri="{FF2B5EF4-FFF2-40B4-BE49-F238E27FC236}">
              <a16:creationId xmlns:a16="http://schemas.microsoft.com/office/drawing/2014/main" id="{00000000-0008-0000-0100-0000ED020000}"/>
            </a:ext>
          </a:extLst>
        </xdr:cNvPr>
        <xdr:cNvSpPr txBox="1"/>
      </xdr:nvSpPr>
      <xdr:spPr>
        <a:xfrm>
          <a:off x="16357600" y="18672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108</xdr:row>
      <xdr:rowOff>152400</xdr:rowOff>
    </xdr:from>
    <xdr:to>
      <xdr:col>86</xdr:col>
      <xdr:colOff>25400</xdr:colOff>
      <xdr:row>108</xdr:row>
      <xdr:rowOff>152400</xdr:rowOff>
    </xdr:to>
    <xdr:cxnSp macro="">
      <xdr:nvCxnSpPr>
        <xdr:cNvPr id="750" name="直線コネクタ 749">
          <a:extLst>
            <a:ext uri="{FF2B5EF4-FFF2-40B4-BE49-F238E27FC236}">
              <a16:creationId xmlns:a16="http://schemas.microsoft.com/office/drawing/2014/main" id="{00000000-0008-0000-0100-0000EE020000}"/>
            </a:ext>
          </a:extLst>
        </xdr:cNvPr>
        <xdr:cNvCxnSpPr/>
      </xdr:nvCxnSpPr>
      <xdr:spPr>
        <a:xfrm>
          <a:off x="16230600" y="1866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99</xdr:row>
      <xdr:rowOff>59072</xdr:rowOff>
    </xdr:from>
    <xdr:ext cx="405111" cy="259045"/>
    <xdr:sp macro="" textlink="">
      <xdr:nvSpPr>
        <xdr:cNvPr id="751" name="【公民館】&#10;有形固定資産減価償却率最大値テキスト">
          <a:extLst>
            <a:ext uri="{FF2B5EF4-FFF2-40B4-BE49-F238E27FC236}">
              <a16:creationId xmlns:a16="http://schemas.microsoft.com/office/drawing/2014/main" id="{00000000-0008-0000-0100-0000EF020000}"/>
            </a:ext>
          </a:extLst>
        </xdr:cNvPr>
        <xdr:cNvSpPr txBox="1"/>
      </xdr:nvSpPr>
      <xdr:spPr>
        <a:xfrm>
          <a:off x="16357600" y="170326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100</xdr:row>
      <xdr:rowOff>112395</xdr:rowOff>
    </xdr:from>
    <xdr:to>
      <xdr:col>86</xdr:col>
      <xdr:colOff>25400</xdr:colOff>
      <xdr:row>100</xdr:row>
      <xdr:rowOff>112395</xdr:rowOff>
    </xdr:to>
    <xdr:cxnSp macro="">
      <xdr:nvCxnSpPr>
        <xdr:cNvPr id="752" name="直線コネクタ 751">
          <a:extLst>
            <a:ext uri="{FF2B5EF4-FFF2-40B4-BE49-F238E27FC236}">
              <a16:creationId xmlns:a16="http://schemas.microsoft.com/office/drawing/2014/main" id="{00000000-0008-0000-0100-0000F0020000}"/>
            </a:ext>
          </a:extLst>
        </xdr:cNvPr>
        <xdr:cNvCxnSpPr/>
      </xdr:nvCxnSpPr>
      <xdr:spPr>
        <a:xfrm>
          <a:off x="16230600" y="1725739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104</xdr:row>
      <xdr:rowOff>80027</xdr:rowOff>
    </xdr:from>
    <xdr:ext cx="405111" cy="259045"/>
    <xdr:sp macro="" textlink="">
      <xdr:nvSpPr>
        <xdr:cNvPr id="753" name="【公民館】&#10;有形固定資産減価償却率平均値テキスト">
          <a:extLst>
            <a:ext uri="{FF2B5EF4-FFF2-40B4-BE49-F238E27FC236}">
              <a16:creationId xmlns:a16="http://schemas.microsoft.com/office/drawing/2014/main" id="{00000000-0008-0000-0100-0000F1020000}"/>
            </a:ext>
          </a:extLst>
        </xdr:cNvPr>
        <xdr:cNvSpPr txBox="1"/>
      </xdr:nvSpPr>
      <xdr:spPr>
        <a:xfrm>
          <a:off x="16357600" y="1791082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104</xdr:row>
      <xdr:rowOff>101600</xdr:rowOff>
    </xdr:from>
    <xdr:to>
      <xdr:col>85</xdr:col>
      <xdr:colOff>177800</xdr:colOff>
      <xdr:row>105</xdr:row>
      <xdr:rowOff>31750</xdr:rowOff>
    </xdr:to>
    <xdr:sp macro="" textlink="">
      <xdr:nvSpPr>
        <xdr:cNvPr id="754" name="フローチャート: 判断 753">
          <a:extLst>
            <a:ext uri="{FF2B5EF4-FFF2-40B4-BE49-F238E27FC236}">
              <a16:creationId xmlns:a16="http://schemas.microsoft.com/office/drawing/2014/main" id="{00000000-0008-0000-0100-0000F2020000}"/>
            </a:ext>
          </a:extLst>
        </xdr:cNvPr>
        <xdr:cNvSpPr/>
      </xdr:nvSpPr>
      <xdr:spPr>
        <a:xfrm>
          <a:off x="16268700" y="17932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104</xdr:row>
      <xdr:rowOff>65405</xdr:rowOff>
    </xdr:from>
    <xdr:to>
      <xdr:col>81</xdr:col>
      <xdr:colOff>101600</xdr:colOff>
      <xdr:row>104</xdr:row>
      <xdr:rowOff>167005</xdr:rowOff>
    </xdr:to>
    <xdr:sp macro="" textlink="">
      <xdr:nvSpPr>
        <xdr:cNvPr id="755" name="フローチャート: 判断 754">
          <a:extLst>
            <a:ext uri="{FF2B5EF4-FFF2-40B4-BE49-F238E27FC236}">
              <a16:creationId xmlns:a16="http://schemas.microsoft.com/office/drawing/2014/main" id="{00000000-0008-0000-0100-0000F3020000}"/>
            </a:ext>
          </a:extLst>
        </xdr:cNvPr>
        <xdr:cNvSpPr/>
      </xdr:nvSpPr>
      <xdr:spPr>
        <a:xfrm>
          <a:off x="15430500" y="178962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104</xdr:row>
      <xdr:rowOff>34925</xdr:rowOff>
    </xdr:from>
    <xdr:to>
      <xdr:col>76</xdr:col>
      <xdr:colOff>165100</xdr:colOff>
      <xdr:row>104</xdr:row>
      <xdr:rowOff>136525</xdr:rowOff>
    </xdr:to>
    <xdr:sp macro="" textlink="">
      <xdr:nvSpPr>
        <xdr:cNvPr id="756" name="フローチャート: 判断 755">
          <a:extLst>
            <a:ext uri="{FF2B5EF4-FFF2-40B4-BE49-F238E27FC236}">
              <a16:creationId xmlns:a16="http://schemas.microsoft.com/office/drawing/2014/main" id="{00000000-0008-0000-0100-0000F4020000}"/>
            </a:ext>
          </a:extLst>
        </xdr:cNvPr>
        <xdr:cNvSpPr/>
      </xdr:nvSpPr>
      <xdr:spPr>
        <a:xfrm>
          <a:off x="14541500" y="178657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104</xdr:row>
      <xdr:rowOff>17780</xdr:rowOff>
    </xdr:from>
    <xdr:to>
      <xdr:col>72</xdr:col>
      <xdr:colOff>38100</xdr:colOff>
      <xdr:row>104</xdr:row>
      <xdr:rowOff>119380</xdr:rowOff>
    </xdr:to>
    <xdr:sp macro="" textlink="">
      <xdr:nvSpPr>
        <xdr:cNvPr id="757" name="フローチャート: 判断 756">
          <a:extLst>
            <a:ext uri="{FF2B5EF4-FFF2-40B4-BE49-F238E27FC236}">
              <a16:creationId xmlns:a16="http://schemas.microsoft.com/office/drawing/2014/main" id="{00000000-0008-0000-0100-0000F5020000}"/>
            </a:ext>
          </a:extLst>
        </xdr:cNvPr>
        <xdr:cNvSpPr/>
      </xdr:nvSpPr>
      <xdr:spPr>
        <a:xfrm>
          <a:off x="13652500" y="178485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104</xdr:row>
      <xdr:rowOff>38736</xdr:rowOff>
    </xdr:from>
    <xdr:to>
      <xdr:col>67</xdr:col>
      <xdr:colOff>101600</xdr:colOff>
      <xdr:row>104</xdr:row>
      <xdr:rowOff>140336</xdr:rowOff>
    </xdr:to>
    <xdr:sp macro="" textlink="">
      <xdr:nvSpPr>
        <xdr:cNvPr id="758" name="フローチャート: 判断 757">
          <a:extLst>
            <a:ext uri="{FF2B5EF4-FFF2-40B4-BE49-F238E27FC236}">
              <a16:creationId xmlns:a16="http://schemas.microsoft.com/office/drawing/2014/main" id="{00000000-0008-0000-0100-0000F6020000}"/>
            </a:ext>
          </a:extLst>
        </xdr:cNvPr>
        <xdr:cNvSpPr/>
      </xdr:nvSpPr>
      <xdr:spPr>
        <a:xfrm>
          <a:off x="12763500" y="178695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111</xdr:row>
      <xdr:rowOff>16527</xdr:rowOff>
    </xdr:from>
    <xdr:ext cx="762000" cy="259045"/>
    <xdr:sp macro="" textlink="">
      <xdr:nvSpPr>
        <xdr:cNvPr id="759" name="テキスト ボックス 758">
          <a:extLst>
            <a:ext uri="{FF2B5EF4-FFF2-40B4-BE49-F238E27FC236}">
              <a16:creationId xmlns:a16="http://schemas.microsoft.com/office/drawing/2014/main" id="{00000000-0008-0000-0100-0000F7020000}"/>
            </a:ext>
          </a:extLst>
        </xdr:cNvPr>
        <xdr:cNvSpPr txBox="1"/>
      </xdr:nvSpPr>
      <xdr:spPr>
        <a:xfrm>
          <a:off x="16129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111</xdr:row>
      <xdr:rowOff>16527</xdr:rowOff>
    </xdr:from>
    <xdr:ext cx="762000" cy="259045"/>
    <xdr:sp macro="" textlink="">
      <xdr:nvSpPr>
        <xdr:cNvPr id="760" name="テキスト ボックス 759">
          <a:extLst>
            <a:ext uri="{FF2B5EF4-FFF2-40B4-BE49-F238E27FC236}">
              <a16:creationId xmlns:a16="http://schemas.microsoft.com/office/drawing/2014/main" id="{00000000-0008-0000-0100-0000F8020000}"/>
            </a:ext>
          </a:extLst>
        </xdr:cNvPr>
        <xdr:cNvSpPr txBox="1"/>
      </xdr:nvSpPr>
      <xdr:spPr>
        <a:xfrm>
          <a:off x="1529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111</xdr:row>
      <xdr:rowOff>16527</xdr:rowOff>
    </xdr:from>
    <xdr:ext cx="762000" cy="259045"/>
    <xdr:sp macro="" textlink="">
      <xdr:nvSpPr>
        <xdr:cNvPr id="761" name="テキスト ボックス 760">
          <a:extLst>
            <a:ext uri="{FF2B5EF4-FFF2-40B4-BE49-F238E27FC236}">
              <a16:creationId xmlns:a16="http://schemas.microsoft.com/office/drawing/2014/main" id="{00000000-0008-0000-0100-0000F9020000}"/>
            </a:ext>
          </a:extLst>
        </xdr:cNvPr>
        <xdr:cNvSpPr txBox="1"/>
      </xdr:nvSpPr>
      <xdr:spPr>
        <a:xfrm>
          <a:off x="1440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111</xdr:row>
      <xdr:rowOff>16527</xdr:rowOff>
    </xdr:from>
    <xdr:ext cx="762000" cy="259045"/>
    <xdr:sp macro="" textlink="">
      <xdr:nvSpPr>
        <xdr:cNvPr id="762" name="テキスト ボックス 761">
          <a:extLst>
            <a:ext uri="{FF2B5EF4-FFF2-40B4-BE49-F238E27FC236}">
              <a16:creationId xmlns:a16="http://schemas.microsoft.com/office/drawing/2014/main" id="{00000000-0008-0000-0100-0000FA020000}"/>
            </a:ext>
          </a:extLst>
        </xdr:cNvPr>
        <xdr:cNvSpPr txBox="1"/>
      </xdr:nvSpPr>
      <xdr:spPr>
        <a:xfrm>
          <a:off x="1351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111</xdr:row>
      <xdr:rowOff>16527</xdr:rowOff>
    </xdr:from>
    <xdr:ext cx="762000" cy="259045"/>
    <xdr:sp macro="" textlink="">
      <xdr:nvSpPr>
        <xdr:cNvPr id="763" name="テキスト ボックス 762">
          <a:extLst>
            <a:ext uri="{FF2B5EF4-FFF2-40B4-BE49-F238E27FC236}">
              <a16:creationId xmlns:a16="http://schemas.microsoft.com/office/drawing/2014/main" id="{00000000-0008-0000-0100-0000FB020000}"/>
            </a:ext>
          </a:extLst>
        </xdr:cNvPr>
        <xdr:cNvSpPr txBox="1"/>
      </xdr:nvSpPr>
      <xdr:spPr>
        <a:xfrm>
          <a:off x="1262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103</xdr:row>
      <xdr:rowOff>154939</xdr:rowOff>
    </xdr:from>
    <xdr:to>
      <xdr:col>85</xdr:col>
      <xdr:colOff>177800</xdr:colOff>
      <xdr:row>104</xdr:row>
      <xdr:rowOff>85089</xdr:rowOff>
    </xdr:to>
    <xdr:sp macro="" textlink="">
      <xdr:nvSpPr>
        <xdr:cNvPr id="764" name="楕円 763">
          <a:extLst>
            <a:ext uri="{FF2B5EF4-FFF2-40B4-BE49-F238E27FC236}">
              <a16:creationId xmlns:a16="http://schemas.microsoft.com/office/drawing/2014/main" id="{00000000-0008-0000-0100-0000FC020000}"/>
            </a:ext>
          </a:extLst>
        </xdr:cNvPr>
        <xdr:cNvSpPr/>
      </xdr:nvSpPr>
      <xdr:spPr>
        <a:xfrm>
          <a:off x="16268700" y="178142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103</xdr:row>
      <xdr:rowOff>6366</xdr:rowOff>
    </xdr:from>
    <xdr:ext cx="405111" cy="259045"/>
    <xdr:sp macro="" textlink="">
      <xdr:nvSpPr>
        <xdr:cNvPr id="765" name="【公民館】&#10;有形固定資産減価償却率該当値テキスト">
          <a:extLst>
            <a:ext uri="{FF2B5EF4-FFF2-40B4-BE49-F238E27FC236}">
              <a16:creationId xmlns:a16="http://schemas.microsoft.com/office/drawing/2014/main" id="{00000000-0008-0000-0100-0000FD020000}"/>
            </a:ext>
          </a:extLst>
        </xdr:cNvPr>
        <xdr:cNvSpPr txBox="1"/>
      </xdr:nvSpPr>
      <xdr:spPr>
        <a:xfrm>
          <a:off x="16357600" y="1766571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103</xdr:row>
      <xdr:rowOff>114936</xdr:rowOff>
    </xdr:from>
    <xdr:to>
      <xdr:col>81</xdr:col>
      <xdr:colOff>101600</xdr:colOff>
      <xdr:row>104</xdr:row>
      <xdr:rowOff>45086</xdr:rowOff>
    </xdr:to>
    <xdr:sp macro="" textlink="">
      <xdr:nvSpPr>
        <xdr:cNvPr id="766" name="楕円 765">
          <a:extLst>
            <a:ext uri="{FF2B5EF4-FFF2-40B4-BE49-F238E27FC236}">
              <a16:creationId xmlns:a16="http://schemas.microsoft.com/office/drawing/2014/main" id="{00000000-0008-0000-0100-0000FE020000}"/>
            </a:ext>
          </a:extLst>
        </xdr:cNvPr>
        <xdr:cNvSpPr/>
      </xdr:nvSpPr>
      <xdr:spPr>
        <a:xfrm>
          <a:off x="15430500" y="177742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103</xdr:row>
      <xdr:rowOff>165736</xdr:rowOff>
    </xdr:from>
    <xdr:to>
      <xdr:col>85</xdr:col>
      <xdr:colOff>127000</xdr:colOff>
      <xdr:row>104</xdr:row>
      <xdr:rowOff>34289</xdr:rowOff>
    </xdr:to>
    <xdr:cxnSp macro="">
      <xdr:nvCxnSpPr>
        <xdr:cNvPr id="767" name="直線コネクタ 766">
          <a:extLst>
            <a:ext uri="{FF2B5EF4-FFF2-40B4-BE49-F238E27FC236}">
              <a16:creationId xmlns:a16="http://schemas.microsoft.com/office/drawing/2014/main" id="{00000000-0008-0000-0100-0000FF020000}"/>
            </a:ext>
          </a:extLst>
        </xdr:cNvPr>
        <xdr:cNvCxnSpPr/>
      </xdr:nvCxnSpPr>
      <xdr:spPr>
        <a:xfrm>
          <a:off x="15481300" y="17825086"/>
          <a:ext cx="838200" cy="400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103</xdr:row>
      <xdr:rowOff>74930</xdr:rowOff>
    </xdr:from>
    <xdr:to>
      <xdr:col>76</xdr:col>
      <xdr:colOff>165100</xdr:colOff>
      <xdr:row>104</xdr:row>
      <xdr:rowOff>5080</xdr:rowOff>
    </xdr:to>
    <xdr:sp macro="" textlink="">
      <xdr:nvSpPr>
        <xdr:cNvPr id="768" name="楕円 767">
          <a:extLst>
            <a:ext uri="{FF2B5EF4-FFF2-40B4-BE49-F238E27FC236}">
              <a16:creationId xmlns:a16="http://schemas.microsoft.com/office/drawing/2014/main" id="{00000000-0008-0000-0100-000000030000}"/>
            </a:ext>
          </a:extLst>
        </xdr:cNvPr>
        <xdr:cNvSpPr/>
      </xdr:nvSpPr>
      <xdr:spPr>
        <a:xfrm>
          <a:off x="14541500" y="177342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103</xdr:row>
      <xdr:rowOff>125730</xdr:rowOff>
    </xdr:from>
    <xdr:to>
      <xdr:col>81</xdr:col>
      <xdr:colOff>50800</xdr:colOff>
      <xdr:row>103</xdr:row>
      <xdr:rowOff>165736</xdr:rowOff>
    </xdr:to>
    <xdr:cxnSp macro="">
      <xdr:nvCxnSpPr>
        <xdr:cNvPr id="769" name="直線コネクタ 768">
          <a:extLst>
            <a:ext uri="{FF2B5EF4-FFF2-40B4-BE49-F238E27FC236}">
              <a16:creationId xmlns:a16="http://schemas.microsoft.com/office/drawing/2014/main" id="{00000000-0008-0000-0100-000001030000}"/>
            </a:ext>
          </a:extLst>
        </xdr:cNvPr>
        <xdr:cNvCxnSpPr/>
      </xdr:nvCxnSpPr>
      <xdr:spPr>
        <a:xfrm>
          <a:off x="14592300" y="17785080"/>
          <a:ext cx="889000" cy="400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103</xdr:row>
      <xdr:rowOff>34925</xdr:rowOff>
    </xdr:from>
    <xdr:to>
      <xdr:col>72</xdr:col>
      <xdr:colOff>38100</xdr:colOff>
      <xdr:row>103</xdr:row>
      <xdr:rowOff>136525</xdr:rowOff>
    </xdr:to>
    <xdr:sp macro="" textlink="">
      <xdr:nvSpPr>
        <xdr:cNvPr id="770" name="楕円 769">
          <a:extLst>
            <a:ext uri="{FF2B5EF4-FFF2-40B4-BE49-F238E27FC236}">
              <a16:creationId xmlns:a16="http://schemas.microsoft.com/office/drawing/2014/main" id="{00000000-0008-0000-0100-000002030000}"/>
            </a:ext>
          </a:extLst>
        </xdr:cNvPr>
        <xdr:cNvSpPr/>
      </xdr:nvSpPr>
      <xdr:spPr>
        <a:xfrm>
          <a:off x="13652500" y="176942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103</xdr:row>
      <xdr:rowOff>85725</xdr:rowOff>
    </xdr:from>
    <xdr:to>
      <xdr:col>76</xdr:col>
      <xdr:colOff>114300</xdr:colOff>
      <xdr:row>103</xdr:row>
      <xdr:rowOff>125730</xdr:rowOff>
    </xdr:to>
    <xdr:cxnSp macro="">
      <xdr:nvCxnSpPr>
        <xdr:cNvPr id="771" name="直線コネクタ 770">
          <a:extLst>
            <a:ext uri="{FF2B5EF4-FFF2-40B4-BE49-F238E27FC236}">
              <a16:creationId xmlns:a16="http://schemas.microsoft.com/office/drawing/2014/main" id="{00000000-0008-0000-0100-000003030000}"/>
            </a:ext>
          </a:extLst>
        </xdr:cNvPr>
        <xdr:cNvCxnSpPr/>
      </xdr:nvCxnSpPr>
      <xdr:spPr>
        <a:xfrm>
          <a:off x="13703300" y="17745075"/>
          <a:ext cx="889000" cy="400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102</xdr:row>
      <xdr:rowOff>166370</xdr:rowOff>
    </xdr:from>
    <xdr:to>
      <xdr:col>67</xdr:col>
      <xdr:colOff>101600</xdr:colOff>
      <xdr:row>103</xdr:row>
      <xdr:rowOff>96520</xdr:rowOff>
    </xdr:to>
    <xdr:sp macro="" textlink="">
      <xdr:nvSpPr>
        <xdr:cNvPr id="772" name="楕円 771">
          <a:extLst>
            <a:ext uri="{FF2B5EF4-FFF2-40B4-BE49-F238E27FC236}">
              <a16:creationId xmlns:a16="http://schemas.microsoft.com/office/drawing/2014/main" id="{00000000-0008-0000-0100-000004030000}"/>
            </a:ext>
          </a:extLst>
        </xdr:cNvPr>
        <xdr:cNvSpPr/>
      </xdr:nvSpPr>
      <xdr:spPr>
        <a:xfrm>
          <a:off x="12763500" y="176542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103</xdr:row>
      <xdr:rowOff>45720</xdr:rowOff>
    </xdr:from>
    <xdr:to>
      <xdr:col>71</xdr:col>
      <xdr:colOff>177800</xdr:colOff>
      <xdr:row>103</xdr:row>
      <xdr:rowOff>85725</xdr:rowOff>
    </xdr:to>
    <xdr:cxnSp macro="">
      <xdr:nvCxnSpPr>
        <xdr:cNvPr id="773" name="直線コネクタ 772">
          <a:extLst>
            <a:ext uri="{FF2B5EF4-FFF2-40B4-BE49-F238E27FC236}">
              <a16:creationId xmlns:a16="http://schemas.microsoft.com/office/drawing/2014/main" id="{00000000-0008-0000-0100-000005030000}"/>
            </a:ext>
          </a:extLst>
        </xdr:cNvPr>
        <xdr:cNvCxnSpPr/>
      </xdr:nvCxnSpPr>
      <xdr:spPr>
        <a:xfrm>
          <a:off x="12814300" y="17705070"/>
          <a:ext cx="889000" cy="400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104</xdr:row>
      <xdr:rowOff>158132</xdr:rowOff>
    </xdr:from>
    <xdr:ext cx="405111" cy="259045"/>
    <xdr:sp macro="" textlink="">
      <xdr:nvSpPr>
        <xdr:cNvPr id="774" name="n_1aveValue【公民館】&#10;有形固定資産減価償却率">
          <a:extLst>
            <a:ext uri="{FF2B5EF4-FFF2-40B4-BE49-F238E27FC236}">
              <a16:creationId xmlns:a16="http://schemas.microsoft.com/office/drawing/2014/main" id="{00000000-0008-0000-0100-000006030000}"/>
            </a:ext>
          </a:extLst>
        </xdr:cNvPr>
        <xdr:cNvSpPr txBox="1"/>
      </xdr:nvSpPr>
      <xdr:spPr>
        <a:xfrm>
          <a:off x="15266044" y="179889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104</xdr:row>
      <xdr:rowOff>127652</xdr:rowOff>
    </xdr:from>
    <xdr:ext cx="405111" cy="259045"/>
    <xdr:sp macro="" textlink="">
      <xdr:nvSpPr>
        <xdr:cNvPr id="775" name="n_2aveValue【公民館】&#10;有形固定資産減価償却率">
          <a:extLst>
            <a:ext uri="{FF2B5EF4-FFF2-40B4-BE49-F238E27FC236}">
              <a16:creationId xmlns:a16="http://schemas.microsoft.com/office/drawing/2014/main" id="{00000000-0008-0000-0100-000007030000}"/>
            </a:ext>
          </a:extLst>
        </xdr:cNvPr>
        <xdr:cNvSpPr txBox="1"/>
      </xdr:nvSpPr>
      <xdr:spPr>
        <a:xfrm>
          <a:off x="14389744" y="179584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104</xdr:row>
      <xdr:rowOff>110507</xdr:rowOff>
    </xdr:from>
    <xdr:ext cx="405111" cy="259045"/>
    <xdr:sp macro="" textlink="">
      <xdr:nvSpPr>
        <xdr:cNvPr id="776" name="n_3aveValue【公民館】&#10;有形固定資産減価償却率">
          <a:extLst>
            <a:ext uri="{FF2B5EF4-FFF2-40B4-BE49-F238E27FC236}">
              <a16:creationId xmlns:a16="http://schemas.microsoft.com/office/drawing/2014/main" id="{00000000-0008-0000-0100-000008030000}"/>
            </a:ext>
          </a:extLst>
        </xdr:cNvPr>
        <xdr:cNvSpPr txBox="1"/>
      </xdr:nvSpPr>
      <xdr:spPr>
        <a:xfrm>
          <a:off x="13500744" y="179413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104</xdr:row>
      <xdr:rowOff>131463</xdr:rowOff>
    </xdr:from>
    <xdr:ext cx="405111" cy="259045"/>
    <xdr:sp macro="" textlink="">
      <xdr:nvSpPr>
        <xdr:cNvPr id="777" name="n_4aveValue【公民館】&#10;有形固定資産減価償却率">
          <a:extLst>
            <a:ext uri="{FF2B5EF4-FFF2-40B4-BE49-F238E27FC236}">
              <a16:creationId xmlns:a16="http://schemas.microsoft.com/office/drawing/2014/main" id="{00000000-0008-0000-0100-000009030000}"/>
            </a:ext>
          </a:extLst>
        </xdr:cNvPr>
        <xdr:cNvSpPr txBox="1"/>
      </xdr:nvSpPr>
      <xdr:spPr>
        <a:xfrm>
          <a:off x="12611744" y="1796226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102</xdr:row>
      <xdr:rowOff>61613</xdr:rowOff>
    </xdr:from>
    <xdr:ext cx="405111" cy="259045"/>
    <xdr:sp macro="" textlink="">
      <xdr:nvSpPr>
        <xdr:cNvPr id="778" name="n_1mainValue【公民館】&#10;有形固定資産減価償却率">
          <a:extLst>
            <a:ext uri="{FF2B5EF4-FFF2-40B4-BE49-F238E27FC236}">
              <a16:creationId xmlns:a16="http://schemas.microsoft.com/office/drawing/2014/main" id="{00000000-0008-0000-0100-00000A030000}"/>
            </a:ext>
          </a:extLst>
        </xdr:cNvPr>
        <xdr:cNvSpPr txBox="1"/>
      </xdr:nvSpPr>
      <xdr:spPr>
        <a:xfrm>
          <a:off x="15266044" y="1754951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102</xdr:row>
      <xdr:rowOff>21607</xdr:rowOff>
    </xdr:from>
    <xdr:ext cx="405111" cy="259045"/>
    <xdr:sp macro="" textlink="">
      <xdr:nvSpPr>
        <xdr:cNvPr id="779" name="n_2mainValue【公民館】&#10;有形固定資産減価償却率">
          <a:extLst>
            <a:ext uri="{FF2B5EF4-FFF2-40B4-BE49-F238E27FC236}">
              <a16:creationId xmlns:a16="http://schemas.microsoft.com/office/drawing/2014/main" id="{00000000-0008-0000-0100-00000B030000}"/>
            </a:ext>
          </a:extLst>
        </xdr:cNvPr>
        <xdr:cNvSpPr txBox="1"/>
      </xdr:nvSpPr>
      <xdr:spPr>
        <a:xfrm>
          <a:off x="14389744" y="175095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101</xdr:row>
      <xdr:rowOff>153052</xdr:rowOff>
    </xdr:from>
    <xdr:ext cx="405111" cy="259045"/>
    <xdr:sp macro="" textlink="">
      <xdr:nvSpPr>
        <xdr:cNvPr id="780" name="n_3mainValue【公民館】&#10;有形固定資産減価償却率">
          <a:extLst>
            <a:ext uri="{FF2B5EF4-FFF2-40B4-BE49-F238E27FC236}">
              <a16:creationId xmlns:a16="http://schemas.microsoft.com/office/drawing/2014/main" id="{00000000-0008-0000-0100-00000C030000}"/>
            </a:ext>
          </a:extLst>
        </xdr:cNvPr>
        <xdr:cNvSpPr txBox="1"/>
      </xdr:nvSpPr>
      <xdr:spPr>
        <a:xfrm>
          <a:off x="13500744" y="174695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101</xdr:row>
      <xdr:rowOff>113047</xdr:rowOff>
    </xdr:from>
    <xdr:ext cx="405111" cy="259045"/>
    <xdr:sp macro="" textlink="">
      <xdr:nvSpPr>
        <xdr:cNvPr id="781" name="n_4mainValue【公民館】&#10;有形固定資産減価償却率">
          <a:extLst>
            <a:ext uri="{FF2B5EF4-FFF2-40B4-BE49-F238E27FC236}">
              <a16:creationId xmlns:a16="http://schemas.microsoft.com/office/drawing/2014/main" id="{00000000-0008-0000-0100-00000D030000}"/>
            </a:ext>
          </a:extLst>
        </xdr:cNvPr>
        <xdr:cNvSpPr txBox="1"/>
      </xdr:nvSpPr>
      <xdr:spPr>
        <a:xfrm>
          <a:off x="12611744" y="174294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91</xdr:row>
      <xdr:rowOff>19050</xdr:rowOff>
    </xdr:from>
    <xdr:to>
      <xdr:col>120</xdr:col>
      <xdr:colOff>152400</xdr:colOff>
      <xdr:row>94</xdr:row>
      <xdr:rowOff>139700</xdr:rowOff>
    </xdr:to>
    <xdr:sp macro="" textlink="">
      <xdr:nvSpPr>
        <xdr:cNvPr id="782" name="正方形/長方形 781">
          <a:extLst>
            <a:ext uri="{FF2B5EF4-FFF2-40B4-BE49-F238E27FC236}">
              <a16:creationId xmlns:a16="http://schemas.microsoft.com/office/drawing/2014/main" id="{00000000-0008-0000-0100-00000E030000}"/>
            </a:ext>
          </a:extLst>
        </xdr:cNvPr>
        <xdr:cNvSpPr/>
      </xdr:nvSpPr>
      <xdr:spPr>
        <a:xfrm>
          <a:off x="18288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783" name="正方形/長方形 782">
          <a:extLst>
            <a:ext uri="{FF2B5EF4-FFF2-40B4-BE49-F238E27FC236}">
              <a16:creationId xmlns:a16="http://schemas.microsoft.com/office/drawing/2014/main" id="{00000000-0008-0000-0100-00000F030000}"/>
            </a:ext>
          </a:extLst>
        </xdr:cNvPr>
        <xdr:cNvSpPr/>
      </xdr:nvSpPr>
      <xdr:spPr>
        <a:xfrm>
          <a:off x="1841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784" name="正方形/長方形 783">
          <a:extLst>
            <a:ext uri="{FF2B5EF4-FFF2-40B4-BE49-F238E27FC236}">
              <a16:creationId xmlns:a16="http://schemas.microsoft.com/office/drawing/2014/main" id="{00000000-0008-0000-0100-000010030000}"/>
            </a:ext>
          </a:extLst>
        </xdr:cNvPr>
        <xdr:cNvSpPr/>
      </xdr:nvSpPr>
      <xdr:spPr>
        <a:xfrm>
          <a:off x="1841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785" name="正方形/長方形 784">
          <a:extLst>
            <a:ext uri="{FF2B5EF4-FFF2-40B4-BE49-F238E27FC236}">
              <a16:creationId xmlns:a16="http://schemas.microsoft.com/office/drawing/2014/main" id="{00000000-0008-0000-0100-000011030000}"/>
            </a:ext>
          </a:extLst>
        </xdr:cNvPr>
        <xdr:cNvSpPr/>
      </xdr:nvSpPr>
      <xdr:spPr>
        <a:xfrm>
          <a:off x="194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786" name="正方形/長方形 785">
          <a:extLst>
            <a:ext uri="{FF2B5EF4-FFF2-40B4-BE49-F238E27FC236}">
              <a16:creationId xmlns:a16="http://schemas.microsoft.com/office/drawing/2014/main" id="{00000000-0008-0000-0100-000012030000}"/>
            </a:ext>
          </a:extLst>
        </xdr:cNvPr>
        <xdr:cNvSpPr/>
      </xdr:nvSpPr>
      <xdr:spPr>
        <a:xfrm>
          <a:off x="194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787" name="正方形/長方形 786">
          <a:extLst>
            <a:ext uri="{FF2B5EF4-FFF2-40B4-BE49-F238E27FC236}">
              <a16:creationId xmlns:a16="http://schemas.microsoft.com/office/drawing/2014/main" id="{00000000-0008-0000-0100-000013030000}"/>
            </a:ext>
          </a:extLst>
        </xdr:cNvPr>
        <xdr:cNvSpPr/>
      </xdr:nvSpPr>
      <xdr:spPr>
        <a:xfrm>
          <a:off x="20574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山形県平均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788" name="正方形/長方形 787">
          <a:extLst>
            <a:ext uri="{FF2B5EF4-FFF2-40B4-BE49-F238E27FC236}">
              <a16:creationId xmlns:a16="http://schemas.microsoft.com/office/drawing/2014/main" id="{00000000-0008-0000-0100-000014030000}"/>
            </a:ext>
          </a:extLst>
        </xdr:cNvPr>
        <xdr:cNvSpPr/>
      </xdr:nvSpPr>
      <xdr:spPr>
        <a:xfrm>
          <a:off x="20574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0.175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789" name="正方形/長方形 788">
          <a:extLst>
            <a:ext uri="{FF2B5EF4-FFF2-40B4-BE49-F238E27FC236}">
              <a16:creationId xmlns:a16="http://schemas.microsoft.com/office/drawing/2014/main" id="{00000000-0008-0000-0100-000015030000}"/>
            </a:ext>
          </a:extLst>
        </xdr:cNvPr>
        <xdr:cNvSpPr/>
      </xdr:nvSpPr>
      <xdr:spPr>
        <a:xfrm>
          <a:off x="18288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96</xdr:row>
      <xdr:rowOff>114300</xdr:rowOff>
    </xdr:from>
    <xdr:ext cx="349839" cy="225703"/>
    <xdr:sp macro="" textlink="">
      <xdr:nvSpPr>
        <xdr:cNvPr id="790" name="テキスト ボックス 789">
          <a:extLst>
            <a:ext uri="{FF2B5EF4-FFF2-40B4-BE49-F238E27FC236}">
              <a16:creationId xmlns:a16="http://schemas.microsoft.com/office/drawing/2014/main" id="{00000000-0008-0000-0100-000016030000}"/>
            </a:ext>
          </a:extLst>
        </xdr:cNvPr>
        <xdr:cNvSpPr txBox="1"/>
      </xdr:nvSpPr>
      <xdr:spPr>
        <a:xfrm>
          <a:off x="18249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111</xdr:row>
      <xdr:rowOff>19050</xdr:rowOff>
    </xdr:from>
    <xdr:to>
      <xdr:col>120</xdr:col>
      <xdr:colOff>114300</xdr:colOff>
      <xdr:row>111</xdr:row>
      <xdr:rowOff>19050</xdr:rowOff>
    </xdr:to>
    <xdr:cxnSp macro="">
      <xdr:nvCxnSpPr>
        <xdr:cNvPr id="791" name="直線コネクタ 790">
          <a:extLst>
            <a:ext uri="{FF2B5EF4-FFF2-40B4-BE49-F238E27FC236}">
              <a16:creationId xmlns:a16="http://schemas.microsoft.com/office/drawing/2014/main" id="{00000000-0008-0000-0100-000017030000}"/>
            </a:ext>
          </a:extLst>
        </xdr:cNvPr>
        <xdr:cNvCxnSpPr/>
      </xdr:nvCxnSpPr>
      <xdr:spPr>
        <a:xfrm>
          <a:off x="18288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108</xdr:row>
      <xdr:rowOff>76200</xdr:rowOff>
    </xdr:from>
    <xdr:to>
      <xdr:col>120</xdr:col>
      <xdr:colOff>114300</xdr:colOff>
      <xdr:row>108</xdr:row>
      <xdr:rowOff>76200</xdr:rowOff>
    </xdr:to>
    <xdr:cxnSp macro="">
      <xdr:nvCxnSpPr>
        <xdr:cNvPr id="792" name="直線コネクタ 791">
          <a:extLst>
            <a:ext uri="{FF2B5EF4-FFF2-40B4-BE49-F238E27FC236}">
              <a16:creationId xmlns:a16="http://schemas.microsoft.com/office/drawing/2014/main" id="{00000000-0008-0000-0100-000018030000}"/>
            </a:ext>
          </a:extLst>
        </xdr:cNvPr>
        <xdr:cNvCxnSpPr/>
      </xdr:nvCxnSpPr>
      <xdr:spPr>
        <a:xfrm>
          <a:off x="18288000" y="1859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107</xdr:row>
      <xdr:rowOff>105427</xdr:rowOff>
    </xdr:from>
    <xdr:ext cx="467179" cy="259045"/>
    <xdr:sp macro="" textlink="">
      <xdr:nvSpPr>
        <xdr:cNvPr id="793" name="テキスト ボックス 792">
          <a:extLst>
            <a:ext uri="{FF2B5EF4-FFF2-40B4-BE49-F238E27FC236}">
              <a16:creationId xmlns:a16="http://schemas.microsoft.com/office/drawing/2014/main" id="{00000000-0008-0000-0100-000019030000}"/>
            </a:ext>
          </a:extLst>
        </xdr:cNvPr>
        <xdr:cNvSpPr txBox="1"/>
      </xdr:nvSpPr>
      <xdr:spPr>
        <a:xfrm>
          <a:off x="17820821" y="1845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105</xdr:row>
      <xdr:rowOff>133350</xdr:rowOff>
    </xdr:from>
    <xdr:to>
      <xdr:col>120</xdr:col>
      <xdr:colOff>114300</xdr:colOff>
      <xdr:row>105</xdr:row>
      <xdr:rowOff>133350</xdr:rowOff>
    </xdr:to>
    <xdr:cxnSp macro="">
      <xdr:nvCxnSpPr>
        <xdr:cNvPr id="794" name="直線コネクタ 793">
          <a:extLst>
            <a:ext uri="{FF2B5EF4-FFF2-40B4-BE49-F238E27FC236}">
              <a16:creationId xmlns:a16="http://schemas.microsoft.com/office/drawing/2014/main" id="{00000000-0008-0000-0100-00001A030000}"/>
            </a:ext>
          </a:extLst>
        </xdr:cNvPr>
        <xdr:cNvCxnSpPr/>
      </xdr:nvCxnSpPr>
      <xdr:spPr>
        <a:xfrm>
          <a:off x="18288000" y="1813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104</xdr:row>
      <xdr:rowOff>162577</xdr:rowOff>
    </xdr:from>
    <xdr:ext cx="467179" cy="259045"/>
    <xdr:sp macro="" textlink="">
      <xdr:nvSpPr>
        <xdr:cNvPr id="795" name="テキスト ボックス 794">
          <a:extLst>
            <a:ext uri="{FF2B5EF4-FFF2-40B4-BE49-F238E27FC236}">
              <a16:creationId xmlns:a16="http://schemas.microsoft.com/office/drawing/2014/main" id="{00000000-0008-0000-0100-00001B030000}"/>
            </a:ext>
          </a:extLst>
        </xdr:cNvPr>
        <xdr:cNvSpPr txBox="1"/>
      </xdr:nvSpPr>
      <xdr:spPr>
        <a:xfrm>
          <a:off x="17820821" y="1799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103</xdr:row>
      <xdr:rowOff>19050</xdr:rowOff>
    </xdr:from>
    <xdr:to>
      <xdr:col>120</xdr:col>
      <xdr:colOff>114300</xdr:colOff>
      <xdr:row>103</xdr:row>
      <xdr:rowOff>19050</xdr:rowOff>
    </xdr:to>
    <xdr:cxnSp macro="">
      <xdr:nvCxnSpPr>
        <xdr:cNvPr id="796" name="直線コネクタ 795">
          <a:extLst>
            <a:ext uri="{FF2B5EF4-FFF2-40B4-BE49-F238E27FC236}">
              <a16:creationId xmlns:a16="http://schemas.microsoft.com/office/drawing/2014/main" id="{00000000-0008-0000-0100-00001C030000}"/>
            </a:ext>
          </a:extLst>
        </xdr:cNvPr>
        <xdr:cNvCxnSpPr/>
      </xdr:nvCxnSpPr>
      <xdr:spPr>
        <a:xfrm>
          <a:off x="18288000" y="1767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102</xdr:row>
      <xdr:rowOff>48277</xdr:rowOff>
    </xdr:from>
    <xdr:ext cx="467179" cy="259045"/>
    <xdr:sp macro="" textlink="">
      <xdr:nvSpPr>
        <xdr:cNvPr id="797" name="テキスト ボックス 796">
          <a:extLst>
            <a:ext uri="{FF2B5EF4-FFF2-40B4-BE49-F238E27FC236}">
              <a16:creationId xmlns:a16="http://schemas.microsoft.com/office/drawing/2014/main" id="{00000000-0008-0000-0100-00001D030000}"/>
            </a:ext>
          </a:extLst>
        </xdr:cNvPr>
        <xdr:cNvSpPr txBox="1"/>
      </xdr:nvSpPr>
      <xdr:spPr>
        <a:xfrm>
          <a:off x="17820821" y="1753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100</xdr:row>
      <xdr:rowOff>76200</xdr:rowOff>
    </xdr:from>
    <xdr:to>
      <xdr:col>120</xdr:col>
      <xdr:colOff>114300</xdr:colOff>
      <xdr:row>100</xdr:row>
      <xdr:rowOff>76200</xdr:rowOff>
    </xdr:to>
    <xdr:cxnSp macro="">
      <xdr:nvCxnSpPr>
        <xdr:cNvPr id="798" name="直線コネクタ 797">
          <a:extLst>
            <a:ext uri="{FF2B5EF4-FFF2-40B4-BE49-F238E27FC236}">
              <a16:creationId xmlns:a16="http://schemas.microsoft.com/office/drawing/2014/main" id="{00000000-0008-0000-0100-00001E030000}"/>
            </a:ext>
          </a:extLst>
        </xdr:cNvPr>
        <xdr:cNvCxnSpPr/>
      </xdr:nvCxnSpPr>
      <xdr:spPr>
        <a:xfrm>
          <a:off x="18288000" y="1722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99</xdr:row>
      <xdr:rowOff>105427</xdr:rowOff>
    </xdr:from>
    <xdr:ext cx="467179" cy="259045"/>
    <xdr:sp macro="" textlink="">
      <xdr:nvSpPr>
        <xdr:cNvPr id="799" name="テキスト ボックス 798">
          <a:extLst>
            <a:ext uri="{FF2B5EF4-FFF2-40B4-BE49-F238E27FC236}">
              <a16:creationId xmlns:a16="http://schemas.microsoft.com/office/drawing/2014/main" id="{00000000-0008-0000-0100-00001F030000}"/>
            </a:ext>
          </a:extLst>
        </xdr:cNvPr>
        <xdr:cNvSpPr txBox="1"/>
      </xdr:nvSpPr>
      <xdr:spPr>
        <a:xfrm>
          <a:off x="17820821" y="1707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114300</xdr:colOff>
      <xdr:row>97</xdr:row>
      <xdr:rowOff>133350</xdr:rowOff>
    </xdr:to>
    <xdr:cxnSp macro="">
      <xdr:nvCxnSpPr>
        <xdr:cNvPr id="800" name="直線コネクタ 799">
          <a:extLst>
            <a:ext uri="{FF2B5EF4-FFF2-40B4-BE49-F238E27FC236}">
              <a16:creationId xmlns:a16="http://schemas.microsoft.com/office/drawing/2014/main" id="{00000000-0008-0000-0100-000020030000}"/>
            </a:ext>
          </a:extLst>
        </xdr:cNvPr>
        <xdr:cNvCxnSpPr/>
      </xdr:nvCxnSpPr>
      <xdr:spPr>
        <a:xfrm>
          <a:off x="18288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96</xdr:row>
      <xdr:rowOff>162577</xdr:rowOff>
    </xdr:from>
    <xdr:ext cx="467179" cy="259045"/>
    <xdr:sp macro="" textlink="">
      <xdr:nvSpPr>
        <xdr:cNvPr id="801" name="テキスト ボックス 800">
          <a:extLst>
            <a:ext uri="{FF2B5EF4-FFF2-40B4-BE49-F238E27FC236}">
              <a16:creationId xmlns:a16="http://schemas.microsoft.com/office/drawing/2014/main" id="{00000000-0008-0000-0100-000021030000}"/>
            </a:ext>
          </a:extLst>
        </xdr:cNvPr>
        <xdr:cNvSpPr txBox="1"/>
      </xdr:nvSpPr>
      <xdr:spPr>
        <a:xfrm>
          <a:off x="17820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152400</xdr:colOff>
      <xdr:row>111</xdr:row>
      <xdr:rowOff>19050</xdr:rowOff>
    </xdr:to>
    <xdr:sp macro="" textlink="">
      <xdr:nvSpPr>
        <xdr:cNvPr id="802" name="【公民館】&#10;一人当たり面積グラフ枠">
          <a:extLst>
            <a:ext uri="{FF2B5EF4-FFF2-40B4-BE49-F238E27FC236}">
              <a16:creationId xmlns:a16="http://schemas.microsoft.com/office/drawing/2014/main" id="{00000000-0008-0000-0100-000022030000}"/>
            </a:ext>
          </a:extLst>
        </xdr:cNvPr>
        <xdr:cNvSpPr/>
      </xdr:nvSpPr>
      <xdr:spPr>
        <a:xfrm>
          <a:off x="18288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101</xdr:row>
      <xdr:rowOff>73913</xdr:rowOff>
    </xdr:from>
    <xdr:to>
      <xdr:col>116</xdr:col>
      <xdr:colOff>62864</xdr:colOff>
      <xdr:row>108</xdr:row>
      <xdr:rowOff>25908</xdr:rowOff>
    </xdr:to>
    <xdr:cxnSp macro="">
      <xdr:nvCxnSpPr>
        <xdr:cNvPr id="803" name="直線コネクタ 802">
          <a:extLst>
            <a:ext uri="{FF2B5EF4-FFF2-40B4-BE49-F238E27FC236}">
              <a16:creationId xmlns:a16="http://schemas.microsoft.com/office/drawing/2014/main" id="{00000000-0008-0000-0100-000023030000}"/>
            </a:ext>
          </a:extLst>
        </xdr:cNvPr>
        <xdr:cNvCxnSpPr/>
      </xdr:nvCxnSpPr>
      <xdr:spPr>
        <a:xfrm flipV="1">
          <a:off x="22160864" y="17390363"/>
          <a:ext cx="0" cy="115214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108</xdr:row>
      <xdr:rowOff>29735</xdr:rowOff>
    </xdr:from>
    <xdr:ext cx="469744" cy="259045"/>
    <xdr:sp macro="" textlink="">
      <xdr:nvSpPr>
        <xdr:cNvPr id="804" name="【公民館】&#10;一人当たり面積最小値テキスト">
          <a:extLst>
            <a:ext uri="{FF2B5EF4-FFF2-40B4-BE49-F238E27FC236}">
              <a16:creationId xmlns:a16="http://schemas.microsoft.com/office/drawing/2014/main" id="{00000000-0008-0000-0100-000024030000}"/>
            </a:ext>
          </a:extLst>
        </xdr:cNvPr>
        <xdr:cNvSpPr txBox="1"/>
      </xdr:nvSpPr>
      <xdr:spPr>
        <a:xfrm>
          <a:off x="22199600" y="185463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0.022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108</xdr:row>
      <xdr:rowOff>25908</xdr:rowOff>
    </xdr:from>
    <xdr:to>
      <xdr:col>116</xdr:col>
      <xdr:colOff>152400</xdr:colOff>
      <xdr:row>108</xdr:row>
      <xdr:rowOff>25908</xdr:rowOff>
    </xdr:to>
    <xdr:cxnSp macro="">
      <xdr:nvCxnSpPr>
        <xdr:cNvPr id="805" name="直線コネクタ 804">
          <a:extLst>
            <a:ext uri="{FF2B5EF4-FFF2-40B4-BE49-F238E27FC236}">
              <a16:creationId xmlns:a16="http://schemas.microsoft.com/office/drawing/2014/main" id="{00000000-0008-0000-0100-000025030000}"/>
            </a:ext>
          </a:extLst>
        </xdr:cNvPr>
        <xdr:cNvCxnSpPr/>
      </xdr:nvCxnSpPr>
      <xdr:spPr>
        <a:xfrm>
          <a:off x="22072600" y="1854250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100</xdr:row>
      <xdr:rowOff>20590</xdr:rowOff>
    </xdr:from>
    <xdr:ext cx="469744" cy="259045"/>
    <xdr:sp macro="" textlink="">
      <xdr:nvSpPr>
        <xdr:cNvPr id="806" name="【公民館】&#10;一人当たり面積最大値テキスト">
          <a:extLst>
            <a:ext uri="{FF2B5EF4-FFF2-40B4-BE49-F238E27FC236}">
              <a16:creationId xmlns:a16="http://schemas.microsoft.com/office/drawing/2014/main" id="{00000000-0008-0000-0100-000026030000}"/>
            </a:ext>
          </a:extLst>
        </xdr:cNvPr>
        <xdr:cNvSpPr txBox="1"/>
      </xdr:nvSpPr>
      <xdr:spPr>
        <a:xfrm>
          <a:off x="22199600" y="171655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0.526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101</xdr:row>
      <xdr:rowOff>73913</xdr:rowOff>
    </xdr:from>
    <xdr:to>
      <xdr:col>116</xdr:col>
      <xdr:colOff>152400</xdr:colOff>
      <xdr:row>101</xdr:row>
      <xdr:rowOff>73913</xdr:rowOff>
    </xdr:to>
    <xdr:cxnSp macro="">
      <xdr:nvCxnSpPr>
        <xdr:cNvPr id="807" name="直線コネクタ 806">
          <a:extLst>
            <a:ext uri="{FF2B5EF4-FFF2-40B4-BE49-F238E27FC236}">
              <a16:creationId xmlns:a16="http://schemas.microsoft.com/office/drawing/2014/main" id="{00000000-0008-0000-0100-000027030000}"/>
            </a:ext>
          </a:extLst>
        </xdr:cNvPr>
        <xdr:cNvCxnSpPr/>
      </xdr:nvCxnSpPr>
      <xdr:spPr>
        <a:xfrm>
          <a:off x="22072600" y="1739036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105</xdr:row>
      <xdr:rowOff>120414</xdr:rowOff>
    </xdr:from>
    <xdr:ext cx="469744" cy="259045"/>
    <xdr:sp macro="" textlink="">
      <xdr:nvSpPr>
        <xdr:cNvPr id="808" name="【公民館】&#10;一人当たり面積平均値テキスト">
          <a:extLst>
            <a:ext uri="{FF2B5EF4-FFF2-40B4-BE49-F238E27FC236}">
              <a16:creationId xmlns:a16="http://schemas.microsoft.com/office/drawing/2014/main" id="{00000000-0008-0000-0100-000028030000}"/>
            </a:ext>
          </a:extLst>
        </xdr:cNvPr>
        <xdr:cNvSpPr txBox="1"/>
      </xdr:nvSpPr>
      <xdr:spPr>
        <a:xfrm>
          <a:off x="22199600" y="18122664"/>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105</xdr:row>
      <xdr:rowOff>141987</xdr:rowOff>
    </xdr:from>
    <xdr:to>
      <xdr:col>116</xdr:col>
      <xdr:colOff>114300</xdr:colOff>
      <xdr:row>106</xdr:row>
      <xdr:rowOff>72137</xdr:rowOff>
    </xdr:to>
    <xdr:sp macro="" textlink="">
      <xdr:nvSpPr>
        <xdr:cNvPr id="809" name="フローチャート: 判断 808">
          <a:extLst>
            <a:ext uri="{FF2B5EF4-FFF2-40B4-BE49-F238E27FC236}">
              <a16:creationId xmlns:a16="http://schemas.microsoft.com/office/drawing/2014/main" id="{00000000-0008-0000-0100-000029030000}"/>
            </a:ext>
          </a:extLst>
        </xdr:cNvPr>
        <xdr:cNvSpPr/>
      </xdr:nvSpPr>
      <xdr:spPr>
        <a:xfrm>
          <a:off x="22110700" y="181442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105</xdr:row>
      <xdr:rowOff>153415</xdr:rowOff>
    </xdr:from>
    <xdr:to>
      <xdr:col>112</xdr:col>
      <xdr:colOff>38100</xdr:colOff>
      <xdr:row>106</xdr:row>
      <xdr:rowOff>83565</xdr:rowOff>
    </xdr:to>
    <xdr:sp macro="" textlink="">
      <xdr:nvSpPr>
        <xdr:cNvPr id="810" name="フローチャート: 判断 809">
          <a:extLst>
            <a:ext uri="{FF2B5EF4-FFF2-40B4-BE49-F238E27FC236}">
              <a16:creationId xmlns:a16="http://schemas.microsoft.com/office/drawing/2014/main" id="{00000000-0008-0000-0100-00002A030000}"/>
            </a:ext>
          </a:extLst>
        </xdr:cNvPr>
        <xdr:cNvSpPr/>
      </xdr:nvSpPr>
      <xdr:spPr>
        <a:xfrm>
          <a:off x="21272500" y="181556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105</xdr:row>
      <xdr:rowOff>114554</xdr:rowOff>
    </xdr:from>
    <xdr:to>
      <xdr:col>107</xdr:col>
      <xdr:colOff>101600</xdr:colOff>
      <xdr:row>106</xdr:row>
      <xdr:rowOff>44704</xdr:rowOff>
    </xdr:to>
    <xdr:sp macro="" textlink="">
      <xdr:nvSpPr>
        <xdr:cNvPr id="811" name="フローチャート: 判断 810">
          <a:extLst>
            <a:ext uri="{FF2B5EF4-FFF2-40B4-BE49-F238E27FC236}">
              <a16:creationId xmlns:a16="http://schemas.microsoft.com/office/drawing/2014/main" id="{00000000-0008-0000-0100-00002B030000}"/>
            </a:ext>
          </a:extLst>
        </xdr:cNvPr>
        <xdr:cNvSpPr/>
      </xdr:nvSpPr>
      <xdr:spPr>
        <a:xfrm>
          <a:off x="20383500" y="181168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105</xdr:row>
      <xdr:rowOff>112268</xdr:rowOff>
    </xdr:from>
    <xdr:to>
      <xdr:col>102</xdr:col>
      <xdr:colOff>165100</xdr:colOff>
      <xdr:row>106</xdr:row>
      <xdr:rowOff>42418</xdr:rowOff>
    </xdr:to>
    <xdr:sp macro="" textlink="">
      <xdr:nvSpPr>
        <xdr:cNvPr id="812" name="フローチャート: 判断 811">
          <a:extLst>
            <a:ext uri="{FF2B5EF4-FFF2-40B4-BE49-F238E27FC236}">
              <a16:creationId xmlns:a16="http://schemas.microsoft.com/office/drawing/2014/main" id="{00000000-0008-0000-0100-00002C030000}"/>
            </a:ext>
          </a:extLst>
        </xdr:cNvPr>
        <xdr:cNvSpPr/>
      </xdr:nvSpPr>
      <xdr:spPr>
        <a:xfrm>
          <a:off x="19494500" y="181145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103</xdr:row>
      <xdr:rowOff>43687</xdr:rowOff>
    </xdr:from>
    <xdr:to>
      <xdr:col>98</xdr:col>
      <xdr:colOff>38100</xdr:colOff>
      <xdr:row>103</xdr:row>
      <xdr:rowOff>145287</xdr:rowOff>
    </xdr:to>
    <xdr:sp macro="" textlink="">
      <xdr:nvSpPr>
        <xdr:cNvPr id="813" name="フローチャート: 判断 812">
          <a:extLst>
            <a:ext uri="{FF2B5EF4-FFF2-40B4-BE49-F238E27FC236}">
              <a16:creationId xmlns:a16="http://schemas.microsoft.com/office/drawing/2014/main" id="{00000000-0008-0000-0100-00002D030000}"/>
            </a:ext>
          </a:extLst>
        </xdr:cNvPr>
        <xdr:cNvSpPr/>
      </xdr:nvSpPr>
      <xdr:spPr>
        <a:xfrm>
          <a:off x="18605500" y="177030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111</xdr:row>
      <xdr:rowOff>16527</xdr:rowOff>
    </xdr:from>
    <xdr:ext cx="762000" cy="259045"/>
    <xdr:sp macro="" textlink="">
      <xdr:nvSpPr>
        <xdr:cNvPr id="814" name="テキスト ボックス 813">
          <a:extLst>
            <a:ext uri="{FF2B5EF4-FFF2-40B4-BE49-F238E27FC236}">
              <a16:creationId xmlns:a16="http://schemas.microsoft.com/office/drawing/2014/main" id="{00000000-0008-0000-0100-00002E030000}"/>
            </a:ext>
          </a:extLst>
        </xdr:cNvPr>
        <xdr:cNvSpPr txBox="1"/>
      </xdr:nvSpPr>
      <xdr:spPr>
        <a:xfrm>
          <a:off x="21971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111</xdr:row>
      <xdr:rowOff>16527</xdr:rowOff>
    </xdr:from>
    <xdr:ext cx="762000" cy="259045"/>
    <xdr:sp macro="" textlink="">
      <xdr:nvSpPr>
        <xdr:cNvPr id="815" name="テキスト ボックス 814">
          <a:extLst>
            <a:ext uri="{FF2B5EF4-FFF2-40B4-BE49-F238E27FC236}">
              <a16:creationId xmlns:a16="http://schemas.microsoft.com/office/drawing/2014/main" id="{00000000-0008-0000-0100-00002F030000}"/>
            </a:ext>
          </a:extLst>
        </xdr:cNvPr>
        <xdr:cNvSpPr txBox="1"/>
      </xdr:nvSpPr>
      <xdr:spPr>
        <a:xfrm>
          <a:off x="2113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111</xdr:row>
      <xdr:rowOff>16527</xdr:rowOff>
    </xdr:from>
    <xdr:ext cx="762000" cy="259045"/>
    <xdr:sp macro="" textlink="">
      <xdr:nvSpPr>
        <xdr:cNvPr id="816" name="テキスト ボックス 815">
          <a:extLst>
            <a:ext uri="{FF2B5EF4-FFF2-40B4-BE49-F238E27FC236}">
              <a16:creationId xmlns:a16="http://schemas.microsoft.com/office/drawing/2014/main" id="{00000000-0008-0000-0100-000030030000}"/>
            </a:ext>
          </a:extLst>
        </xdr:cNvPr>
        <xdr:cNvSpPr txBox="1"/>
      </xdr:nvSpPr>
      <xdr:spPr>
        <a:xfrm>
          <a:off x="2024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111</xdr:row>
      <xdr:rowOff>16527</xdr:rowOff>
    </xdr:from>
    <xdr:ext cx="762000" cy="259045"/>
    <xdr:sp macro="" textlink="">
      <xdr:nvSpPr>
        <xdr:cNvPr id="817" name="テキスト ボックス 816">
          <a:extLst>
            <a:ext uri="{FF2B5EF4-FFF2-40B4-BE49-F238E27FC236}">
              <a16:creationId xmlns:a16="http://schemas.microsoft.com/office/drawing/2014/main" id="{00000000-0008-0000-0100-000031030000}"/>
            </a:ext>
          </a:extLst>
        </xdr:cNvPr>
        <xdr:cNvSpPr txBox="1"/>
      </xdr:nvSpPr>
      <xdr:spPr>
        <a:xfrm>
          <a:off x="19354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111</xdr:row>
      <xdr:rowOff>16527</xdr:rowOff>
    </xdr:from>
    <xdr:ext cx="762000" cy="259045"/>
    <xdr:sp macro="" textlink="">
      <xdr:nvSpPr>
        <xdr:cNvPr id="818" name="テキスト ボックス 817">
          <a:extLst>
            <a:ext uri="{FF2B5EF4-FFF2-40B4-BE49-F238E27FC236}">
              <a16:creationId xmlns:a16="http://schemas.microsoft.com/office/drawing/2014/main" id="{00000000-0008-0000-0100-000032030000}"/>
            </a:ext>
          </a:extLst>
        </xdr:cNvPr>
        <xdr:cNvSpPr txBox="1"/>
      </xdr:nvSpPr>
      <xdr:spPr>
        <a:xfrm>
          <a:off x="18465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101</xdr:row>
      <xdr:rowOff>23113</xdr:rowOff>
    </xdr:from>
    <xdr:to>
      <xdr:col>116</xdr:col>
      <xdr:colOff>114300</xdr:colOff>
      <xdr:row>101</xdr:row>
      <xdr:rowOff>124713</xdr:rowOff>
    </xdr:to>
    <xdr:sp macro="" textlink="">
      <xdr:nvSpPr>
        <xdr:cNvPr id="819" name="楕円 818">
          <a:extLst>
            <a:ext uri="{FF2B5EF4-FFF2-40B4-BE49-F238E27FC236}">
              <a16:creationId xmlns:a16="http://schemas.microsoft.com/office/drawing/2014/main" id="{00000000-0008-0000-0100-000033030000}"/>
            </a:ext>
          </a:extLst>
        </xdr:cNvPr>
        <xdr:cNvSpPr/>
      </xdr:nvSpPr>
      <xdr:spPr>
        <a:xfrm>
          <a:off x="22110700" y="173395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100</xdr:row>
      <xdr:rowOff>147590</xdr:rowOff>
    </xdr:from>
    <xdr:ext cx="469744" cy="259045"/>
    <xdr:sp macro="" textlink="">
      <xdr:nvSpPr>
        <xdr:cNvPr id="820" name="【公民館】&#10;一人当たり面積該当値テキスト">
          <a:extLst>
            <a:ext uri="{FF2B5EF4-FFF2-40B4-BE49-F238E27FC236}">
              <a16:creationId xmlns:a16="http://schemas.microsoft.com/office/drawing/2014/main" id="{00000000-0008-0000-0100-000034030000}"/>
            </a:ext>
          </a:extLst>
        </xdr:cNvPr>
        <xdr:cNvSpPr txBox="1"/>
      </xdr:nvSpPr>
      <xdr:spPr>
        <a:xfrm>
          <a:off x="22199600" y="172925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0.526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101</xdr:row>
      <xdr:rowOff>43687</xdr:rowOff>
    </xdr:from>
    <xdr:to>
      <xdr:col>112</xdr:col>
      <xdr:colOff>38100</xdr:colOff>
      <xdr:row>101</xdr:row>
      <xdr:rowOff>145287</xdr:rowOff>
    </xdr:to>
    <xdr:sp macro="" textlink="">
      <xdr:nvSpPr>
        <xdr:cNvPr id="821" name="楕円 820">
          <a:extLst>
            <a:ext uri="{FF2B5EF4-FFF2-40B4-BE49-F238E27FC236}">
              <a16:creationId xmlns:a16="http://schemas.microsoft.com/office/drawing/2014/main" id="{00000000-0008-0000-0100-000035030000}"/>
            </a:ext>
          </a:extLst>
        </xdr:cNvPr>
        <xdr:cNvSpPr/>
      </xdr:nvSpPr>
      <xdr:spPr>
        <a:xfrm>
          <a:off x="21272500" y="173601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101</xdr:row>
      <xdr:rowOff>73913</xdr:rowOff>
    </xdr:from>
    <xdr:to>
      <xdr:col>116</xdr:col>
      <xdr:colOff>63500</xdr:colOff>
      <xdr:row>101</xdr:row>
      <xdr:rowOff>94487</xdr:rowOff>
    </xdr:to>
    <xdr:cxnSp macro="">
      <xdr:nvCxnSpPr>
        <xdr:cNvPr id="822" name="直線コネクタ 821">
          <a:extLst>
            <a:ext uri="{FF2B5EF4-FFF2-40B4-BE49-F238E27FC236}">
              <a16:creationId xmlns:a16="http://schemas.microsoft.com/office/drawing/2014/main" id="{00000000-0008-0000-0100-000036030000}"/>
            </a:ext>
          </a:extLst>
        </xdr:cNvPr>
        <xdr:cNvCxnSpPr/>
      </xdr:nvCxnSpPr>
      <xdr:spPr>
        <a:xfrm flipV="1">
          <a:off x="21323300" y="17390363"/>
          <a:ext cx="838200" cy="205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101</xdr:row>
      <xdr:rowOff>59689</xdr:rowOff>
    </xdr:from>
    <xdr:to>
      <xdr:col>107</xdr:col>
      <xdr:colOff>101600</xdr:colOff>
      <xdr:row>101</xdr:row>
      <xdr:rowOff>161289</xdr:rowOff>
    </xdr:to>
    <xdr:sp macro="" textlink="">
      <xdr:nvSpPr>
        <xdr:cNvPr id="823" name="楕円 822">
          <a:extLst>
            <a:ext uri="{FF2B5EF4-FFF2-40B4-BE49-F238E27FC236}">
              <a16:creationId xmlns:a16="http://schemas.microsoft.com/office/drawing/2014/main" id="{00000000-0008-0000-0100-000037030000}"/>
            </a:ext>
          </a:extLst>
        </xdr:cNvPr>
        <xdr:cNvSpPr/>
      </xdr:nvSpPr>
      <xdr:spPr>
        <a:xfrm>
          <a:off x="20383500" y="173761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101</xdr:row>
      <xdr:rowOff>94487</xdr:rowOff>
    </xdr:from>
    <xdr:to>
      <xdr:col>111</xdr:col>
      <xdr:colOff>177800</xdr:colOff>
      <xdr:row>101</xdr:row>
      <xdr:rowOff>110489</xdr:rowOff>
    </xdr:to>
    <xdr:cxnSp macro="">
      <xdr:nvCxnSpPr>
        <xdr:cNvPr id="824" name="直線コネクタ 823">
          <a:extLst>
            <a:ext uri="{FF2B5EF4-FFF2-40B4-BE49-F238E27FC236}">
              <a16:creationId xmlns:a16="http://schemas.microsoft.com/office/drawing/2014/main" id="{00000000-0008-0000-0100-000038030000}"/>
            </a:ext>
          </a:extLst>
        </xdr:cNvPr>
        <xdr:cNvCxnSpPr/>
      </xdr:nvCxnSpPr>
      <xdr:spPr>
        <a:xfrm flipV="1">
          <a:off x="20434300" y="17410937"/>
          <a:ext cx="889000" cy="160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101</xdr:row>
      <xdr:rowOff>75692</xdr:rowOff>
    </xdr:from>
    <xdr:to>
      <xdr:col>102</xdr:col>
      <xdr:colOff>165100</xdr:colOff>
      <xdr:row>102</xdr:row>
      <xdr:rowOff>5842</xdr:rowOff>
    </xdr:to>
    <xdr:sp macro="" textlink="">
      <xdr:nvSpPr>
        <xdr:cNvPr id="825" name="楕円 824">
          <a:extLst>
            <a:ext uri="{FF2B5EF4-FFF2-40B4-BE49-F238E27FC236}">
              <a16:creationId xmlns:a16="http://schemas.microsoft.com/office/drawing/2014/main" id="{00000000-0008-0000-0100-000039030000}"/>
            </a:ext>
          </a:extLst>
        </xdr:cNvPr>
        <xdr:cNvSpPr/>
      </xdr:nvSpPr>
      <xdr:spPr>
        <a:xfrm>
          <a:off x="19494500" y="173921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101</xdr:row>
      <xdr:rowOff>110489</xdr:rowOff>
    </xdr:from>
    <xdr:to>
      <xdr:col>107</xdr:col>
      <xdr:colOff>50800</xdr:colOff>
      <xdr:row>101</xdr:row>
      <xdr:rowOff>126492</xdr:rowOff>
    </xdr:to>
    <xdr:cxnSp macro="">
      <xdr:nvCxnSpPr>
        <xdr:cNvPr id="826" name="直線コネクタ 825">
          <a:extLst>
            <a:ext uri="{FF2B5EF4-FFF2-40B4-BE49-F238E27FC236}">
              <a16:creationId xmlns:a16="http://schemas.microsoft.com/office/drawing/2014/main" id="{00000000-0008-0000-0100-00003A030000}"/>
            </a:ext>
          </a:extLst>
        </xdr:cNvPr>
        <xdr:cNvCxnSpPr/>
      </xdr:nvCxnSpPr>
      <xdr:spPr>
        <a:xfrm flipV="1">
          <a:off x="19545300" y="17426939"/>
          <a:ext cx="889000" cy="160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101</xdr:row>
      <xdr:rowOff>89408</xdr:rowOff>
    </xdr:from>
    <xdr:to>
      <xdr:col>98</xdr:col>
      <xdr:colOff>38100</xdr:colOff>
      <xdr:row>102</xdr:row>
      <xdr:rowOff>19558</xdr:rowOff>
    </xdr:to>
    <xdr:sp macro="" textlink="">
      <xdr:nvSpPr>
        <xdr:cNvPr id="827" name="楕円 826">
          <a:extLst>
            <a:ext uri="{FF2B5EF4-FFF2-40B4-BE49-F238E27FC236}">
              <a16:creationId xmlns:a16="http://schemas.microsoft.com/office/drawing/2014/main" id="{00000000-0008-0000-0100-00003B030000}"/>
            </a:ext>
          </a:extLst>
        </xdr:cNvPr>
        <xdr:cNvSpPr/>
      </xdr:nvSpPr>
      <xdr:spPr>
        <a:xfrm>
          <a:off x="18605500" y="174058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101</xdr:row>
      <xdr:rowOff>126492</xdr:rowOff>
    </xdr:from>
    <xdr:to>
      <xdr:col>102</xdr:col>
      <xdr:colOff>114300</xdr:colOff>
      <xdr:row>101</xdr:row>
      <xdr:rowOff>140208</xdr:rowOff>
    </xdr:to>
    <xdr:cxnSp macro="">
      <xdr:nvCxnSpPr>
        <xdr:cNvPr id="828" name="直線コネクタ 827">
          <a:extLst>
            <a:ext uri="{FF2B5EF4-FFF2-40B4-BE49-F238E27FC236}">
              <a16:creationId xmlns:a16="http://schemas.microsoft.com/office/drawing/2014/main" id="{00000000-0008-0000-0100-00003C030000}"/>
            </a:ext>
          </a:extLst>
        </xdr:cNvPr>
        <xdr:cNvCxnSpPr/>
      </xdr:nvCxnSpPr>
      <xdr:spPr>
        <a:xfrm flipV="1">
          <a:off x="18656300" y="17442942"/>
          <a:ext cx="889000" cy="137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106</xdr:row>
      <xdr:rowOff>74692</xdr:rowOff>
    </xdr:from>
    <xdr:ext cx="469744" cy="259045"/>
    <xdr:sp macro="" textlink="">
      <xdr:nvSpPr>
        <xdr:cNvPr id="829" name="n_1aveValue【公民館】&#10;一人当たり面積">
          <a:extLst>
            <a:ext uri="{FF2B5EF4-FFF2-40B4-BE49-F238E27FC236}">
              <a16:creationId xmlns:a16="http://schemas.microsoft.com/office/drawing/2014/main" id="{00000000-0008-0000-0100-00003D030000}"/>
            </a:ext>
          </a:extLst>
        </xdr:cNvPr>
        <xdr:cNvSpPr txBox="1"/>
      </xdr:nvSpPr>
      <xdr:spPr>
        <a:xfrm>
          <a:off x="21075727" y="1824839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106</xdr:row>
      <xdr:rowOff>35831</xdr:rowOff>
    </xdr:from>
    <xdr:ext cx="469744" cy="259045"/>
    <xdr:sp macro="" textlink="">
      <xdr:nvSpPr>
        <xdr:cNvPr id="830" name="n_2aveValue【公民館】&#10;一人当たり面積">
          <a:extLst>
            <a:ext uri="{FF2B5EF4-FFF2-40B4-BE49-F238E27FC236}">
              <a16:creationId xmlns:a16="http://schemas.microsoft.com/office/drawing/2014/main" id="{00000000-0008-0000-0100-00003E030000}"/>
            </a:ext>
          </a:extLst>
        </xdr:cNvPr>
        <xdr:cNvSpPr txBox="1"/>
      </xdr:nvSpPr>
      <xdr:spPr>
        <a:xfrm>
          <a:off x="20199427" y="182095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106</xdr:row>
      <xdr:rowOff>33545</xdr:rowOff>
    </xdr:from>
    <xdr:ext cx="469744" cy="259045"/>
    <xdr:sp macro="" textlink="">
      <xdr:nvSpPr>
        <xdr:cNvPr id="831" name="n_3aveValue【公民館】&#10;一人当たり面積">
          <a:extLst>
            <a:ext uri="{FF2B5EF4-FFF2-40B4-BE49-F238E27FC236}">
              <a16:creationId xmlns:a16="http://schemas.microsoft.com/office/drawing/2014/main" id="{00000000-0008-0000-0100-00003F030000}"/>
            </a:ext>
          </a:extLst>
        </xdr:cNvPr>
        <xdr:cNvSpPr txBox="1"/>
      </xdr:nvSpPr>
      <xdr:spPr>
        <a:xfrm>
          <a:off x="19310427" y="1820724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103</xdr:row>
      <xdr:rowOff>136414</xdr:rowOff>
    </xdr:from>
    <xdr:ext cx="469744" cy="259045"/>
    <xdr:sp macro="" textlink="">
      <xdr:nvSpPr>
        <xdr:cNvPr id="832" name="n_4aveValue【公民館】&#10;一人当たり面積">
          <a:extLst>
            <a:ext uri="{FF2B5EF4-FFF2-40B4-BE49-F238E27FC236}">
              <a16:creationId xmlns:a16="http://schemas.microsoft.com/office/drawing/2014/main" id="{00000000-0008-0000-0100-000040030000}"/>
            </a:ext>
          </a:extLst>
        </xdr:cNvPr>
        <xdr:cNvSpPr txBox="1"/>
      </xdr:nvSpPr>
      <xdr:spPr>
        <a:xfrm>
          <a:off x="18421427" y="177957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99</xdr:row>
      <xdr:rowOff>161814</xdr:rowOff>
    </xdr:from>
    <xdr:ext cx="469744" cy="259045"/>
    <xdr:sp macro="" textlink="">
      <xdr:nvSpPr>
        <xdr:cNvPr id="833" name="n_1mainValue【公民館】&#10;一人当たり面積">
          <a:extLst>
            <a:ext uri="{FF2B5EF4-FFF2-40B4-BE49-F238E27FC236}">
              <a16:creationId xmlns:a16="http://schemas.microsoft.com/office/drawing/2014/main" id="{00000000-0008-0000-0100-000041030000}"/>
            </a:ext>
          </a:extLst>
        </xdr:cNvPr>
        <xdr:cNvSpPr txBox="1"/>
      </xdr:nvSpPr>
      <xdr:spPr>
        <a:xfrm>
          <a:off x="21075727" y="171353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0.517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100</xdr:row>
      <xdr:rowOff>6366</xdr:rowOff>
    </xdr:from>
    <xdr:ext cx="469744" cy="259045"/>
    <xdr:sp macro="" textlink="">
      <xdr:nvSpPr>
        <xdr:cNvPr id="834" name="n_2mainValue【公民館】&#10;一人当たり面積">
          <a:extLst>
            <a:ext uri="{FF2B5EF4-FFF2-40B4-BE49-F238E27FC236}">
              <a16:creationId xmlns:a16="http://schemas.microsoft.com/office/drawing/2014/main" id="{00000000-0008-0000-0100-000042030000}"/>
            </a:ext>
          </a:extLst>
        </xdr:cNvPr>
        <xdr:cNvSpPr txBox="1"/>
      </xdr:nvSpPr>
      <xdr:spPr>
        <a:xfrm>
          <a:off x="20199427" y="171513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0.510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100</xdr:row>
      <xdr:rowOff>22369</xdr:rowOff>
    </xdr:from>
    <xdr:ext cx="469744" cy="259045"/>
    <xdr:sp macro="" textlink="">
      <xdr:nvSpPr>
        <xdr:cNvPr id="835" name="n_3mainValue【公民館】&#10;一人当たり面積">
          <a:extLst>
            <a:ext uri="{FF2B5EF4-FFF2-40B4-BE49-F238E27FC236}">
              <a16:creationId xmlns:a16="http://schemas.microsoft.com/office/drawing/2014/main" id="{00000000-0008-0000-0100-000043030000}"/>
            </a:ext>
          </a:extLst>
        </xdr:cNvPr>
        <xdr:cNvSpPr txBox="1"/>
      </xdr:nvSpPr>
      <xdr:spPr>
        <a:xfrm>
          <a:off x="19310427" y="1716736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0.503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100</xdr:row>
      <xdr:rowOff>36085</xdr:rowOff>
    </xdr:from>
    <xdr:ext cx="469744" cy="259045"/>
    <xdr:sp macro="" textlink="">
      <xdr:nvSpPr>
        <xdr:cNvPr id="836" name="n_4mainValue【公民館】&#10;一人当たり面積">
          <a:extLst>
            <a:ext uri="{FF2B5EF4-FFF2-40B4-BE49-F238E27FC236}">
              <a16:creationId xmlns:a16="http://schemas.microsoft.com/office/drawing/2014/main" id="{00000000-0008-0000-0100-000044030000}"/>
            </a:ext>
          </a:extLst>
        </xdr:cNvPr>
        <xdr:cNvSpPr txBox="1"/>
      </xdr:nvSpPr>
      <xdr:spPr>
        <a:xfrm>
          <a:off x="18421427" y="1718108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113</xdr:row>
      <xdr:rowOff>57150</xdr:rowOff>
    </xdr:from>
    <xdr:to>
      <xdr:col>120</xdr:col>
      <xdr:colOff>152400</xdr:colOff>
      <xdr:row>124</xdr:row>
      <xdr:rowOff>76200</xdr:rowOff>
    </xdr:to>
    <xdr:sp macro="" textlink="">
      <xdr:nvSpPr>
        <xdr:cNvPr id="837" name="正方形/長方形 836">
          <a:extLst>
            <a:ext uri="{FF2B5EF4-FFF2-40B4-BE49-F238E27FC236}">
              <a16:creationId xmlns:a16="http://schemas.microsoft.com/office/drawing/2014/main" id="{00000000-0008-0000-0100-000045030000}"/>
            </a:ext>
          </a:extLst>
        </xdr:cNvPr>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838" name="正方形/長方形 837">
          <a:extLst>
            <a:ext uri="{FF2B5EF4-FFF2-40B4-BE49-F238E27FC236}">
              <a16:creationId xmlns:a16="http://schemas.microsoft.com/office/drawing/2014/main" id="{00000000-0008-0000-0100-000046030000}"/>
            </a:ext>
          </a:extLst>
        </xdr:cNvPr>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839" name="テキスト ボックス 838">
          <a:extLst>
            <a:ext uri="{FF2B5EF4-FFF2-40B4-BE49-F238E27FC236}">
              <a16:creationId xmlns:a16="http://schemas.microsoft.com/office/drawing/2014/main" id="{00000000-0008-0000-0100-000047030000}"/>
            </a:ext>
          </a:extLst>
        </xdr:cNvPr>
        <xdr:cNvSpPr txBox="1"/>
      </xdr:nvSpPr>
      <xdr:spPr>
        <a:xfrm>
          <a:off x="838200" y="19748500"/>
          <a:ext cx="220853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類似団体と比べて有形固定資産減価償却率が高い施設は、認定こども園・幼稚園・保育所、橋りょう・トンネルである。このうち認定こども園・幼稚園・保育所は、児童館から認定こども園となった１園は築</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13</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年と比較的新しいが、４園中２園が</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80</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を超える減価償却になっており、引き続き子ども達の安全に配慮し、日常の点検を行いながら維持修繕・改修を行っていく。一方、類似団体と比べて有形固定資産減価償却率が低い施設は、道路、公営住宅、学校施設、公民館である。公営住宅は、築</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40</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年以上となる２住宅について昨年度に除却した。その他の公営住宅は、公共施設等の長寿命化計画に基づき計画的に大規模な改修を行っており、施設の適正な管理に努めている。公民館は、７施設中３施設が比較的新しい施設であり、他の４施設は、減価償却がほぼ終了する施設である。学校施設は、特に老朽化が著しい中学校が２校あったため、平成</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28</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年４月に町内の４つの中学校を１校に再編統合した。小学校は、計画的に大規模な修繕を行いながら、施設の維持管理を行っている。建設から年数が経過した施設については、公共施設等総合管理計画や個別施設計画に基づき適切に対応していく。なお、児童館は、令和元年度まで町内に１施設あったが、昨年度認定こども園となったため、該当施設がなくなった。</a:t>
          </a:r>
        </a:p>
      </xdr:txBody>
    </xdr:sp>
    <xdr:clientData/>
  </xdr:twoCellAnchor>
</xdr:wsDr>
</file>

<file path=xl/drawings/drawing15.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2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市町村施設類型別ストック情報分析表②</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a:extLst>
            <a:ext uri="{FF2B5EF4-FFF2-40B4-BE49-F238E27FC236}">
              <a16:creationId xmlns:a16="http://schemas.microsoft.com/office/drawing/2014/main" id="{00000000-0008-0000-0200-000003000000}"/>
            </a:ext>
          </a:extLst>
        </xdr:cNvPr>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a:extLst>
            <a:ext uri="{FF2B5EF4-FFF2-40B4-BE49-F238E27FC236}">
              <a16:creationId xmlns:a16="http://schemas.microsoft.com/office/drawing/2014/main" id="{00000000-0008-0000-0200-000004000000}"/>
            </a:ext>
          </a:extLst>
        </xdr:cNvPr>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a:extLst>
            <a:ext uri="{FF2B5EF4-FFF2-40B4-BE49-F238E27FC236}">
              <a16:creationId xmlns:a16="http://schemas.microsoft.com/office/drawing/2014/main" id="{00000000-0008-0000-0200-000005000000}"/>
            </a:ext>
          </a:extLst>
        </xdr:cNvPr>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山形県高畠町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2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2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2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3</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2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2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a:extLst>
            <a:ext uri="{FF2B5EF4-FFF2-40B4-BE49-F238E27FC236}">
              <a16:creationId xmlns:a16="http://schemas.microsoft.com/office/drawing/2014/main" id="{00000000-0008-0000-0200-00000B000000}"/>
            </a:ext>
          </a:extLst>
        </xdr:cNvPr>
        <xdr:cNvSpPr/>
      </xdr:nvSpPr>
      <xdr:spPr>
        <a:xfrm>
          <a:off x="22225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22,454
22,272
180.26
13,254,530
12,474,457
760,048
6,976,516
13,182,514</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2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(R4.1.1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(R4.1.1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2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2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10.6
88.2</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2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2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55</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200-000011000000}"/>
            </a:ext>
          </a:extLst>
        </xdr:cNvPr>
        <xdr:cNvSpPr/>
      </xdr:nvSpPr>
      <xdr:spPr>
        <a:xfrm>
          <a:off x="7175500" y="1714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H29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a:extLst>
            <a:ext uri="{FF2B5EF4-FFF2-40B4-BE49-F238E27FC236}">
              <a16:creationId xmlns:a16="http://schemas.microsoft.com/office/drawing/2014/main" id="{00000000-0008-0000-0200-000012000000}"/>
            </a:ext>
          </a:extLst>
        </xdr:cNvPr>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a:extLst>
            <a:ext uri="{FF2B5EF4-FFF2-40B4-BE49-F238E27FC236}">
              <a16:creationId xmlns:a16="http://schemas.microsoft.com/office/drawing/2014/main" id="{00000000-0008-0000-0200-000013000000}"/>
            </a:ext>
          </a:extLst>
        </xdr:cNvPr>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a:extLst>
            <a:ext uri="{FF2B5EF4-FFF2-40B4-BE49-F238E27FC236}">
              <a16:creationId xmlns:a16="http://schemas.microsoft.com/office/drawing/2014/main" id="{00000000-0008-0000-0200-000014000000}"/>
            </a:ext>
          </a:extLst>
        </xdr:cNvPr>
        <xdr:cNvSpPr/>
      </xdr:nvSpPr>
      <xdr:spPr>
        <a:xfrm>
          <a:off x="11334750" y="12192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2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a:extLst>
            <a:ext uri="{FF2B5EF4-FFF2-40B4-BE49-F238E27FC236}">
              <a16:creationId xmlns:a16="http://schemas.microsoft.com/office/drawing/2014/main" id="{00000000-0008-0000-0200-000016000000}"/>
            </a:ext>
          </a:extLst>
        </xdr:cNvPr>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a:extLst>
            <a:ext uri="{FF2B5EF4-FFF2-40B4-BE49-F238E27FC236}">
              <a16:creationId xmlns:a16="http://schemas.microsoft.com/office/drawing/2014/main" id="{00000000-0008-0000-0200-000017000000}"/>
            </a:ext>
          </a:extLst>
        </xdr:cNvPr>
        <xdr:cNvSpPr/>
      </xdr:nvSpPr>
      <xdr:spPr>
        <a:xfrm>
          <a:off x="11210925" y="990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a:extLst>
            <a:ext uri="{FF2B5EF4-FFF2-40B4-BE49-F238E27FC236}">
              <a16:creationId xmlns:a16="http://schemas.microsoft.com/office/drawing/2014/main" id="{00000000-0008-0000-0200-000018000000}"/>
            </a:ext>
          </a:extLst>
        </xdr:cNvPr>
        <xdr:cNvSpPr/>
      </xdr:nvSpPr>
      <xdr:spPr>
        <a:xfrm>
          <a:off x="11210925" y="125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a:extLst>
            <a:ext uri="{FF2B5EF4-FFF2-40B4-BE49-F238E27FC236}">
              <a16:creationId xmlns:a16="http://schemas.microsoft.com/office/drawing/2014/main" id="{00000000-0008-0000-0200-000019000000}"/>
            </a:ext>
          </a:extLst>
        </xdr:cNvPr>
        <xdr:cNvCxnSpPr/>
      </xdr:nvCxnSpPr>
      <xdr:spPr>
        <a:xfrm>
          <a:off x="11255375"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2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a:extLst>
            <a:ext uri="{FF2B5EF4-FFF2-40B4-BE49-F238E27FC236}">
              <a16:creationId xmlns:a16="http://schemas.microsoft.com/office/drawing/2014/main" id="{00000000-0008-0000-0200-00001B000000}"/>
            </a:ext>
          </a:extLst>
        </xdr:cNvPr>
        <xdr:cNvCxnSpPr/>
      </xdr:nvCxnSpPr>
      <xdr:spPr>
        <a:xfrm flipV="1">
          <a:off x="11255375"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2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a:extLst>
            <a:ext uri="{FF2B5EF4-FFF2-40B4-BE49-F238E27FC236}">
              <a16:creationId xmlns:a16="http://schemas.microsoft.com/office/drawing/2014/main" id="{00000000-0008-0000-0200-00001D000000}"/>
            </a:ext>
          </a:extLst>
        </xdr:cNvPr>
        <xdr:cNvSpPr txBox="1"/>
      </xdr:nvSpPr>
      <xdr:spPr>
        <a:xfrm>
          <a:off x="698500" y="27940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6046335" cy="259045"/>
    <xdr:sp macro="" textlink="">
      <xdr:nvSpPr>
        <xdr:cNvPr id="30" name="テキスト ボックス 29">
          <a:extLst>
            <a:ext uri="{FF2B5EF4-FFF2-40B4-BE49-F238E27FC236}">
              <a16:creationId xmlns:a16="http://schemas.microsoft.com/office/drawing/2014/main" id="{00000000-0008-0000-0200-00001E000000}"/>
            </a:ext>
          </a:extLst>
        </xdr:cNvPr>
        <xdr:cNvSpPr txBox="1"/>
      </xdr:nvSpPr>
      <xdr:spPr>
        <a:xfrm>
          <a:off x="698500" y="3111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0</xdr:rowOff>
    </xdr:from>
    <xdr:ext cx="8231805" cy="259045"/>
    <xdr:sp macro="" textlink="">
      <xdr:nvSpPr>
        <xdr:cNvPr id="31" name="テキスト ボックス 30">
          <a:extLst>
            <a:ext uri="{FF2B5EF4-FFF2-40B4-BE49-F238E27FC236}">
              <a16:creationId xmlns:a16="http://schemas.microsoft.com/office/drawing/2014/main" id="{00000000-0008-0000-0200-00001F000000}"/>
            </a:ext>
          </a:extLst>
        </xdr:cNvPr>
        <xdr:cNvSpPr txBox="1"/>
      </xdr:nvSpPr>
      <xdr:spPr>
        <a:xfrm>
          <a:off x="698500" y="34290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3</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127000</xdr:colOff>
      <xdr:row>21</xdr:row>
      <xdr:rowOff>146050</xdr:rowOff>
    </xdr:from>
    <xdr:ext cx="4433650" cy="259045"/>
    <xdr:sp macro="" textlink="">
      <xdr:nvSpPr>
        <xdr:cNvPr id="32" name="テキスト ボックス 31">
          <a:extLst>
            <a:ext uri="{FF2B5EF4-FFF2-40B4-BE49-F238E27FC236}">
              <a16:creationId xmlns:a16="http://schemas.microsoft.com/office/drawing/2014/main" id="{00000000-0008-0000-0200-000020000000}"/>
            </a:ext>
          </a:extLst>
        </xdr:cNvPr>
        <xdr:cNvSpPr txBox="1"/>
      </xdr:nvSpPr>
      <xdr:spPr>
        <a:xfrm>
          <a:off x="698500" y="374650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3" name="正方形/長方形 32">
          <a:extLst>
            <a:ext uri="{FF2B5EF4-FFF2-40B4-BE49-F238E27FC236}">
              <a16:creationId xmlns:a16="http://schemas.microsoft.com/office/drawing/2014/main" id="{00000000-0008-0000-0200-000021000000}"/>
            </a:ext>
          </a:extLst>
        </xdr:cNvPr>
        <xdr:cNvSpPr/>
      </xdr:nvSpPr>
      <xdr:spPr>
        <a:xfrm>
          <a:off x="762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4" name="正方形/長方形 33">
          <a:extLst>
            <a:ext uri="{FF2B5EF4-FFF2-40B4-BE49-F238E27FC236}">
              <a16:creationId xmlns:a16="http://schemas.microsoft.com/office/drawing/2014/main" id="{00000000-0008-0000-0200-000022000000}"/>
            </a:ext>
          </a:extLst>
        </xdr:cNvPr>
        <xdr:cNvSpPr/>
      </xdr:nvSpPr>
      <xdr:spPr>
        <a:xfrm>
          <a:off x="8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5" name="正方形/長方形 34">
          <a:extLst>
            <a:ext uri="{FF2B5EF4-FFF2-40B4-BE49-F238E27FC236}">
              <a16:creationId xmlns:a16="http://schemas.microsoft.com/office/drawing/2014/main" id="{00000000-0008-0000-0200-000023000000}"/>
            </a:ext>
          </a:extLst>
        </xdr:cNvPr>
        <xdr:cNvSpPr/>
      </xdr:nvSpPr>
      <xdr:spPr>
        <a:xfrm>
          <a:off x="8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6" name="正方形/長方形 35">
          <a:extLst>
            <a:ext uri="{FF2B5EF4-FFF2-40B4-BE49-F238E27FC236}">
              <a16:creationId xmlns:a16="http://schemas.microsoft.com/office/drawing/2014/main" id="{00000000-0008-0000-0200-000024000000}"/>
            </a:ext>
          </a:extLst>
        </xdr:cNvPr>
        <xdr:cNvSpPr/>
      </xdr:nvSpPr>
      <xdr:spPr>
        <a:xfrm>
          <a:off x="190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7" name="正方形/長方形 36">
          <a:extLst>
            <a:ext uri="{FF2B5EF4-FFF2-40B4-BE49-F238E27FC236}">
              <a16:creationId xmlns:a16="http://schemas.microsoft.com/office/drawing/2014/main" id="{00000000-0008-0000-0200-000025000000}"/>
            </a:ext>
          </a:extLst>
        </xdr:cNvPr>
        <xdr:cNvSpPr/>
      </xdr:nvSpPr>
      <xdr:spPr>
        <a:xfrm>
          <a:off x="190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8" name="正方形/長方形 37">
          <a:extLst>
            <a:ext uri="{FF2B5EF4-FFF2-40B4-BE49-F238E27FC236}">
              <a16:creationId xmlns:a16="http://schemas.microsoft.com/office/drawing/2014/main" id="{00000000-0008-0000-0200-000026000000}"/>
            </a:ext>
          </a:extLst>
        </xdr:cNvPr>
        <xdr:cNvSpPr/>
      </xdr:nvSpPr>
      <xdr:spPr>
        <a:xfrm>
          <a:off x="3048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山形県平均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9" name="正方形/長方形 38">
          <a:extLst>
            <a:ext uri="{FF2B5EF4-FFF2-40B4-BE49-F238E27FC236}">
              <a16:creationId xmlns:a16="http://schemas.microsoft.com/office/drawing/2014/main" id="{00000000-0008-0000-0200-000027000000}"/>
            </a:ext>
          </a:extLst>
        </xdr:cNvPr>
        <xdr:cNvSpPr/>
      </xdr:nvSpPr>
      <xdr:spPr>
        <a:xfrm>
          <a:off x="3048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40" name="正方形/長方形 39">
          <a:extLst>
            <a:ext uri="{FF2B5EF4-FFF2-40B4-BE49-F238E27FC236}">
              <a16:creationId xmlns:a16="http://schemas.microsoft.com/office/drawing/2014/main" id="{00000000-0008-0000-0200-000028000000}"/>
            </a:ext>
          </a:extLst>
        </xdr:cNvPr>
        <xdr:cNvSpPr/>
      </xdr:nvSpPr>
      <xdr:spPr>
        <a:xfrm>
          <a:off x="762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30</xdr:row>
      <xdr:rowOff>0</xdr:rowOff>
    </xdr:from>
    <xdr:ext cx="298543" cy="225703"/>
    <xdr:sp macro="" textlink="">
      <xdr:nvSpPr>
        <xdr:cNvPr id="41" name="テキスト ボックス 40">
          <a:extLst>
            <a:ext uri="{FF2B5EF4-FFF2-40B4-BE49-F238E27FC236}">
              <a16:creationId xmlns:a16="http://schemas.microsoft.com/office/drawing/2014/main" id="{00000000-0008-0000-0200-000029000000}"/>
            </a:ext>
          </a:extLst>
        </xdr:cNvPr>
        <xdr:cNvSpPr txBox="1"/>
      </xdr:nvSpPr>
      <xdr:spPr>
        <a:xfrm>
          <a:off x="723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44</xdr:row>
      <xdr:rowOff>76200</xdr:rowOff>
    </xdr:from>
    <xdr:to>
      <xdr:col>28</xdr:col>
      <xdr:colOff>114300</xdr:colOff>
      <xdr:row>44</xdr:row>
      <xdr:rowOff>76200</xdr:rowOff>
    </xdr:to>
    <xdr:cxnSp macro="">
      <xdr:nvCxnSpPr>
        <xdr:cNvPr id="42" name="直線コネクタ 41">
          <a:extLst>
            <a:ext uri="{FF2B5EF4-FFF2-40B4-BE49-F238E27FC236}">
              <a16:creationId xmlns:a16="http://schemas.microsoft.com/office/drawing/2014/main" id="{00000000-0008-0000-0200-00002A000000}"/>
            </a:ext>
          </a:extLst>
        </xdr:cNvPr>
        <xdr:cNvCxnSpPr/>
      </xdr:nvCxnSpPr>
      <xdr:spPr>
        <a:xfrm>
          <a:off x="762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43</xdr:row>
      <xdr:rowOff>105427</xdr:rowOff>
    </xdr:from>
    <xdr:ext cx="467179" cy="259045"/>
    <xdr:sp macro="" textlink="">
      <xdr:nvSpPr>
        <xdr:cNvPr id="43" name="テキスト ボックス 42">
          <a:extLst>
            <a:ext uri="{FF2B5EF4-FFF2-40B4-BE49-F238E27FC236}">
              <a16:creationId xmlns:a16="http://schemas.microsoft.com/office/drawing/2014/main" id="{00000000-0008-0000-0200-00002B000000}"/>
            </a:ext>
          </a:extLst>
        </xdr:cNvPr>
        <xdr:cNvSpPr txBox="1"/>
      </xdr:nvSpPr>
      <xdr:spPr>
        <a:xfrm>
          <a:off x="294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42</xdr:row>
      <xdr:rowOff>92528</xdr:rowOff>
    </xdr:from>
    <xdr:to>
      <xdr:col>28</xdr:col>
      <xdr:colOff>114300</xdr:colOff>
      <xdr:row>42</xdr:row>
      <xdr:rowOff>92528</xdr:rowOff>
    </xdr:to>
    <xdr:cxnSp macro="">
      <xdr:nvCxnSpPr>
        <xdr:cNvPr id="44" name="直線コネクタ 43">
          <a:extLst>
            <a:ext uri="{FF2B5EF4-FFF2-40B4-BE49-F238E27FC236}">
              <a16:creationId xmlns:a16="http://schemas.microsoft.com/office/drawing/2014/main" id="{00000000-0008-0000-0200-00002C000000}"/>
            </a:ext>
          </a:extLst>
        </xdr:cNvPr>
        <xdr:cNvCxnSpPr/>
      </xdr:nvCxnSpPr>
      <xdr:spPr>
        <a:xfrm>
          <a:off x="762000" y="729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41</xdr:row>
      <xdr:rowOff>121755</xdr:rowOff>
    </xdr:from>
    <xdr:ext cx="467179" cy="259045"/>
    <xdr:sp macro="" textlink="">
      <xdr:nvSpPr>
        <xdr:cNvPr id="45" name="テキスト ボックス 44">
          <a:extLst>
            <a:ext uri="{FF2B5EF4-FFF2-40B4-BE49-F238E27FC236}">
              <a16:creationId xmlns:a16="http://schemas.microsoft.com/office/drawing/2014/main" id="{00000000-0008-0000-0200-00002D000000}"/>
            </a:ext>
          </a:extLst>
        </xdr:cNvPr>
        <xdr:cNvSpPr txBox="1"/>
      </xdr:nvSpPr>
      <xdr:spPr>
        <a:xfrm>
          <a:off x="294821" y="715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40</xdr:row>
      <xdr:rowOff>108857</xdr:rowOff>
    </xdr:from>
    <xdr:to>
      <xdr:col>28</xdr:col>
      <xdr:colOff>114300</xdr:colOff>
      <xdr:row>40</xdr:row>
      <xdr:rowOff>108857</xdr:rowOff>
    </xdr:to>
    <xdr:cxnSp macro="">
      <xdr:nvCxnSpPr>
        <xdr:cNvPr id="46" name="直線コネクタ 45">
          <a:extLst>
            <a:ext uri="{FF2B5EF4-FFF2-40B4-BE49-F238E27FC236}">
              <a16:creationId xmlns:a16="http://schemas.microsoft.com/office/drawing/2014/main" id="{00000000-0008-0000-0200-00002E000000}"/>
            </a:ext>
          </a:extLst>
        </xdr:cNvPr>
        <xdr:cNvCxnSpPr/>
      </xdr:nvCxnSpPr>
      <xdr:spPr>
        <a:xfrm>
          <a:off x="762000" y="696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39</xdr:row>
      <xdr:rowOff>138084</xdr:rowOff>
    </xdr:from>
    <xdr:ext cx="403059" cy="259045"/>
    <xdr:sp macro="" textlink="">
      <xdr:nvSpPr>
        <xdr:cNvPr id="47" name="テキスト ボックス 46">
          <a:extLst>
            <a:ext uri="{FF2B5EF4-FFF2-40B4-BE49-F238E27FC236}">
              <a16:creationId xmlns:a16="http://schemas.microsoft.com/office/drawing/2014/main" id="{00000000-0008-0000-0200-00002F000000}"/>
            </a:ext>
          </a:extLst>
        </xdr:cNvPr>
        <xdr:cNvSpPr txBox="1"/>
      </xdr:nvSpPr>
      <xdr:spPr>
        <a:xfrm>
          <a:off x="358941" y="682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38</xdr:row>
      <xdr:rowOff>125185</xdr:rowOff>
    </xdr:from>
    <xdr:to>
      <xdr:col>28</xdr:col>
      <xdr:colOff>114300</xdr:colOff>
      <xdr:row>38</xdr:row>
      <xdr:rowOff>125185</xdr:rowOff>
    </xdr:to>
    <xdr:cxnSp macro="">
      <xdr:nvCxnSpPr>
        <xdr:cNvPr id="48" name="直線コネクタ 47">
          <a:extLst>
            <a:ext uri="{FF2B5EF4-FFF2-40B4-BE49-F238E27FC236}">
              <a16:creationId xmlns:a16="http://schemas.microsoft.com/office/drawing/2014/main" id="{00000000-0008-0000-0200-000030000000}"/>
            </a:ext>
          </a:extLst>
        </xdr:cNvPr>
        <xdr:cNvCxnSpPr/>
      </xdr:nvCxnSpPr>
      <xdr:spPr>
        <a:xfrm>
          <a:off x="762000" y="664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37</xdr:row>
      <xdr:rowOff>154412</xdr:rowOff>
    </xdr:from>
    <xdr:ext cx="403059" cy="259045"/>
    <xdr:sp macro="" textlink="">
      <xdr:nvSpPr>
        <xdr:cNvPr id="49" name="テキスト ボックス 48">
          <a:extLst>
            <a:ext uri="{FF2B5EF4-FFF2-40B4-BE49-F238E27FC236}">
              <a16:creationId xmlns:a16="http://schemas.microsoft.com/office/drawing/2014/main" id="{00000000-0008-0000-0200-000031000000}"/>
            </a:ext>
          </a:extLst>
        </xdr:cNvPr>
        <xdr:cNvSpPr txBox="1"/>
      </xdr:nvSpPr>
      <xdr:spPr>
        <a:xfrm>
          <a:off x="358941" y="649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36</xdr:row>
      <xdr:rowOff>141514</xdr:rowOff>
    </xdr:from>
    <xdr:to>
      <xdr:col>28</xdr:col>
      <xdr:colOff>114300</xdr:colOff>
      <xdr:row>36</xdr:row>
      <xdr:rowOff>141514</xdr:rowOff>
    </xdr:to>
    <xdr:cxnSp macro="">
      <xdr:nvCxnSpPr>
        <xdr:cNvPr id="50" name="直線コネクタ 49">
          <a:extLst>
            <a:ext uri="{FF2B5EF4-FFF2-40B4-BE49-F238E27FC236}">
              <a16:creationId xmlns:a16="http://schemas.microsoft.com/office/drawing/2014/main" id="{00000000-0008-0000-0200-000032000000}"/>
            </a:ext>
          </a:extLst>
        </xdr:cNvPr>
        <xdr:cNvCxnSpPr/>
      </xdr:nvCxnSpPr>
      <xdr:spPr>
        <a:xfrm>
          <a:off x="762000" y="631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35</xdr:row>
      <xdr:rowOff>170741</xdr:rowOff>
    </xdr:from>
    <xdr:ext cx="403059" cy="259045"/>
    <xdr:sp macro="" textlink="">
      <xdr:nvSpPr>
        <xdr:cNvPr id="51" name="テキスト ボックス 50">
          <a:extLst>
            <a:ext uri="{FF2B5EF4-FFF2-40B4-BE49-F238E27FC236}">
              <a16:creationId xmlns:a16="http://schemas.microsoft.com/office/drawing/2014/main" id="{00000000-0008-0000-0200-000033000000}"/>
            </a:ext>
          </a:extLst>
        </xdr:cNvPr>
        <xdr:cNvSpPr txBox="1"/>
      </xdr:nvSpPr>
      <xdr:spPr>
        <a:xfrm>
          <a:off x="358941" y="617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157843</xdr:rowOff>
    </xdr:from>
    <xdr:to>
      <xdr:col>28</xdr:col>
      <xdr:colOff>114300</xdr:colOff>
      <xdr:row>34</xdr:row>
      <xdr:rowOff>157843</xdr:rowOff>
    </xdr:to>
    <xdr:cxnSp macro="">
      <xdr:nvCxnSpPr>
        <xdr:cNvPr id="52" name="直線コネクタ 51">
          <a:extLst>
            <a:ext uri="{FF2B5EF4-FFF2-40B4-BE49-F238E27FC236}">
              <a16:creationId xmlns:a16="http://schemas.microsoft.com/office/drawing/2014/main" id="{00000000-0008-0000-0200-000034000000}"/>
            </a:ext>
          </a:extLst>
        </xdr:cNvPr>
        <xdr:cNvCxnSpPr/>
      </xdr:nvCxnSpPr>
      <xdr:spPr>
        <a:xfrm>
          <a:off x="762000" y="598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34</xdr:row>
      <xdr:rowOff>15620</xdr:rowOff>
    </xdr:from>
    <xdr:ext cx="403059" cy="259045"/>
    <xdr:sp macro="" textlink="">
      <xdr:nvSpPr>
        <xdr:cNvPr id="53" name="テキスト ボックス 52">
          <a:extLst>
            <a:ext uri="{FF2B5EF4-FFF2-40B4-BE49-F238E27FC236}">
              <a16:creationId xmlns:a16="http://schemas.microsoft.com/office/drawing/2014/main" id="{00000000-0008-0000-0200-000035000000}"/>
            </a:ext>
          </a:extLst>
        </xdr:cNvPr>
        <xdr:cNvSpPr txBox="1"/>
      </xdr:nvSpPr>
      <xdr:spPr>
        <a:xfrm>
          <a:off x="358941" y="584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2722</xdr:rowOff>
    </xdr:from>
    <xdr:to>
      <xdr:col>28</xdr:col>
      <xdr:colOff>114300</xdr:colOff>
      <xdr:row>33</xdr:row>
      <xdr:rowOff>2722</xdr:rowOff>
    </xdr:to>
    <xdr:cxnSp macro="">
      <xdr:nvCxnSpPr>
        <xdr:cNvPr id="54" name="直線コネクタ 53">
          <a:extLst>
            <a:ext uri="{FF2B5EF4-FFF2-40B4-BE49-F238E27FC236}">
              <a16:creationId xmlns:a16="http://schemas.microsoft.com/office/drawing/2014/main" id="{00000000-0008-0000-0200-000036000000}"/>
            </a:ext>
          </a:extLst>
        </xdr:cNvPr>
        <xdr:cNvCxnSpPr/>
      </xdr:nvCxnSpPr>
      <xdr:spPr>
        <a:xfrm>
          <a:off x="762000" y="566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32</xdr:row>
      <xdr:rowOff>31949</xdr:rowOff>
    </xdr:from>
    <xdr:ext cx="338939" cy="259045"/>
    <xdr:sp macro="" textlink="">
      <xdr:nvSpPr>
        <xdr:cNvPr id="55" name="テキスト ボックス 54">
          <a:extLst>
            <a:ext uri="{FF2B5EF4-FFF2-40B4-BE49-F238E27FC236}">
              <a16:creationId xmlns:a16="http://schemas.microsoft.com/office/drawing/2014/main" id="{00000000-0008-0000-0200-000037000000}"/>
            </a:ext>
          </a:extLst>
        </xdr:cNvPr>
        <xdr:cNvSpPr txBox="1"/>
      </xdr:nvSpPr>
      <xdr:spPr>
        <a:xfrm>
          <a:off x="423061" y="551834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114300</xdr:colOff>
      <xdr:row>31</xdr:row>
      <xdr:rowOff>19050</xdr:rowOff>
    </xdr:to>
    <xdr:cxnSp macro="">
      <xdr:nvCxnSpPr>
        <xdr:cNvPr id="56" name="直線コネクタ 55">
          <a:extLst>
            <a:ext uri="{FF2B5EF4-FFF2-40B4-BE49-F238E27FC236}">
              <a16:creationId xmlns:a16="http://schemas.microsoft.com/office/drawing/2014/main" id="{00000000-0008-0000-0200-000038000000}"/>
            </a:ext>
          </a:extLst>
        </xdr:cNvPr>
        <xdr:cNvCxnSpPr/>
      </xdr:nvCxnSpPr>
      <xdr:spPr>
        <a:xfrm>
          <a:off x="762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31</xdr:row>
      <xdr:rowOff>19050</xdr:rowOff>
    </xdr:from>
    <xdr:to>
      <xdr:col>28</xdr:col>
      <xdr:colOff>152400</xdr:colOff>
      <xdr:row>44</xdr:row>
      <xdr:rowOff>76200</xdr:rowOff>
    </xdr:to>
    <xdr:sp macro="" textlink="">
      <xdr:nvSpPr>
        <xdr:cNvPr id="57" name="【図書館】&#10;有形固定資産減価償却率グラフ枠">
          <a:extLst>
            <a:ext uri="{FF2B5EF4-FFF2-40B4-BE49-F238E27FC236}">
              <a16:creationId xmlns:a16="http://schemas.microsoft.com/office/drawing/2014/main" id="{00000000-0008-0000-0200-000039000000}"/>
            </a:ext>
          </a:extLst>
        </xdr:cNvPr>
        <xdr:cNvSpPr/>
      </xdr:nvSpPr>
      <xdr:spPr>
        <a:xfrm>
          <a:off x="762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34</xdr:row>
      <xdr:rowOff>15784</xdr:rowOff>
    </xdr:from>
    <xdr:to>
      <xdr:col>24</xdr:col>
      <xdr:colOff>62865</xdr:colOff>
      <xdr:row>41</xdr:row>
      <xdr:rowOff>117022</xdr:rowOff>
    </xdr:to>
    <xdr:cxnSp macro="">
      <xdr:nvCxnSpPr>
        <xdr:cNvPr id="58" name="直線コネクタ 57">
          <a:extLst>
            <a:ext uri="{FF2B5EF4-FFF2-40B4-BE49-F238E27FC236}">
              <a16:creationId xmlns:a16="http://schemas.microsoft.com/office/drawing/2014/main" id="{00000000-0008-0000-0200-00003A000000}"/>
            </a:ext>
          </a:extLst>
        </xdr:cNvPr>
        <xdr:cNvCxnSpPr/>
      </xdr:nvCxnSpPr>
      <xdr:spPr>
        <a:xfrm flipV="1">
          <a:off x="4634865" y="5845084"/>
          <a:ext cx="0" cy="130138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41</xdr:row>
      <xdr:rowOff>120849</xdr:rowOff>
    </xdr:from>
    <xdr:ext cx="405111" cy="259045"/>
    <xdr:sp macro="" textlink="">
      <xdr:nvSpPr>
        <xdr:cNvPr id="59" name="【図書館】&#10;有形固定資産減価償却率最小値テキスト">
          <a:extLst>
            <a:ext uri="{FF2B5EF4-FFF2-40B4-BE49-F238E27FC236}">
              <a16:creationId xmlns:a16="http://schemas.microsoft.com/office/drawing/2014/main" id="{00000000-0008-0000-0200-00003B000000}"/>
            </a:ext>
          </a:extLst>
        </xdr:cNvPr>
        <xdr:cNvSpPr txBox="1"/>
      </xdr:nvSpPr>
      <xdr:spPr>
        <a:xfrm>
          <a:off x="4673600" y="715029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91.0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41</xdr:row>
      <xdr:rowOff>117022</xdr:rowOff>
    </xdr:from>
    <xdr:to>
      <xdr:col>24</xdr:col>
      <xdr:colOff>152400</xdr:colOff>
      <xdr:row>41</xdr:row>
      <xdr:rowOff>117022</xdr:rowOff>
    </xdr:to>
    <xdr:cxnSp macro="">
      <xdr:nvCxnSpPr>
        <xdr:cNvPr id="60" name="直線コネクタ 59">
          <a:extLst>
            <a:ext uri="{FF2B5EF4-FFF2-40B4-BE49-F238E27FC236}">
              <a16:creationId xmlns:a16="http://schemas.microsoft.com/office/drawing/2014/main" id="{00000000-0008-0000-0200-00003C000000}"/>
            </a:ext>
          </a:extLst>
        </xdr:cNvPr>
        <xdr:cNvCxnSpPr/>
      </xdr:nvCxnSpPr>
      <xdr:spPr>
        <a:xfrm>
          <a:off x="4546600" y="71464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32</xdr:row>
      <xdr:rowOff>133911</xdr:rowOff>
    </xdr:from>
    <xdr:ext cx="405111" cy="259045"/>
    <xdr:sp macro="" textlink="">
      <xdr:nvSpPr>
        <xdr:cNvPr id="61" name="【図書館】&#10;有形固定資産減価償却率最大値テキスト">
          <a:extLst>
            <a:ext uri="{FF2B5EF4-FFF2-40B4-BE49-F238E27FC236}">
              <a16:creationId xmlns:a16="http://schemas.microsoft.com/office/drawing/2014/main" id="{00000000-0008-0000-0200-00003D000000}"/>
            </a:ext>
          </a:extLst>
        </xdr:cNvPr>
        <xdr:cNvSpPr txBox="1"/>
      </xdr:nvSpPr>
      <xdr:spPr>
        <a:xfrm>
          <a:off x="4673600" y="562031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34</xdr:row>
      <xdr:rowOff>15784</xdr:rowOff>
    </xdr:from>
    <xdr:to>
      <xdr:col>24</xdr:col>
      <xdr:colOff>152400</xdr:colOff>
      <xdr:row>34</xdr:row>
      <xdr:rowOff>15784</xdr:rowOff>
    </xdr:to>
    <xdr:cxnSp macro="">
      <xdr:nvCxnSpPr>
        <xdr:cNvPr id="62" name="直線コネクタ 61">
          <a:extLst>
            <a:ext uri="{FF2B5EF4-FFF2-40B4-BE49-F238E27FC236}">
              <a16:creationId xmlns:a16="http://schemas.microsoft.com/office/drawing/2014/main" id="{00000000-0008-0000-0200-00003E000000}"/>
            </a:ext>
          </a:extLst>
        </xdr:cNvPr>
        <xdr:cNvCxnSpPr/>
      </xdr:nvCxnSpPr>
      <xdr:spPr>
        <a:xfrm>
          <a:off x="4546600" y="584508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37</xdr:row>
      <xdr:rowOff>127924</xdr:rowOff>
    </xdr:from>
    <xdr:ext cx="405111" cy="259045"/>
    <xdr:sp macro="" textlink="">
      <xdr:nvSpPr>
        <xdr:cNvPr id="63" name="【図書館】&#10;有形固定資産減価償却率平均値テキスト">
          <a:extLst>
            <a:ext uri="{FF2B5EF4-FFF2-40B4-BE49-F238E27FC236}">
              <a16:creationId xmlns:a16="http://schemas.microsoft.com/office/drawing/2014/main" id="{00000000-0008-0000-0200-00003F000000}"/>
            </a:ext>
          </a:extLst>
        </xdr:cNvPr>
        <xdr:cNvSpPr txBox="1"/>
      </xdr:nvSpPr>
      <xdr:spPr>
        <a:xfrm>
          <a:off x="4673600" y="6471574"/>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149497</xdr:rowOff>
    </xdr:from>
    <xdr:to>
      <xdr:col>24</xdr:col>
      <xdr:colOff>114300</xdr:colOff>
      <xdr:row>38</xdr:row>
      <xdr:rowOff>79647</xdr:rowOff>
    </xdr:to>
    <xdr:sp macro="" textlink="">
      <xdr:nvSpPr>
        <xdr:cNvPr id="64" name="フローチャート: 判断 63">
          <a:extLst>
            <a:ext uri="{FF2B5EF4-FFF2-40B4-BE49-F238E27FC236}">
              <a16:creationId xmlns:a16="http://schemas.microsoft.com/office/drawing/2014/main" id="{00000000-0008-0000-0200-000040000000}"/>
            </a:ext>
          </a:extLst>
        </xdr:cNvPr>
        <xdr:cNvSpPr/>
      </xdr:nvSpPr>
      <xdr:spPr>
        <a:xfrm>
          <a:off x="4584700" y="64931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37</xdr:row>
      <xdr:rowOff>151130</xdr:rowOff>
    </xdr:from>
    <xdr:to>
      <xdr:col>20</xdr:col>
      <xdr:colOff>38100</xdr:colOff>
      <xdr:row>38</xdr:row>
      <xdr:rowOff>81280</xdr:rowOff>
    </xdr:to>
    <xdr:sp macro="" textlink="">
      <xdr:nvSpPr>
        <xdr:cNvPr id="65" name="フローチャート: 判断 64">
          <a:extLst>
            <a:ext uri="{FF2B5EF4-FFF2-40B4-BE49-F238E27FC236}">
              <a16:creationId xmlns:a16="http://schemas.microsoft.com/office/drawing/2014/main" id="{00000000-0008-0000-0200-000041000000}"/>
            </a:ext>
          </a:extLst>
        </xdr:cNvPr>
        <xdr:cNvSpPr/>
      </xdr:nvSpPr>
      <xdr:spPr>
        <a:xfrm>
          <a:off x="3746500" y="64947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153044</xdr:colOff>
      <xdr:row>38</xdr:row>
      <xdr:rowOff>72407</xdr:rowOff>
    </xdr:from>
    <xdr:ext cx="405111" cy="259045"/>
    <xdr:sp macro="" textlink="">
      <xdr:nvSpPr>
        <xdr:cNvPr id="66" name="n_1aveValue【図書館】&#10;有形固定資産減価償却率">
          <a:extLst>
            <a:ext uri="{FF2B5EF4-FFF2-40B4-BE49-F238E27FC236}">
              <a16:creationId xmlns:a16="http://schemas.microsoft.com/office/drawing/2014/main" id="{00000000-0008-0000-0200-000042000000}"/>
            </a:ext>
          </a:extLst>
        </xdr:cNvPr>
        <xdr:cNvSpPr txBox="1"/>
      </xdr:nvSpPr>
      <xdr:spPr>
        <a:xfrm>
          <a:off x="3582044" y="65875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37</xdr:row>
      <xdr:rowOff>103777</xdr:rowOff>
    </xdr:from>
    <xdr:to>
      <xdr:col>15</xdr:col>
      <xdr:colOff>101600</xdr:colOff>
      <xdr:row>38</xdr:row>
      <xdr:rowOff>33927</xdr:rowOff>
    </xdr:to>
    <xdr:sp macro="" textlink="">
      <xdr:nvSpPr>
        <xdr:cNvPr id="67" name="フローチャート: 判断 66">
          <a:extLst>
            <a:ext uri="{FF2B5EF4-FFF2-40B4-BE49-F238E27FC236}">
              <a16:creationId xmlns:a16="http://schemas.microsoft.com/office/drawing/2014/main" id="{00000000-0008-0000-0200-000043000000}"/>
            </a:ext>
          </a:extLst>
        </xdr:cNvPr>
        <xdr:cNvSpPr/>
      </xdr:nvSpPr>
      <xdr:spPr>
        <a:xfrm>
          <a:off x="2857500" y="64474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38744</xdr:colOff>
      <xdr:row>38</xdr:row>
      <xdr:rowOff>25054</xdr:rowOff>
    </xdr:from>
    <xdr:ext cx="405111" cy="259045"/>
    <xdr:sp macro="" textlink="">
      <xdr:nvSpPr>
        <xdr:cNvPr id="68" name="n_2aveValue【図書館】&#10;有形固定資産減価償却率">
          <a:extLst>
            <a:ext uri="{FF2B5EF4-FFF2-40B4-BE49-F238E27FC236}">
              <a16:creationId xmlns:a16="http://schemas.microsoft.com/office/drawing/2014/main" id="{00000000-0008-0000-0200-000044000000}"/>
            </a:ext>
          </a:extLst>
        </xdr:cNvPr>
        <xdr:cNvSpPr txBox="1"/>
      </xdr:nvSpPr>
      <xdr:spPr>
        <a:xfrm>
          <a:off x="2705744" y="654015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37</xdr:row>
      <xdr:rowOff>93980</xdr:rowOff>
    </xdr:from>
    <xdr:to>
      <xdr:col>10</xdr:col>
      <xdr:colOff>165100</xdr:colOff>
      <xdr:row>38</xdr:row>
      <xdr:rowOff>24130</xdr:rowOff>
    </xdr:to>
    <xdr:sp macro="" textlink="">
      <xdr:nvSpPr>
        <xdr:cNvPr id="69" name="フローチャート: 判断 68">
          <a:extLst>
            <a:ext uri="{FF2B5EF4-FFF2-40B4-BE49-F238E27FC236}">
              <a16:creationId xmlns:a16="http://schemas.microsoft.com/office/drawing/2014/main" id="{00000000-0008-0000-0200-000045000000}"/>
            </a:ext>
          </a:extLst>
        </xdr:cNvPr>
        <xdr:cNvSpPr/>
      </xdr:nvSpPr>
      <xdr:spPr>
        <a:xfrm>
          <a:off x="1968500" y="64376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102244</xdr:colOff>
      <xdr:row>38</xdr:row>
      <xdr:rowOff>15257</xdr:rowOff>
    </xdr:from>
    <xdr:ext cx="405111" cy="259045"/>
    <xdr:sp macro="" textlink="">
      <xdr:nvSpPr>
        <xdr:cNvPr id="70" name="n_3aveValue【図書館】&#10;有形固定資産減価償却率">
          <a:extLst>
            <a:ext uri="{FF2B5EF4-FFF2-40B4-BE49-F238E27FC236}">
              <a16:creationId xmlns:a16="http://schemas.microsoft.com/office/drawing/2014/main" id="{00000000-0008-0000-0200-000046000000}"/>
            </a:ext>
          </a:extLst>
        </xdr:cNvPr>
        <xdr:cNvSpPr txBox="1"/>
      </xdr:nvSpPr>
      <xdr:spPr>
        <a:xfrm>
          <a:off x="1816744" y="65303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37</xdr:row>
      <xdr:rowOff>85816</xdr:rowOff>
    </xdr:from>
    <xdr:to>
      <xdr:col>6</xdr:col>
      <xdr:colOff>38100</xdr:colOff>
      <xdr:row>38</xdr:row>
      <xdr:rowOff>15966</xdr:rowOff>
    </xdr:to>
    <xdr:sp macro="" textlink="">
      <xdr:nvSpPr>
        <xdr:cNvPr id="71" name="フローチャート: 判断 70">
          <a:extLst>
            <a:ext uri="{FF2B5EF4-FFF2-40B4-BE49-F238E27FC236}">
              <a16:creationId xmlns:a16="http://schemas.microsoft.com/office/drawing/2014/main" id="{00000000-0008-0000-0200-000047000000}"/>
            </a:ext>
          </a:extLst>
        </xdr:cNvPr>
        <xdr:cNvSpPr/>
      </xdr:nvSpPr>
      <xdr:spPr>
        <a:xfrm>
          <a:off x="1079500" y="64294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165744</xdr:colOff>
      <xdr:row>38</xdr:row>
      <xdr:rowOff>7093</xdr:rowOff>
    </xdr:from>
    <xdr:ext cx="405111" cy="259045"/>
    <xdr:sp macro="" textlink="">
      <xdr:nvSpPr>
        <xdr:cNvPr id="72" name="n_4aveValue【図書館】&#10;有形固定資産減価償却率">
          <a:extLst>
            <a:ext uri="{FF2B5EF4-FFF2-40B4-BE49-F238E27FC236}">
              <a16:creationId xmlns:a16="http://schemas.microsoft.com/office/drawing/2014/main" id="{00000000-0008-0000-0200-000048000000}"/>
            </a:ext>
          </a:extLst>
        </xdr:cNvPr>
        <xdr:cNvSpPr txBox="1"/>
      </xdr:nvSpPr>
      <xdr:spPr>
        <a:xfrm>
          <a:off x="927744" y="652219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44</xdr:row>
      <xdr:rowOff>73677</xdr:rowOff>
    </xdr:from>
    <xdr:ext cx="762000" cy="259045"/>
    <xdr:sp macro="" textlink="">
      <xdr:nvSpPr>
        <xdr:cNvPr id="73" name="テキスト ボックス 72">
          <a:extLst>
            <a:ext uri="{FF2B5EF4-FFF2-40B4-BE49-F238E27FC236}">
              <a16:creationId xmlns:a16="http://schemas.microsoft.com/office/drawing/2014/main" id="{00000000-0008-0000-0200-000049000000}"/>
            </a:ext>
          </a:extLst>
        </xdr:cNvPr>
        <xdr:cNvSpPr txBox="1"/>
      </xdr:nvSpPr>
      <xdr:spPr>
        <a:xfrm>
          <a:off x="4445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44</xdr:row>
      <xdr:rowOff>73677</xdr:rowOff>
    </xdr:from>
    <xdr:ext cx="762000" cy="259045"/>
    <xdr:sp macro="" textlink="">
      <xdr:nvSpPr>
        <xdr:cNvPr id="74" name="テキスト ボックス 73">
          <a:extLst>
            <a:ext uri="{FF2B5EF4-FFF2-40B4-BE49-F238E27FC236}">
              <a16:creationId xmlns:a16="http://schemas.microsoft.com/office/drawing/2014/main" id="{00000000-0008-0000-0200-00004A000000}"/>
            </a:ext>
          </a:extLst>
        </xdr:cNvPr>
        <xdr:cNvSpPr txBox="1"/>
      </xdr:nvSpPr>
      <xdr:spPr>
        <a:xfrm>
          <a:off x="3606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44</xdr:row>
      <xdr:rowOff>73677</xdr:rowOff>
    </xdr:from>
    <xdr:ext cx="762000" cy="259045"/>
    <xdr:sp macro="" textlink="">
      <xdr:nvSpPr>
        <xdr:cNvPr id="75" name="テキスト ボックス 74">
          <a:extLst>
            <a:ext uri="{FF2B5EF4-FFF2-40B4-BE49-F238E27FC236}">
              <a16:creationId xmlns:a16="http://schemas.microsoft.com/office/drawing/2014/main" id="{00000000-0008-0000-0200-00004B000000}"/>
            </a:ext>
          </a:extLst>
        </xdr:cNvPr>
        <xdr:cNvSpPr txBox="1"/>
      </xdr:nvSpPr>
      <xdr:spPr>
        <a:xfrm>
          <a:off x="2717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44</xdr:row>
      <xdr:rowOff>73677</xdr:rowOff>
    </xdr:from>
    <xdr:ext cx="762000" cy="259045"/>
    <xdr:sp macro="" textlink="">
      <xdr:nvSpPr>
        <xdr:cNvPr id="76" name="テキスト ボックス 75">
          <a:extLst>
            <a:ext uri="{FF2B5EF4-FFF2-40B4-BE49-F238E27FC236}">
              <a16:creationId xmlns:a16="http://schemas.microsoft.com/office/drawing/2014/main" id="{00000000-0008-0000-0200-00004C000000}"/>
            </a:ext>
          </a:extLst>
        </xdr:cNvPr>
        <xdr:cNvSpPr txBox="1"/>
      </xdr:nvSpPr>
      <xdr:spPr>
        <a:xfrm>
          <a:off x="182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44</xdr:row>
      <xdr:rowOff>73677</xdr:rowOff>
    </xdr:from>
    <xdr:ext cx="762000" cy="259045"/>
    <xdr:sp macro="" textlink="">
      <xdr:nvSpPr>
        <xdr:cNvPr id="77" name="テキスト ボックス 76">
          <a:extLst>
            <a:ext uri="{FF2B5EF4-FFF2-40B4-BE49-F238E27FC236}">
              <a16:creationId xmlns:a16="http://schemas.microsoft.com/office/drawing/2014/main" id="{00000000-0008-0000-0200-00004D000000}"/>
            </a:ext>
          </a:extLst>
        </xdr:cNvPr>
        <xdr:cNvSpPr txBox="1"/>
      </xdr:nvSpPr>
      <xdr:spPr>
        <a:xfrm>
          <a:off x="93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33</xdr:row>
      <xdr:rowOff>136434</xdr:rowOff>
    </xdr:from>
    <xdr:to>
      <xdr:col>24</xdr:col>
      <xdr:colOff>114300</xdr:colOff>
      <xdr:row>34</xdr:row>
      <xdr:rowOff>66584</xdr:rowOff>
    </xdr:to>
    <xdr:sp macro="" textlink="">
      <xdr:nvSpPr>
        <xdr:cNvPr id="78" name="楕円 77">
          <a:extLst>
            <a:ext uri="{FF2B5EF4-FFF2-40B4-BE49-F238E27FC236}">
              <a16:creationId xmlns:a16="http://schemas.microsoft.com/office/drawing/2014/main" id="{00000000-0008-0000-0200-00004E000000}"/>
            </a:ext>
          </a:extLst>
        </xdr:cNvPr>
        <xdr:cNvSpPr/>
      </xdr:nvSpPr>
      <xdr:spPr>
        <a:xfrm>
          <a:off x="4584700" y="57942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33</xdr:row>
      <xdr:rowOff>89461</xdr:rowOff>
    </xdr:from>
    <xdr:ext cx="405111" cy="259045"/>
    <xdr:sp macro="" textlink="">
      <xdr:nvSpPr>
        <xdr:cNvPr id="79" name="【図書館】&#10;有形固定資産減価償却率該当値テキスト">
          <a:extLst>
            <a:ext uri="{FF2B5EF4-FFF2-40B4-BE49-F238E27FC236}">
              <a16:creationId xmlns:a16="http://schemas.microsoft.com/office/drawing/2014/main" id="{00000000-0008-0000-0200-00004F000000}"/>
            </a:ext>
          </a:extLst>
        </xdr:cNvPr>
        <xdr:cNvSpPr txBox="1"/>
      </xdr:nvSpPr>
      <xdr:spPr>
        <a:xfrm>
          <a:off x="4673600" y="574731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33</xdr:row>
      <xdr:rowOff>84183</xdr:rowOff>
    </xdr:from>
    <xdr:to>
      <xdr:col>20</xdr:col>
      <xdr:colOff>38100</xdr:colOff>
      <xdr:row>34</xdr:row>
      <xdr:rowOff>14333</xdr:rowOff>
    </xdr:to>
    <xdr:sp macro="" textlink="">
      <xdr:nvSpPr>
        <xdr:cNvPr id="80" name="楕円 79">
          <a:extLst>
            <a:ext uri="{FF2B5EF4-FFF2-40B4-BE49-F238E27FC236}">
              <a16:creationId xmlns:a16="http://schemas.microsoft.com/office/drawing/2014/main" id="{00000000-0008-0000-0200-000050000000}"/>
            </a:ext>
          </a:extLst>
        </xdr:cNvPr>
        <xdr:cNvSpPr/>
      </xdr:nvSpPr>
      <xdr:spPr>
        <a:xfrm>
          <a:off x="3746500" y="57420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33</xdr:row>
      <xdr:rowOff>134983</xdr:rowOff>
    </xdr:from>
    <xdr:to>
      <xdr:col>24</xdr:col>
      <xdr:colOff>63500</xdr:colOff>
      <xdr:row>34</xdr:row>
      <xdr:rowOff>15784</xdr:rowOff>
    </xdr:to>
    <xdr:cxnSp macro="">
      <xdr:nvCxnSpPr>
        <xdr:cNvPr id="81" name="直線コネクタ 80">
          <a:extLst>
            <a:ext uri="{FF2B5EF4-FFF2-40B4-BE49-F238E27FC236}">
              <a16:creationId xmlns:a16="http://schemas.microsoft.com/office/drawing/2014/main" id="{00000000-0008-0000-0200-000051000000}"/>
            </a:ext>
          </a:extLst>
        </xdr:cNvPr>
        <xdr:cNvCxnSpPr/>
      </xdr:nvCxnSpPr>
      <xdr:spPr>
        <a:xfrm>
          <a:off x="3797300" y="5792833"/>
          <a:ext cx="838200" cy="522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33</xdr:row>
      <xdr:rowOff>31931</xdr:rowOff>
    </xdr:from>
    <xdr:to>
      <xdr:col>15</xdr:col>
      <xdr:colOff>101600</xdr:colOff>
      <xdr:row>33</xdr:row>
      <xdr:rowOff>133531</xdr:rowOff>
    </xdr:to>
    <xdr:sp macro="" textlink="">
      <xdr:nvSpPr>
        <xdr:cNvPr id="82" name="楕円 81">
          <a:extLst>
            <a:ext uri="{FF2B5EF4-FFF2-40B4-BE49-F238E27FC236}">
              <a16:creationId xmlns:a16="http://schemas.microsoft.com/office/drawing/2014/main" id="{00000000-0008-0000-0200-000052000000}"/>
            </a:ext>
          </a:extLst>
        </xdr:cNvPr>
        <xdr:cNvSpPr/>
      </xdr:nvSpPr>
      <xdr:spPr>
        <a:xfrm>
          <a:off x="2857500" y="56897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33</xdr:row>
      <xdr:rowOff>82731</xdr:rowOff>
    </xdr:from>
    <xdr:to>
      <xdr:col>19</xdr:col>
      <xdr:colOff>177800</xdr:colOff>
      <xdr:row>33</xdr:row>
      <xdr:rowOff>134983</xdr:rowOff>
    </xdr:to>
    <xdr:cxnSp macro="">
      <xdr:nvCxnSpPr>
        <xdr:cNvPr id="83" name="直線コネクタ 82">
          <a:extLst>
            <a:ext uri="{FF2B5EF4-FFF2-40B4-BE49-F238E27FC236}">
              <a16:creationId xmlns:a16="http://schemas.microsoft.com/office/drawing/2014/main" id="{00000000-0008-0000-0200-000053000000}"/>
            </a:ext>
          </a:extLst>
        </xdr:cNvPr>
        <xdr:cNvCxnSpPr/>
      </xdr:nvCxnSpPr>
      <xdr:spPr>
        <a:xfrm>
          <a:off x="2908300" y="5740581"/>
          <a:ext cx="889000" cy="522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32</xdr:row>
      <xdr:rowOff>156028</xdr:rowOff>
    </xdr:from>
    <xdr:to>
      <xdr:col>10</xdr:col>
      <xdr:colOff>165100</xdr:colOff>
      <xdr:row>33</xdr:row>
      <xdr:rowOff>86178</xdr:rowOff>
    </xdr:to>
    <xdr:sp macro="" textlink="">
      <xdr:nvSpPr>
        <xdr:cNvPr id="84" name="楕円 83">
          <a:extLst>
            <a:ext uri="{FF2B5EF4-FFF2-40B4-BE49-F238E27FC236}">
              <a16:creationId xmlns:a16="http://schemas.microsoft.com/office/drawing/2014/main" id="{00000000-0008-0000-0200-000054000000}"/>
            </a:ext>
          </a:extLst>
        </xdr:cNvPr>
        <xdr:cNvSpPr/>
      </xdr:nvSpPr>
      <xdr:spPr>
        <a:xfrm>
          <a:off x="1968500" y="56424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33</xdr:row>
      <xdr:rowOff>35378</xdr:rowOff>
    </xdr:from>
    <xdr:to>
      <xdr:col>15</xdr:col>
      <xdr:colOff>50800</xdr:colOff>
      <xdr:row>33</xdr:row>
      <xdr:rowOff>82731</xdr:rowOff>
    </xdr:to>
    <xdr:cxnSp macro="">
      <xdr:nvCxnSpPr>
        <xdr:cNvPr id="85" name="直線コネクタ 84">
          <a:extLst>
            <a:ext uri="{FF2B5EF4-FFF2-40B4-BE49-F238E27FC236}">
              <a16:creationId xmlns:a16="http://schemas.microsoft.com/office/drawing/2014/main" id="{00000000-0008-0000-0200-000055000000}"/>
            </a:ext>
          </a:extLst>
        </xdr:cNvPr>
        <xdr:cNvCxnSpPr/>
      </xdr:nvCxnSpPr>
      <xdr:spPr>
        <a:xfrm>
          <a:off x="2019300" y="5693228"/>
          <a:ext cx="889000" cy="473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35</xdr:row>
      <xdr:rowOff>118473</xdr:rowOff>
    </xdr:from>
    <xdr:to>
      <xdr:col>6</xdr:col>
      <xdr:colOff>38100</xdr:colOff>
      <xdr:row>36</xdr:row>
      <xdr:rowOff>48623</xdr:rowOff>
    </xdr:to>
    <xdr:sp macro="" textlink="">
      <xdr:nvSpPr>
        <xdr:cNvPr id="86" name="楕円 85">
          <a:extLst>
            <a:ext uri="{FF2B5EF4-FFF2-40B4-BE49-F238E27FC236}">
              <a16:creationId xmlns:a16="http://schemas.microsoft.com/office/drawing/2014/main" id="{00000000-0008-0000-0200-000056000000}"/>
            </a:ext>
          </a:extLst>
        </xdr:cNvPr>
        <xdr:cNvSpPr/>
      </xdr:nvSpPr>
      <xdr:spPr>
        <a:xfrm>
          <a:off x="1079500" y="61192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33</xdr:row>
      <xdr:rowOff>35378</xdr:rowOff>
    </xdr:from>
    <xdr:to>
      <xdr:col>10</xdr:col>
      <xdr:colOff>114300</xdr:colOff>
      <xdr:row>35</xdr:row>
      <xdr:rowOff>169273</xdr:rowOff>
    </xdr:to>
    <xdr:cxnSp macro="">
      <xdr:nvCxnSpPr>
        <xdr:cNvPr id="87" name="直線コネクタ 86">
          <a:extLst>
            <a:ext uri="{FF2B5EF4-FFF2-40B4-BE49-F238E27FC236}">
              <a16:creationId xmlns:a16="http://schemas.microsoft.com/office/drawing/2014/main" id="{00000000-0008-0000-0200-000057000000}"/>
            </a:ext>
          </a:extLst>
        </xdr:cNvPr>
        <xdr:cNvCxnSpPr/>
      </xdr:nvCxnSpPr>
      <xdr:spPr>
        <a:xfrm flipV="1">
          <a:off x="1130300" y="5693228"/>
          <a:ext cx="889000" cy="4767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185361</xdr:colOff>
      <xdr:row>32</xdr:row>
      <xdr:rowOff>30860</xdr:rowOff>
    </xdr:from>
    <xdr:ext cx="340478" cy="259045"/>
    <xdr:sp macro="" textlink="">
      <xdr:nvSpPr>
        <xdr:cNvPr id="88" name="n_1mainValue【図書館】&#10;有形固定資産減価償却率">
          <a:extLst>
            <a:ext uri="{FF2B5EF4-FFF2-40B4-BE49-F238E27FC236}">
              <a16:creationId xmlns:a16="http://schemas.microsoft.com/office/drawing/2014/main" id="{00000000-0008-0000-0200-000058000000}"/>
            </a:ext>
          </a:extLst>
        </xdr:cNvPr>
        <xdr:cNvSpPr txBox="1"/>
      </xdr:nvSpPr>
      <xdr:spPr>
        <a:xfrm>
          <a:off x="3614361" y="5517260"/>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71061</xdr:colOff>
      <xdr:row>31</xdr:row>
      <xdr:rowOff>150058</xdr:rowOff>
    </xdr:from>
    <xdr:ext cx="340478" cy="259045"/>
    <xdr:sp macro="" textlink="">
      <xdr:nvSpPr>
        <xdr:cNvPr id="89" name="n_2mainValue【図書館】&#10;有形固定資産減価償却率">
          <a:extLst>
            <a:ext uri="{FF2B5EF4-FFF2-40B4-BE49-F238E27FC236}">
              <a16:creationId xmlns:a16="http://schemas.microsoft.com/office/drawing/2014/main" id="{00000000-0008-0000-0200-000059000000}"/>
            </a:ext>
          </a:extLst>
        </xdr:cNvPr>
        <xdr:cNvSpPr txBox="1"/>
      </xdr:nvSpPr>
      <xdr:spPr>
        <a:xfrm>
          <a:off x="2738061" y="5465008"/>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134561</xdr:colOff>
      <xdr:row>31</xdr:row>
      <xdr:rowOff>102705</xdr:rowOff>
    </xdr:from>
    <xdr:ext cx="340478" cy="259045"/>
    <xdr:sp macro="" textlink="">
      <xdr:nvSpPr>
        <xdr:cNvPr id="90" name="n_3mainValue【図書館】&#10;有形固定資産減価償却率">
          <a:extLst>
            <a:ext uri="{FF2B5EF4-FFF2-40B4-BE49-F238E27FC236}">
              <a16:creationId xmlns:a16="http://schemas.microsoft.com/office/drawing/2014/main" id="{00000000-0008-0000-0200-00005A000000}"/>
            </a:ext>
          </a:extLst>
        </xdr:cNvPr>
        <xdr:cNvSpPr txBox="1"/>
      </xdr:nvSpPr>
      <xdr:spPr>
        <a:xfrm>
          <a:off x="1849061" y="5417655"/>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34</xdr:row>
      <xdr:rowOff>65150</xdr:rowOff>
    </xdr:from>
    <xdr:ext cx="405111" cy="259045"/>
    <xdr:sp macro="" textlink="">
      <xdr:nvSpPr>
        <xdr:cNvPr id="91" name="n_4mainValue【図書館】&#10;有形固定資産減価償却率">
          <a:extLst>
            <a:ext uri="{FF2B5EF4-FFF2-40B4-BE49-F238E27FC236}">
              <a16:creationId xmlns:a16="http://schemas.microsoft.com/office/drawing/2014/main" id="{00000000-0008-0000-0200-00005B000000}"/>
            </a:ext>
          </a:extLst>
        </xdr:cNvPr>
        <xdr:cNvSpPr txBox="1"/>
      </xdr:nvSpPr>
      <xdr:spPr>
        <a:xfrm>
          <a:off x="927744" y="589445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24</xdr:row>
      <xdr:rowOff>76200</xdr:rowOff>
    </xdr:from>
    <xdr:to>
      <xdr:col>59</xdr:col>
      <xdr:colOff>88900</xdr:colOff>
      <xdr:row>28</xdr:row>
      <xdr:rowOff>25400</xdr:rowOff>
    </xdr:to>
    <xdr:sp macro="" textlink="">
      <xdr:nvSpPr>
        <xdr:cNvPr id="92" name="正方形/長方形 91">
          <a:extLst>
            <a:ext uri="{FF2B5EF4-FFF2-40B4-BE49-F238E27FC236}">
              <a16:creationId xmlns:a16="http://schemas.microsoft.com/office/drawing/2014/main" id="{00000000-0008-0000-0200-00005C000000}"/>
            </a:ext>
          </a:extLst>
        </xdr:cNvPr>
        <xdr:cNvSpPr/>
      </xdr:nvSpPr>
      <xdr:spPr>
        <a:xfrm>
          <a:off x="6604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93" name="正方形/長方形 92">
          <a:extLst>
            <a:ext uri="{FF2B5EF4-FFF2-40B4-BE49-F238E27FC236}">
              <a16:creationId xmlns:a16="http://schemas.microsoft.com/office/drawing/2014/main" id="{00000000-0008-0000-0200-00005D000000}"/>
            </a:ext>
          </a:extLst>
        </xdr:cNvPr>
        <xdr:cNvSpPr/>
      </xdr:nvSpPr>
      <xdr:spPr>
        <a:xfrm>
          <a:off x="67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94" name="正方形/長方形 93">
          <a:extLst>
            <a:ext uri="{FF2B5EF4-FFF2-40B4-BE49-F238E27FC236}">
              <a16:creationId xmlns:a16="http://schemas.microsoft.com/office/drawing/2014/main" id="{00000000-0008-0000-0200-00005E000000}"/>
            </a:ext>
          </a:extLst>
        </xdr:cNvPr>
        <xdr:cNvSpPr/>
      </xdr:nvSpPr>
      <xdr:spPr>
        <a:xfrm>
          <a:off x="67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95" name="正方形/長方形 94">
          <a:extLst>
            <a:ext uri="{FF2B5EF4-FFF2-40B4-BE49-F238E27FC236}">
              <a16:creationId xmlns:a16="http://schemas.microsoft.com/office/drawing/2014/main" id="{00000000-0008-0000-0200-00005F000000}"/>
            </a:ext>
          </a:extLst>
        </xdr:cNvPr>
        <xdr:cNvSpPr/>
      </xdr:nvSpPr>
      <xdr:spPr>
        <a:xfrm>
          <a:off x="7747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96" name="正方形/長方形 95">
          <a:extLst>
            <a:ext uri="{FF2B5EF4-FFF2-40B4-BE49-F238E27FC236}">
              <a16:creationId xmlns:a16="http://schemas.microsoft.com/office/drawing/2014/main" id="{00000000-0008-0000-0200-000060000000}"/>
            </a:ext>
          </a:extLst>
        </xdr:cNvPr>
        <xdr:cNvSpPr/>
      </xdr:nvSpPr>
      <xdr:spPr>
        <a:xfrm>
          <a:off x="7747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97" name="正方形/長方形 96">
          <a:extLst>
            <a:ext uri="{FF2B5EF4-FFF2-40B4-BE49-F238E27FC236}">
              <a16:creationId xmlns:a16="http://schemas.microsoft.com/office/drawing/2014/main" id="{00000000-0008-0000-0200-000061000000}"/>
            </a:ext>
          </a:extLst>
        </xdr:cNvPr>
        <xdr:cNvSpPr/>
      </xdr:nvSpPr>
      <xdr:spPr>
        <a:xfrm>
          <a:off x="8890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山形県平均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98" name="正方形/長方形 97">
          <a:extLst>
            <a:ext uri="{FF2B5EF4-FFF2-40B4-BE49-F238E27FC236}">
              <a16:creationId xmlns:a16="http://schemas.microsoft.com/office/drawing/2014/main" id="{00000000-0008-0000-0200-000062000000}"/>
            </a:ext>
          </a:extLst>
        </xdr:cNvPr>
        <xdr:cNvSpPr/>
      </xdr:nvSpPr>
      <xdr:spPr>
        <a:xfrm>
          <a:off x="8890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0.040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99" name="正方形/長方形 98">
          <a:extLst>
            <a:ext uri="{FF2B5EF4-FFF2-40B4-BE49-F238E27FC236}">
              <a16:creationId xmlns:a16="http://schemas.microsoft.com/office/drawing/2014/main" id="{00000000-0008-0000-0200-000063000000}"/>
            </a:ext>
          </a:extLst>
        </xdr:cNvPr>
        <xdr:cNvSpPr/>
      </xdr:nvSpPr>
      <xdr:spPr>
        <a:xfrm>
          <a:off x="6604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30</xdr:row>
      <xdr:rowOff>0</xdr:rowOff>
    </xdr:from>
    <xdr:ext cx="349839" cy="225703"/>
    <xdr:sp macro="" textlink="">
      <xdr:nvSpPr>
        <xdr:cNvPr id="100" name="テキスト ボックス 99">
          <a:extLst>
            <a:ext uri="{FF2B5EF4-FFF2-40B4-BE49-F238E27FC236}">
              <a16:creationId xmlns:a16="http://schemas.microsoft.com/office/drawing/2014/main" id="{00000000-0008-0000-0200-000064000000}"/>
            </a:ext>
          </a:extLst>
        </xdr:cNvPr>
        <xdr:cNvSpPr txBox="1"/>
      </xdr:nvSpPr>
      <xdr:spPr>
        <a:xfrm>
          <a:off x="6565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44</xdr:row>
      <xdr:rowOff>76200</xdr:rowOff>
    </xdr:from>
    <xdr:to>
      <xdr:col>59</xdr:col>
      <xdr:colOff>50800</xdr:colOff>
      <xdr:row>44</xdr:row>
      <xdr:rowOff>76200</xdr:rowOff>
    </xdr:to>
    <xdr:cxnSp macro="">
      <xdr:nvCxnSpPr>
        <xdr:cNvPr id="101" name="直線コネクタ 100">
          <a:extLst>
            <a:ext uri="{FF2B5EF4-FFF2-40B4-BE49-F238E27FC236}">
              <a16:creationId xmlns:a16="http://schemas.microsoft.com/office/drawing/2014/main" id="{00000000-0008-0000-0200-000065000000}"/>
            </a:ext>
          </a:extLst>
        </xdr:cNvPr>
        <xdr:cNvCxnSpPr/>
      </xdr:nvCxnSpPr>
      <xdr:spPr>
        <a:xfrm>
          <a:off x="6604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42</xdr:row>
      <xdr:rowOff>38100</xdr:rowOff>
    </xdr:from>
    <xdr:to>
      <xdr:col>59</xdr:col>
      <xdr:colOff>50800</xdr:colOff>
      <xdr:row>42</xdr:row>
      <xdr:rowOff>38100</xdr:rowOff>
    </xdr:to>
    <xdr:cxnSp macro="">
      <xdr:nvCxnSpPr>
        <xdr:cNvPr id="102" name="直線コネクタ 101">
          <a:extLst>
            <a:ext uri="{FF2B5EF4-FFF2-40B4-BE49-F238E27FC236}">
              <a16:creationId xmlns:a16="http://schemas.microsoft.com/office/drawing/2014/main" id="{00000000-0008-0000-0200-000066000000}"/>
            </a:ext>
          </a:extLst>
        </xdr:cNvPr>
        <xdr:cNvCxnSpPr/>
      </xdr:nvCxnSpPr>
      <xdr:spPr>
        <a:xfrm>
          <a:off x="6604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41</xdr:row>
      <xdr:rowOff>67327</xdr:rowOff>
    </xdr:from>
    <xdr:ext cx="467179" cy="259045"/>
    <xdr:sp macro="" textlink="">
      <xdr:nvSpPr>
        <xdr:cNvPr id="103" name="テキスト ボックス 102">
          <a:extLst>
            <a:ext uri="{FF2B5EF4-FFF2-40B4-BE49-F238E27FC236}">
              <a16:creationId xmlns:a16="http://schemas.microsoft.com/office/drawing/2014/main" id="{00000000-0008-0000-0200-000067000000}"/>
            </a:ext>
          </a:extLst>
        </xdr:cNvPr>
        <xdr:cNvSpPr txBox="1"/>
      </xdr:nvSpPr>
      <xdr:spPr>
        <a:xfrm>
          <a:off x="6136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40</xdr:row>
      <xdr:rowOff>0</xdr:rowOff>
    </xdr:from>
    <xdr:to>
      <xdr:col>59</xdr:col>
      <xdr:colOff>50800</xdr:colOff>
      <xdr:row>40</xdr:row>
      <xdr:rowOff>0</xdr:rowOff>
    </xdr:to>
    <xdr:cxnSp macro="">
      <xdr:nvCxnSpPr>
        <xdr:cNvPr id="104" name="直線コネクタ 103">
          <a:extLst>
            <a:ext uri="{FF2B5EF4-FFF2-40B4-BE49-F238E27FC236}">
              <a16:creationId xmlns:a16="http://schemas.microsoft.com/office/drawing/2014/main" id="{00000000-0008-0000-0200-000068000000}"/>
            </a:ext>
          </a:extLst>
        </xdr:cNvPr>
        <xdr:cNvCxnSpPr/>
      </xdr:nvCxnSpPr>
      <xdr:spPr>
        <a:xfrm>
          <a:off x="6604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39</xdr:row>
      <xdr:rowOff>29227</xdr:rowOff>
    </xdr:from>
    <xdr:ext cx="467179" cy="259045"/>
    <xdr:sp macro="" textlink="">
      <xdr:nvSpPr>
        <xdr:cNvPr id="105" name="テキスト ボックス 104">
          <a:extLst>
            <a:ext uri="{FF2B5EF4-FFF2-40B4-BE49-F238E27FC236}">
              <a16:creationId xmlns:a16="http://schemas.microsoft.com/office/drawing/2014/main" id="{00000000-0008-0000-0200-000069000000}"/>
            </a:ext>
          </a:extLst>
        </xdr:cNvPr>
        <xdr:cNvSpPr txBox="1"/>
      </xdr:nvSpPr>
      <xdr:spPr>
        <a:xfrm>
          <a:off x="6136821" y="671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133350</xdr:rowOff>
    </xdr:from>
    <xdr:to>
      <xdr:col>59</xdr:col>
      <xdr:colOff>50800</xdr:colOff>
      <xdr:row>37</xdr:row>
      <xdr:rowOff>133350</xdr:rowOff>
    </xdr:to>
    <xdr:cxnSp macro="">
      <xdr:nvCxnSpPr>
        <xdr:cNvPr id="106" name="直線コネクタ 105">
          <a:extLst>
            <a:ext uri="{FF2B5EF4-FFF2-40B4-BE49-F238E27FC236}">
              <a16:creationId xmlns:a16="http://schemas.microsoft.com/office/drawing/2014/main" id="{00000000-0008-0000-0200-00006A000000}"/>
            </a:ext>
          </a:extLst>
        </xdr:cNvPr>
        <xdr:cNvCxnSpPr/>
      </xdr:nvCxnSpPr>
      <xdr:spPr>
        <a:xfrm>
          <a:off x="6604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36</xdr:row>
      <xdr:rowOff>162577</xdr:rowOff>
    </xdr:from>
    <xdr:ext cx="467179" cy="259045"/>
    <xdr:sp macro="" textlink="">
      <xdr:nvSpPr>
        <xdr:cNvPr id="107" name="テキスト ボックス 106">
          <a:extLst>
            <a:ext uri="{FF2B5EF4-FFF2-40B4-BE49-F238E27FC236}">
              <a16:creationId xmlns:a16="http://schemas.microsoft.com/office/drawing/2014/main" id="{00000000-0008-0000-0200-00006B000000}"/>
            </a:ext>
          </a:extLst>
        </xdr:cNvPr>
        <xdr:cNvSpPr txBox="1"/>
      </xdr:nvSpPr>
      <xdr:spPr>
        <a:xfrm>
          <a:off x="6136821" y="633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95250</xdr:rowOff>
    </xdr:from>
    <xdr:to>
      <xdr:col>59</xdr:col>
      <xdr:colOff>50800</xdr:colOff>
      <xdr:row>35</xdr:row>
      <xdr:rowOff>95250</xdr:rowOff>
    </xdr:to>
    <xdr:cxnSp macro="">
      <xdr:nvCxnSpPr>
        <xdr:cNvPr id="108" name="直線コネクタ 107">
          <a:extLst>
            <a:ext uri="{FF2B5EF4-FFF2-40B4-BE49-F238E27FC236}">
              <a16:creationId xmlns:a16="http://schemas.microsoft.com/office/drawing/2014/main" id="{00000000-0008-0000-0200-00006C000000}"/>
            </a:ext>
          </a:extLst>
        </xdr:cNvPr>
        <xdr:cNvCxnSpPr/>
      </xdr:nvCxnSpPr>
      <xdr:spPr>
        <a:xfrm>
          <a:off x="6604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34</xdr:row>
      <xdr:rowOff>124477</xdr:rowOff>
    </xdr:from>
    <xdr:ext cx="467179" cy="259045"/>
    <xdr:sp macro="" textlink="">
      <xdr:nvSpPr>
        <xdr:cNvPr id="109" name="テキスト ボックス 108">
          <a:extLst>
            <a:ext uri="{FF2B5EF4-FFF2-40B4-BE49-F238E27FC236}">
              <a16:creationId xmlns:a16="http://schemas.microsoft.com/office/drawing/2014/main" id="{00000000-0008-0000-0200-00006D000000}"/>
            </a:ext>
          </a:extLst>
        </xdr:cNvPr>
        <xdr:cNvSpPr txBox="1"/>
      </xdr:nvSpPr>
      <xdr:spPr>
        <a:xfrm>
          <a:off x="6136821" y="595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57150</xdr:rowOff>
    </xdr:from>
    <xdr:to>
      <xdr:col>59</xdr:col>
      <xdr:colOff>50800</xdr:colOff>
      <xdr:row>33</xdr:row>
      <xdr:rowOff>57150</xdr:rowOff>
    </xdr:to>
    <xdr:cxnSp macro="">
      <xdr:nvCxnSpPr>
        <xdr:cNvPr id="110" name="直線コネクタ 109">
          <a:extLst>
            <a:ext uri="{FF2B5EF4-FFF2-40B4-BE49-F238E27FC236}">
              <a16:creationId xmlns:a16="http://schemas.microsoft.com/office/drawing/2014/main" id="{00000000-0008-0000-0200-00006E000000}"/>
            </a:ext>
          </a:extLst>
        </xdr:cNvPr>
        <xdr:cNvCxnSpPr/>
      </xdr:nvCxnSpPr>
      <xdr:spPr>
        <a:xfrm>
          <a:off x="6604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32</xdr:row>
      <xdr:rowOff>86377</xdr:rowOff>
    </xdr:from>
    <xdr:ext cx="467179" cy="259045"/>
    <xdr:sp macro="" textlink="">
      <xdr:nvSpPr>
        <xdr:cNvPr id="111" name="テキスト ボックス 110">
          <a:extLst>
            <a:ext uri="{FF2B5EF4-FFF2-40B4-BE49-F238E27FC236}">
              <a16:creationId xmlns:a16="http://schemas.microsoft.com/office/drawing/2014/main" id="{00000000-0008-0000-0200-00006F000000}"/>
            </a:ext>
          </a:extLst>
        </xdr:cNvPr>
        <xdr:cNvSpPr txBox="1"/>
      </xdr:nvSpPr>
      <xdr:spPr>
        <a:xfrm>
          <a:off x="6136821" y="557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50800</xdr:colOff>
      <xdr:row>31</xdr:row>
      <xdr:rowOff>19050</xdr:rowOff>
    </xdr:to>
    <xdr:cxnSp macro="">
      <xdr:nvCxnSpPr>
        <xdr:cNvPr id="112" name="直線コネクタ 111">
          <a:extLst>
            <a:ext uri="{FF2B5EF4-FFF2-40B4-BE49-F238E27FC236}">
              <a16:creationId xmlns:a16="http://schemas.microsoft.com/office/drawing/2014/main" id="{00000000-0008-0000-0200-000070000000}"/>
            </a:ext>
          </a:extLst>
        </xdr:cNvPr>
        <xdr:cNvCxnSpPr/>
      </xdr:nvCxnSpPr>
      <xdr:spPr>
        <a:xfrm>
          <a:off x="6604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30</xdr:row>
      <xdr:rowOff>48277</xdr:rowOff>
    </xdr:from>
    <xdr:ext cx="467179" cy="259045"/>
    <xdr:sp macro="" textlink="">
      <xdr:nvSpPr>
        <xdr:cNvPr id="113" name="テキスト ボックス 112">
          <a:extLst>
            <a:ext uri="{FF2B5EF4-FFF2-40B4-BE49-F238E27FC236}">
              <a16:creationId xmlns:a16="http://schemas.microsoft.com/office/drawing/2014/main" id="{00000000-0008-0000-0200-000071000000}"/>
            </a:ext>
          </a:extLst>
        </xdr:cNvPr>
        <xdr:cNvSpPr txBox="1"/>
      </xdr:nvSpPr>
      <xdr:spPr>
        <a:xfrm>
          <a:off x="6136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88900</xdr:colOff>
      <xdr:row>44</xdr:row>
      <xdr:rowOff>76200</xdr:rowOff>
    </xdr:to>
    <xdr:sp macro="" textlink="">
      <xdr:nvSpPr>
        <xdr:cNvPr id="114" name="【図書館】&#10;一人当たり面積グラフ枠">
          <a:extLst>
            <a:ext uri="{FF2B5EF4-FFF2-40B4-BE49-F238E27FC236}">
              <a16:creationId xmlns:a16="http://schemas.microsoft.com/office/drawing/2014/main" id="{00000000-0008-0000-0200-000072000000}"/>
            </a:ext>
          </a:extLst>
        </xdr:cNvPr>
        <xdr:cNvSpPr/>
      </xdr:nvSpPr>
      <xdr:spPr>
        <a:xfrm>
          <a:off x="6604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33</xdr:row>
      <xdr:rowOff>118110</xdr:rowOff>
    </xdr:from>
    <xdr:to>
      <xdr:col>54</xdr:col>
      <xdr:colOff>189865</xdr:colOff>
      <xdr:row>41</xdr:row>
      <xdr:rowOff>41910</xdr:rowOff>
    </xdr:to>
    <xdr:cxnSp macro="">
      <xdr:nvCxnSpPr>
        <xdr:cNvPr id="115" name="直線コネクタ 114">
          <a:extLst>
            <a:ext uri="{FF2B5EF4-FFF2-40B4-BE49-F238E27FC236}">
              <a16:creationId xmlns:a16="http://schemas.microsoft.com/office/drawing/2014/main" id="{00000000-0008-0000-0200-000073000000}"/>
            </a:ext>
          </a:extLst>
        </xdr:cNvPr>
        <xdr:cNvCxnSpPr/>
      </xdr:nvCxnSpPr>
      <xdr:spPr>
        <a:xfrm flipV="1">
          <a:off x="10476865" y="5775960"/>
          <a:ext cx="0" cy="12954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41</xdr:row>
      <xdr:rowOff>45737</xdr:rowOff>
    </xdr:from>
    <xdr:ext cx="469744" cy="259045"/>
    <xdr:sp macro="" textlink="">
      <xdr:nvSpPr>
        <xdr:cNvPr id="116" name="【図書館】&#10;一人当たり面積最小値テキスト">
          <a:extLst>
            <a:ext uri="{FF2B5EF4-FFF2-40B4-BE49-F238E27FC236}">
              <a16:creationId xmlns:a16="http://schemas.microsoft.com/office/drawing/2014/main" id="{00000000-0008-0000-0200-000074000000}"/>
            </a:ext>
          </a:extLst>
        </xdr:cNvPr>
        <xdr:cNvSpPr txBox="1"/>
      </xdr:nvSpPr>
      <xdr:spPr>
        <a:xfrm>
          <a:off x="10515600" y="70751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0.022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41</xdr:row>
      <xdr:rowOff>41910</xdr:rowOff>
    </xdr:from>
    <xdr:to>
      <xdr:col>55</xdr:col>
      <xdr:colOff>88900</xdr:colOff>
      <xdr:row>41</xdr:row>
      <xdr:rowOff>41910</xdr:rowOff>
    </xdr:to>
    <xdr:cxnSp macro="">
      <xdr:nvCxnSpPr>
        <xdr:cNvPr id="117" name="直線コネクタ 116">
          <a:extLst>
            <a:ext uri="{FF2B5EF4-FFF2-40B4-BE49-F238E27FC236}">
              <a16:creationId xmlns:a16="http://schemas.microsoft.com/office/drawing/2014/main" id="{00000000-0008-0000-0200-000075000000}"/>
            </a:ext>
          </a:extLst>
        </xdr:cNvPr>
        <xdr:cNvCxnSpPr/>
      </xdr:nvCxnSpPr>
      <xdr:spPr>
        <a:xfrm>
          <a:off x="10388600" y="70713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32</xdr:row>
      <xdr:rowOff>64787</xdr:rowOff>
    </xdr:from>
    <xdr:ext cx="469744" cy="259045"/>
    <xdr:sp macro="" textlink="">
      <xdr:nvSpPr>
        <xdr:cNvPr id="118" name="【図書館】&#10;一人当たり面積最大値テキスト">
          <a:extLst>
            <a:ext uri="{FF2B5EF4-FFF2-40B4-BE49-F238E27FC236}">
              <a16:creationId xmlns:a16="http://schemas.microsoft.com/office/drawing/2014/main" id="{00000000-0008-0000-0200-000076000000}"/>
            </a:ext>
          </a:extLst>
        </xdr:cNvPr>
        <xdr:cNvSpPr txBox="1"/>
      </xdr:nvSpPr>
      <xdr:spPr>
        <a:xfrm>
          <a:off x="10515600" y="55511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0.192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33</xdr:row>
      <xdr:rowOff>118110</xdr:rowOff>
    </xdr:from>
    <xdr:to>
      <xdr:col>55</xdr:col>
      <xdr:colOff>88900</xdr:colOff>
      <xdr:row>33</xdr:row>
      <xdr:rowOff>118110</xdr:rowOff>
    </xdr:to>
    <xdr:cxnSp macro="">
      <xdr:nvCxnSpPr>
        <xdr:cNvPr id="119" name="直線コネクタ 118">
          <a:extLst>
            <a:ext uri="{FF2B5EF4-FFF2-40B4-BE49-F238E27FC236}">
              <a16:creationId xmlns:a16="http://schemas.microsoft.com/office/drawing/2014/main" id="{00000000-0008-0000-0200-000077000000}"/>
            </a:ext>
          </a:extLst>
        </xdr:cNvPr>
        <xdr:cNvCxnSpPr/>
      </xdr:nvCxnSpPr>
      <xdr:spPr>
        <a:xfrm>
          <a:off x="10388600" y="57759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38</xdr:row>
      <xdr:rowOff>140987</xdr:rowOff>
    </xdr:from>
    <xdr:ext cx="469744" cy="259045"/>
    <xdr:sp macro="" textlink="">
      <xdr:nvSpPr>
        <xdr:cNvPr id="120" name="【図書館】&#10;一人当たり面積平均値テキスト">
          <a:extLst>
            <a:ext uri="{FF2B5EF4-FFF2-40B4-BE49-F238E27FC236}">
              <a16:creationId xmlns:a16="http://schemas.microsoft.com/office/drawing/2014/main" id="{00000000-0008-0000-0200-000078000000}"/>
            </a:ext>
          </a:extLst>
        </xdr:cNvPr>
        <xdr:cNvSpPr txBox="1"/>
      </xdr:nvSpPr>
      <xdr:spPr>
        <a:xfrm>
          <a:off x="10515600" y="665608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162560</xdr:rowOff>
    </xdr:from>
    <xdr:to>
      <xdr:col>55</xdr:col>
      <xdr:colOff>50800</xdr:colOff>
      <xdr:row>39</xdr:row>
      <xdr:rowOff>92710</xdr:rowOff>
    </xdr:to>
    <xdr:sp macro="" textlink="">
      <xdr:nvSpPr>
        <xdr:cNvPr id="121" name="フローチャート: 判断 120">
          <a:extLst>
            <a:ext uri="{FF2B5EF4-FFF2-40B4-BE49-F238E27FC236}">
              <a16:creationId xmlns:a16="http://schemas.microsoft.com/office/drawing/2014/main" id="{00000000-0008-0000-0200-000079000000}"/>
            </a:ext>
          </a:extLst>
        </xdr:cNvPr>
        <xdr:cNvSpPr/>
      </xdr:nvSpPr>
      <xdr:spPr>
        <a:xfrm>
          <a:off x="10426700" y="66776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38</xdr:row>
      <xdr:rowOff>162560</xdr:rowOff>
    </xdr:from>
    <xdr:to>
      <xdr:col>50</xdr:col>
      <xdr:colOff>165100</xdr:colOff>
      <xdr:row>39</xdr:row>
      <xdr:rowOff>92710</xdr:rowOff>
    </xdr:to>
    <xdr:sp macro="" textlink="">
      <xdr:nvSpPr>
        <xdr:cNvPr id="122" name="フローチャート: 判断 121">
          <a:extLst>
            <a:ext uri="{FF2B5EF4-FFF2-40B4-BE49-F238E27FC236}">
              <a16:creationId xmlns:a16="http://schemas.microsoft.com/office/drawing/2014/main" id="{00000000-0008-0000-0200-00007A000000}"/>
            </a:ext>
          </a:extLst>
        </xdr:cNvPr>
        <xdr:cNvSpPr/>
      </xdr:nvSpPr>
      <xdr:spPr>
        <a:xfrm>
          <a:off x="9588500" y="66776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57227</xdr:colOff>
      <xdr:row>39</xdr:row>
      <xdr:rowOff>83837</xdr:rowOff>
    </xdr:from>
    <xdr:ext cx="469744" cy="259045"/>
    <xdr:sp macro="" textlink="">
      <xdr:nvSpPr>
        <xdr:cNvPr id="123" name="n_1aveValue【図書館】&#10;一人当たり面積">
          <a:extLst>
            <a:ext uri="{FF2B5EF4-FFF2-40B4-BE49-F238E27FC236}">
              <a16:creationId xmlns:a16="http://schemas.microsoft.com/office/drawing/2014/main" id="{00000000-0008-0000-0200-00007B000000}"/>
            </a:ext>
          </a:extLst>
        </xdr:cNvPr>
        <xdr:cNvSpPr txBox="1"/>
      </xdr:nvSpPr>
      <xdr:spPr>
        <a:xfrm>
          <a:off x="9391727" y="67703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39</xdr:row>
      <xdr:rowOff>6350</xdr:rowOff>
    </xdr:from>
    <xdr:to>
      <xdr:col>46</xdr:col>
      <xdr:colOff>38100</xdr:colOff>
      <xdr:row>39</xdr:row>
      <xdr:rowOff>107950</xdr:rowOff>
    </xdr:to>
    <xdr:sp macro="" textlink="">
      <xdr:nvSpPr>
        <xdr:cNvPr id="124" name="フローチャート: 判断 123">
          <a:extLst>
            <a:ext uri="{FF2B5EF4-FFF2-40B4-BE49-F238E27FC236}">
              <a16:creationId xmlns:a16="http://schemas.microsoft.com/office/drawing/2014/main" id="{00000000-0008-0000-0200-00007C000000}"/>
            </a:ext>
          </a:extLst>
        </xdr:cNvPr>
        <xdr:cNvSpPr/>
      </xdr:nvSpPr>
      <xdr:spPr>
        <a:xfrm>
          <a:off x="8699500" y="6692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133427</xdr:colOff>
      <xdr:row>39</xdr:row>
      <xdr:rowOff>99077</xdr:rowOff>
    </xdr:from>
    <xdr:ext cx="469744" cy="259045"/>
    <xdr:sp macro="" textlink="">
      <xdr:nvSpPr>
        <xdr:cNvPr id="125" name="n_2aveValue【図書館】&#10;一人当たり面積">
          <a:extLst>
            <a:ext uri="{FF2B5EF4-FFF2-40B4-BE49-F238E27FC236}">
              <a16:creationId xmlns:a16="http://schemas.microsoft.com/office/drawing/2014/main" id="{00000000-0008-0000-0200-00007D000000}"/>
            </a:ext>
          </a:extLst>
        </xdr:cNvPr>
        <xdr:cNvSpPr txBox="1"/>
      </xdr:nvSpPr>
      <xdr:spPr>
        <a:xfrm>
          <a:off x="8515427" y="67856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38</xdr:row>
      <xdr:rowOff>170180</xdr:rowOff>
    </xdr:from>
    <xdr:to>
      <xdr:col>41</xdr:col>
      <xdr:colOff>101600</xdr:colOff>
      <xdr:row>39</xdr:row>
      <xdr:rowOff>100330</xdr:rowOff>
    </xdr:to>
    <xdr:sp macro="" textlink="">
      <xdr:nvSpPr>
        <xdr:cNvPr id="126" name="フローチャート: 判断 125">
          <a:extLst>
            <a:ext uri="{FF2B5EF4-FFF2-40B4-BE49-F238E27FC236}">
              <a16:creationId xmlns:a16="http://schemas.microsoft.com/office/drawing/2014/main" id="{00000000-0008-0000-0200-00007E000000}"/>
            </a:ext>
          </a:extLst>
        </xdr:cNvPr>
        <xdr:cNvSpPr/>
      </xdr:nvSpPr>
      <xdr:spPr>
        <a:xfrm>
          <a:off x="7810500" y="66852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6427</xdr:colOff>
      <xdr:row>37</xdr:row>
      <xdr:rowOff>116857</xdr:rowOff>
    </xdr:from>
    <xdr:ext cx="469744" cy="259045"/>
    <xdr:sp macro="" textlink="">
      <xdr:nvSpPr>
        <xdr:cNvPr id="127" name="n_3aveValue【図書館】&#10;一人当たり面積">
          <a:extLst>
            <a:ext uri="{FF2B5EF4-FFF2-40B4-BE49-F238E27FC236}">
              <a16:creationId xmlns:a16="http://schemas.microsoft.com/office/drawing/2014/main" id="{00000000-0008-0000-0200-00007F000000}"/>
            </a:ext>
          </a:extLst>
        </xdr:cNvPr>
        <xdr:cNvSpPr txBox="1"/>
      </xdr:nvSpPr>
      <xdr:spPr>
        <a:xfrm>
          <a:off x="7626427" y="64605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38</xdr:row>
      <xdr:rowOff>162560</xdr:rowOff>
    </xdr:from>
    <xdr:to>
      <xdr:col>36</xdr:col>
      <xdr:colOff>165100</xdr:colOff>
      <xdr:row>39</xdr:row>
      <xdr:rowOff>92710</xdr:rowOff>
    </xdr:to>
    <xdr:sp macro="" textlink="">
      <xdr:nvSpPr>
        <xdr:cNvPr id="128" name="フローチャート: 判断 127">
          <a:extLst>
            <a:ext uri="{FF2B5EF4-FFF2-40B4-BE49-F238E27FC236}">
              <a16:creationId xmlns:a16="http://schemas.microsoft.com/office/drawing/2014/main" id="{00000000-0008-0000-0200-000080000000}"/>
            </a:ext>
          </a:extLst>
        </xdr:cNvPr>
        <xdr:cNvSpPr/>
      </xdr:nvSpPr>
      <xdr:spPr>
        <a:xfrm>
          <a:off x="6921500" y="66776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69927</xdr:colOff>
      <xdr:row>37</xdr:row>
      <xdr:rowOff>109237</xdr:rowOff>
    </xdr:from>
    <xdr:ext cx="469744" cy="259045"/>
    <xdr:sp macro="" textlink="">
      <xdr:nvSpPr>
        <xdr:cNvPr id="129" name="n_4aveValue【図書館】&#10;一人当たり面積">
          <a:extLst>
            <a:ext uri="{FF2B5EF4-FFF2-40B4-BE49-F238E27FC236}">
              <a16:creationId xmlns:a16="http://schemas.microsoft.com/office/drawing/2014/main" id="{00000000-0008-0000-0200-000081000000}"/>
            </a:ext>
          </a:extLst>
        </xdr:cNvPr>
        <xdr:cNvSpPr txBox="1"/>
      </xdr:nvSpPr>
      <xdr:spPr>
        <a:xfrm>
          <a:off x="6737427" y="64528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44</xdr:row>
      <xdr:rowOff>73677</xdr:rowOff>
    </xdr:from>
    <xdr:ext cx="762000" cy="259045"/>
    <xdr:sp macro="" textlink="">
      <xdr:nvSpPr>
        <xdr:cNvPr id="130" name="テキスト ボックス 129">
          <a:extLst>
            <a:ext uri="{FF2B5EF4-FFF2-40B4-BE49-F238E27FC236}">
              <a16:creationId xmlns:a16="http://schemas.microsoft.com/office/drawing/2014/main" id="{00000000-0008-0000-0200-000082000000}"/>
            </a:ext>
          </a:extLst>
        </xdr:cNvPr>
        <xdr:cNvSpPr txBox="1"/>
      </xdr:nvSpPr>
      <xdr:spPr>
        <a:xfrm>
          <a:off x="10287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44</xdr:row>
      <xdr:rowOff>73677</xdr:rowOff>
    </xdr:from>
    <xdr:ext cx="762000" cy="259045"/>
    <xdr:sp macro="" textlink="">
      <xdr:nvSpPr>
        <xdr:cNvPr id="131" name="テキスト ボックス 130">
          <a:extLst>
            <a:ext uri="{FF2B5EF4-FFF2-40B4-BE49-F238E27FC236}">
              <a16:creationId xmlns:a16="http://schemas.microsoft.com/office/drawing/2014/main" id="{00000000-0008-0000-0200-000083000000}"/>
            </a:ext>
          </a:extLst>
        </xdr:cNvPr>
        <xdr:cNvSpPr txBox="1"/>
      </xdr:nvSpPr>
      <xdr:spPr>
        <a:xfrm>
          <a:off x="944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44</xdr:row>
      <xdr:rowOff>73677</xdr:rowOff>
    </xdr:from>
    <xdr:ext cx="762000" cy="259045"/>
    <xdr:sp macro="" textlink="">
      <xdr:nvSpPr>
        <xdr:cNvPr id="132" name="テキスト ボックス 131">
          <a:extLst>
            <a:ext uri="{FF2B5EF4-FFF2-40B4-BE49-F238E27FC236}">
              <a16:creationId xmlns:a16="http://schemas.microsoft.com/office/drawing/2014/main" id="{00000000-0008-0000-0200-000084000000}"/>
            </a:ext>
          </a:extLst>
        </xdr:cNvPr>
        <xdr:cNvSpPr txBox="1"/>
      </xdr:nvSpPr>
      <xdr:spPr>
        <a:xfrm>
          <a:off x="855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44</xdr:row>
      <xdr:rowOff>73677</xdr:rowOff>
    </xdr:from>
    <xdr:ext cx="762000" cy="259045"/>
    <xdr:sp macro="" textlink="">
      <xdr:nvSpPr>
        <xdr:cNvPr id="133" name="テキスト ボックス 132">
          <a:extLst>
            <a:ext uri="{FF2B5EF4-FFF2-40B4-BE49-F238E27FC236}">
              <a16:creationId xmlns:a16="http://schemas.microsoft.com/office/drawing/2014/main" id="{00000000-0008-0000-0200-000085000000}"/>
            </a:ext>
          </a:extLst>
        </xdr:cNvPr>
        <xdr:cNvSpPr txBox="1"/>
      </xdr:nvSpPr>
      <xdr:spPr>
        <a:xfrm>
          <a:off x="767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44</xdr:row>
      <xdr:rowOff>73677</xdr:rowOff>
    </xdr:from>
    <xdr:ext cx="762000" cy="259045"/>
    <xdr:sp macro="" textlink="">
      <xdr:nvSpPr>
        <xdr:cNvPr id="134" name="テキスト ボックス 133">
          <a:extLst>
            <a:ext uri="{FF2B5EF4-FFF2-40B4-BE49-F238E27FC236}">
              <a16:creationId xmlns:a16="http://schemas.microsoft.com/office/drawing/2014/main" id="{00000000-0008-0000-0200-000086000000}"/>
            </a:ext>
          </a:extLst>
        </xdr:cNvPr>
        <xdr:cNvSpPr txBox="1"/>
      </xdr:nvSpPr>
      <xdr:spPr>
        <a:xfrm>
          <a:off x="678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109220</xdr:rowOff>
    </xdr:from>
    <xdr:to>
      <xdr:col>55</xdr:col>
      <xdr:colOff>50800</xdr:colOff>
      <xdr:row>39</xdr:row>
      <xdr:rowOff>39370</xdr:rowOff>
    </xdr:to>
    <xdr:sp macro="" textlink="">
      <xdr:nvSpPr>
        <xdr:cNvPr id="135" name="楕円 134">
          <a:extLst>
            <a:ext uri="{FF2B5EF4-FFF2-40B4-BE49-F238E27FC236}">
              <a16:creationId xmlns:a16="http://schemas.microsoft.com/office/drawing/2014/main" id="{00000000-0008-0000-0200-000087000000}"/>
            </a:ext>
          </a:extLst>
        </xdr:cNvPr>
        <xdr:cNvSpPr/>
      </xdr:nvSpPr>
      <xdr:spPr>
        <a:xfrm>
          <a:off x="10426700" y="66243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37</xdr:row>
      <xdr:rowOff>132097</xdr:rowOff>
    </xdr:from>
    <xdr:ext cx="469744" cy="259045"/>
    <xdr:sp macro="" textlink="">
      <xdr:nvSpPr>
        <xdr:cNvPr id="136" name="【図書館】&#10;一人当たり面積該当値テキスト">
          <a:extLst>
            <a:ext uri="{FF2B5EF4-FFF2-40B4-BE49-F238E27FC236}">
              <a16:creationId xmlns:a16="http://schemas.microsoft.com/office/drawing/2014/main" id="{00000000-0008-0000-0200-000088000000}"/>
            </a:ext>
          </a:extLst>
        </xdr:cNvPr>
        <xdr:cNvSpPr txBox="1"/>
      </xdr:nvSpPr>
      <xdr:spPr>
        <a:xfrm>
          <a:off x="10515600" y="64757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38</xdr:row>
      <xdr:rowOff>116840</xdr:rowOff>
    </xdr:from>
    <xdr:to>
      <xdr:col>50</xdr:col>
      <xdr:colOff>165100</xdr:colOff>
      <xdr:row>39</xdr:row>
      <xdr:rowOff>46990</xdr:rowOff>
    </xdr:to>
    <xdr:sp macro="" textlink="">
      <xdr:nvSpPr>
        <xdr:cNvPr id="137" name="楕円 136">
          <a:extLst>
            <a:ext uri="{FF2B5EF4-FFF2-40B4-BE49-F238E27FC236}">
              <a16:creationId xmlns:a16="http://schemas.microsoft.com/office/drawing/2014/main" id="{00000000-0008-0000-0200-000089000000}"/>
            </a:ext>
          </a:extLst>
        </xdr:cNvPr>
        <xdr:cNvSpPr/>
      </xdr:nvSpPr>
      <xdr:spPr>
        <a:xfrm>
          <a:off x="9588500" y="66319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38</xdr:row>
      <xdr:rowOff>160020</xdr:rowOff>
    </xdr:from>
    <xdr:to>
      <xdr:col>55</xdr:col>
      <xdr:colOff>0</xdr:colOff>
      <xdr:row>38</xdr:row>
      <xdr:rowOff>167640</xdr:rowOff>
    </xdr:to>
    <xdr:cxnSp macro="">
      <xdr:nvCxnSpPr>
        <xdr:cNvPr id="138" name="直線コネクタ 137">
          <a:extLst>
            <a:ext uri="{FF2B5EF4-FFF2-40B4-BE49-F238E27FC236}">
              <a16:creationId xmlns:a16="http://schemas.microsoft.com/office/drawing/2014/main" id="{00000000-0008-0000-0200-00008A000000}"/>
            </a:ext>
          </a:extLst>
        </xdr:cNvPr>
        <xdr:cNvCxnSpPr/>
      </xdr:nvCxnSpPr>
      <xdr:spPr>
        <a:xfrm flipV="1">
          <a:off x="9639300" y="6675120"/>
          <a:ext cx="83820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38</xdr:row>
      <xdr:rowOff>124460</xdr:rowOff>
    </xdr:from>
    <xdr:to>
      <xdr:col>46</xdr:col>
      <xdr:colOff>38100</xdr:colOff>
      <xdr:row>39</xdr:row>
      <xdr:rowOff>54610</xdr:rowOff>
    </xdr:to>
    <xdr:sp macro="" textlink="">
      <xdr:nvSpPr>
        <xdr:cNvPr id="139" name="楕円 138">
          <a:extLst>
            <a:ext uri="{FF2B5EF4-FFF2-40B4-BE49-F238E27FC236}">
              <a16:creationId xmlns:a16="http://schemas.microsoft.com/office/drawing/2014/main" id="{00000000-0008-0000-0200-00008B000000}"/>
            </a:ext>
          </a:extLst>
        </xdr:cNvPr>
        <xdr:cNvSpPr/>
      </xdr:nvSpPr>
      <xdr:spPr>
        <a:xfrm>
          <a:off x="8699500" y="66395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38</xdr:row>
      <xdr:rowOff>167640</xdr:rowOff>
    </xdr:from>
    <xdr:to>
      <xdr:col>50</xdr:col>
      <xdr:colOff>114300</xdr:colOff>
      <xdr:row>39</xdr:row>
      <xdr:rowOff>3810</xdr:rowOff>
    </xdr:to>
    <xdr:cxnSp macro="">
      <xdr:nvCxnSpPr>
        <xdr:cNvPr id="140" name="直線コネクタ 139">
          <a:extLst>
            <a:ext uri="{FF2B5EF4-FFF2-40B4-BE49-F238E27FC236}">
              <a16:creationId xmlns:a16="http://schemas.microsoft.com/office/drawing/2014/main" id="{00000000-0008-0000-0200-00008C000000}"/>
            </a:ext>
          </a:extLst>
        </xdr:cNvPr>
        <xdr:cNvCxnSpPr/>
      </xdr:nvCxnSpPr>
      <xdr:spPr>
        <a:xfrm flipV="1">
          <a:off x="8750300" y="6682740"/>
          <a:ext cx="88900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40</xdr:row>
      <xdr:rowOff>154940</xdr:rowOff>
    </xdr:from>
    <xdr:to>
      <xdr:col>41</xdr:col>
      <xdr:colOff>101600</xdr:colOff>
      <xdr:row>41</xdr:row>
      <xdr:rowOff>85090</xdr:rowOff>
    </xdr:to>
    <xdr:sp macro="" textlink="">
      <xdr:nvSpPr>
        <xdr:cNvPr id="141" name="楕円 140">
          <a:extLst>
            <a:ext uri="{FF2B5EF4-FFF2-40B4-BE49-F238E27FC236}">
              <a16:creationId xmlns:a16="http://schemas.microsoft.com/office/drawing/2014/main" id="{00000000-0008-0000-0200-00008D000000}"/>
            </a:ext>
          </a:extLst>
        </xdr:cNvPr>
        <xdr:cNvSpPr/>
      </xdr:nvSpPr>
      <xdr:spPr>
        <a:xfrm>
          <a:off x="7810500" y="70129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39</xdr:row>
      <xdr:rowOff>3810</xdr:rowOff>
    </xdr:from>
    <xdr:to>
      <xdr:col>45</xdr:col>
      <xdr:colOff>177800</xdr:colOff>
      <xdr:row>41</xdr:row>
      <xdr:rowOff>34290</xdr:rowOff>
    </xdr:to>
    <xdr:cxnSp macro="">
      <xdr:nvCxnSpPr>
        <xdr:cNvPr id="142" name="直線コネクタ 141">
          <a:extLst>
            <a:ext uri="{FF2B5EF4-FFF2-40B4-BE49-F238E27FC236}">
              <a16:creationId xmlns:a16="http://schemas.microsoft.com/office/drawing/2014/main" id="{00000000-0008-0000-0200-00008E000000}"/>
            </a:ext>
          </a:extLst>
        </xdr:cNvPr>
        <xdr:cNvCxnSpPr/>
      </xdr:nvCxnSpPr>
      <xdr:spPr>
        <a:xfrm flipV="1">
          <a:off x="7861300" y="6690360"/>
          <a:ext cx="889000" cy="3733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40</xdr:row>
      <xdr:rowOff>154940</xdr:rowOff>
    </xdr:from>
    <xdr:to>
      <xdr:col>36</xdr:col>
      <xdr:colOff>165100</xdr:colOff>
      <xdr:row>41</xdr:row>
      <xdr:rowOff>85090</xdr:rowOff>
    </xdr:to>
    <xdr:sp macro="" textlink="">
      <xdr:nvSpPr>
        <xdr:cNvPr id="143" name="楕円 142">
          <a:extLst>
            <a:ext uri="{FF2B5EF4-FFF2-40B4-BE49-F238E27FC236}">
              <a16:creationId xmlns:a16="http://schemas.microsoft.com/office/drawing/2014/main" id="{00000000-0008-0000-0200-00008F000000}"/>
            </a:ext>
          </a:extLst>
        </xdr:cNvPr>
        <xdr:cNvSpPr/>
      </xdr:nvSpPr>
      <xdr:spPr>
        <a:xfrm>
          <a:off x="6921500" y="70129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41</xdr:row>
      <xdr:rowOff>34290</xdr:rowOff>
    </xdr:from>
    <xdr:to>
      <xdr:col>41</xdr:col>
      <xdr:colOff>50800</xdr:colOff>
      <xdr:row>41</xdr:row>
      <xdr:rowOff>34290</xdr:rowOff>
    </xdr:to>
    <xdr:cxnSp macro="">
      <xdr:nvCxnSpPr>
        <xdr:cNvPr id="144" name="直線コネクタ 143">
          <a:extLst>
            <a:ext uri="{FF2B5EF4-FFF2-40B4-BE49-F238E27FC236}">
              <a16:creationId xmlns:a16="http://schemas.microsoft.com/office/drawing/2014/main" id="{00000000-0008-0000-0200-000090000000}"/>
            </a:ext>
          </a:extLst>
        </xdr:cNvPr>
        <xdr:cNvCxnSpPr/>
      </xdr:nvCxnSpPr>
      <xdr:spPr>
        <a:xfrm>
          <a:off x="6972300" y="706374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37</xdr:row>
      <xdr:rowOff>63517</xdr:rowOff>
    </xdr:from>
    <xdr:ext cx="469744" cy="259045"/>
    <xdr:sp macro="" textlink="">
      <xdr:nvSpPr>
        <xdr:cNvPr id="145" name="n_1mainValue【図書館】&#10;一人当たり面積">
          <a:extLst>
            <a:ext uri="{FF2B5EF4-FFF2-40B4-BE49-F238E27FC236}">
              <a16:creationId xmlns:a16="http://schemas.microsoft.com/office/drawing/2014/main" id="{00000000-0008-0000-0200-000091000000}"/>
            </a:ext>
          </a:extLst>
        </xdr:cNvPr>
        <xdr:cNvSpPr txBox="1"/>
      </xdr:nvSpPr>
      <xdr:spPr>
        <a:xfrm>
          <a:off x="9391727" y="64071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37</xdr:row>
      <xdr:rowOff>71137</xdr:rowOff>
    </xdr:from>
    <xdr:ext cx="469744" cy="259045"/>
    <xdr:sp macro="" textlink="">
      <xdr:nvSpPr>
        <xdr:cNvPr id="146" name="n_2mainValue【図書館】&#10;一人当たり面積">
          <a:extLst>
            <a:ext uri="{FF2B5EF4-FFF2-40B4-BE49-F238E27FC236}">
              <a16:creationId xmlns:a16="http://schemas.microsoft.com/office/drawing/2014/main" id="{00000000-0008-0000-0200-000092000000}"/>
            </a:ext>
          </a:extLst>
        </xdr:cNvPr>
        <xdr:cNvSpPr txBox="1"/>
      </xdr:nvSpPr>
      <xdr:spPr>
        <a:xfrm>
          <a:off x="8515427" y="64147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41</xdr:row>
      <xdr:rowOff>76217</xdr:rowOff>
    </xdr:from>
    <xdr:ext cx="469744" cy="259045"/>
    <xdr:sp macro="" textlink="">
      <xdr:nvSpPr>
        <xdr:cNvPr id="147" name="n_3mainValue【図書館】&#10;一人当たり面積">
          <a:extLst>
            <a:ext uri="{FF2B5EF4-FFF2-40B4-BE49-F238E27FC236}">
              <a16:creationId xmlns:a16="http://schemas.microsoft.com/office/drawing/2014/main" id="{00000000-0008-0000-0200-000093000000}"/>
            </a:ext>
          </a:extLst>
        </xdr:cNvPr>
        <xdr:cNvSpPr txBox="1"/>
      </xdr:nvSpPr>
      <xdr:spPr>
        <a:xfrm>
          <a:off x="7626427" y="71056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41</xdr:row>
      <xdr:rowOff>76217</xdr:rowOff>
    </xdr:from>
    <xdr:ext cx="469744" cy="259045"/>
    <xdr:sp macro="" textlink="">
      <xdr:nvSpPr>
        <xdr:cNvPr id="148" name="n_4mainValue【図書館】&#10;一人当たり面積">
          <a:extLst>
            <a:ext uri="{FF2B5EF4-FFF2-40B4-BE49-F238E27FC236}">
              <a16:creationId xmlns:a16="http://schemas.microsoft.com/office/drawing/2014/main" id="{00000000-0008-0000-0200-000094000000}"/>
            </a:ext>
          </a:extLst>
        </xdr:cNvPr>
        <xdr:cNvSpPr txBox="1"/>
      </xdr:nvSpPr>
      <xdr:spPr>
        <a:xfrm>
          <a:off x="6737427" y="71056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46</xdr:row>
      <xdr:rowOff>114300</xdr:rowOff>
    </xdr:from>
    <xdr:to>
      <xdr:col>28</xdr:col>
      <xdr:colOff>152400</xdr:colOff>
      <xdr:row>50</xdr:row>
      <xdr:rowOff>63500</xdr:rowOff>
    </xdr:to>
    <xdr:sp macro="" textlink="">
      <xdr:nvSpPr>
        <xdr:cNvPr id="149" name="正方形/長方形 148">
          <a:extLst>
            <a:ext uri="{FF2B5EF4-FFF2-40B4-BE49-F238E27FC236}">
              <a16:creationId xmlns:a16="http://schemas.microsoft.com/office/drawing/2014/main" id="{00000000-0008-0000-0200-000095000000}"/>
            </a:ext>
          </a:extLst>
        </xdr:cNvPr>
        <xdr:cNvSpPr/>
      </xdr:nvSpPr>
      <xdr:spPr>
        <a:xfrm>
          <a:off x="762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150" name="正方形/長方形 149">
          <a:extLst>
            <a:ext uri="{FF2B5EF4-FFF2-40B4-BE49-F238E27FC236}">
              <a16:creationId xmlns:a16="http://schemas.microsoft.com/office/drawing/2014/main" id="{00000000-0008-0000-0200-000096000000}"/>
            </a:ext>
          </a:extLst>
        </xdr:cNvPr>
        <xdr:cNvSpPr/>
      </xdr:nvSpPr>
      <xdr:spPr>
        <a:xfrm>
          <a:off x="8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151" name="正方形/長方形 150">
          <a:extLst>
            <a:ext uri="{FF2B5EF4-FFF2-40B4-BE49-F238E27FC236}">
              <a16:creationId xmlns:a16="http://schemas.microsoft.com/office/drawing/2014/main" id="{00000000-0008-0000-0200-000097000000}"/>
            </a:ext>
          </a:extLst>
        </xdr:cNvPr>
        <xdr:cNvSpPr/>
      </xdr:nvSpPr>
      <xdr:spPr>
        <a:xfrm>
          <a:off x="8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152" name="正方形/長方形 151">
          <a:extLst>
            <a:ext uri="{FF2B5EF4-FFF2-40B4-BE49-F238E27FC236}">
              <a16:creationId xmlns:a16="http://schemas.microsoft.com/office/drawing/2014/main" id="{00000000-0008-0000-0200-000098000000}"/>
            </a:ext>
          </a:extLst>
        </xdr:cNvPr>
        <xdr:cNvSpPr/>
      </xdr:nvSpPr>
      <xdr:spPr>
        <a:xfrm>
          <a:off x="190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153" name="正方形/長方形 152">
          <a:extLst>
            <a:ext uri="{FF2B5EF4-FFF2-40B4-BE49-F238E27FC236}">
              <a16:creationId xmlns:a16="http://schemas.microsoft.com/office/drawing/2014/main" id="{00000000-0008-0000-0200-000099000000}"/>
            </a:ext>
          </a:extLst>
        </xdr:cNvPr>
        <xdr:cNvSpPr/>
      </xdr:nvSpPr>
      <xdr:spPr>
        <a:xfrm>
          <a:off x="190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154" name="正方形/長方形 153">
          <a:extLst>
            <a:ext uri="{FF2B5EF4-FFF2-40B4-BE49-F238E27FC236}">
              <a16:creationId xmlns:a16="http://schemas.microsoft.com/office/drawing/2014/main" id="{00000000-0008-0000-0200-00009A000000}"/>
            </a:ext>
          </a:extLst>
        </xdr:cNvPr>
        <xdr:cNvSpPr/>
      </xdr:nvSpPr>
      <xdr:spPr>
        <a:xfrm>
          <a:off x="3048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山形県平均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155" name="正方形/長方形 154">
          <a:extLst>
            <a:ext uri="{FF2B5EF4-FFF2-40B4-BE49-F238E27FC236}">
              <a16:creationId xmlns:a16="http://schemas.microsoft.com/office/drawing/2014/main" id="{00000000-0008-0000-0200-00009B000000}"/>
            </a:ext>
          </a:extLst>
        </xdr:cNvPr>
        <xdr:cNvSpPr/>
      </xdr:nvSpPr>
      <xdr:spPr>
        <a:xfrm>
          <a:off x="3048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156" name="正方形/長方形 155">
          <a:extLst>
            <a:ext uri="{FF2B5EF4-FFF2-40B4-BE49-F238E27FC236}">
              <a16:creationId xmlns:a16="http://schemas.microsoft.com/office/drawing/2014/main" id="{00000000-0008-0000-0200-00009C000000}"/>
            </a:ext>
          </a:extLst>
        </xdr:cNvPr>
        <xdr:cNvSpPr/>
      </xdr:nvSpPr>
      <xdr:spPr>
        <a:xfrm>
          <a:off x="762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157" name="テキスト ボックス 156">
          <a:extLst>
            <a:ext uri="{FF2B5EF4-FFF2-40B4-BE49-F238E27FC236}">
              <a16:creationId xmlns:a16="http://schemas.microsoft.com/office/drawing/2014/main" id="{00000000-0008-0000-0200-00009D000000}"/>
            </a:ext>
          </a:extLst>
        </xdr:cNvPr>
        <xdr:cNvSpPr txBox="1"/>
      </xdr:nvSpPr>
      <xdr:spPr>
        <a:xfrm>
          <a:off x="723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158" name="直線コネクタ 157">
          <a:extLst>
            <a:ext uri="{FF2B5EF4-FFF2-40B4-BE49-F238E27FC236}">
              <a16:creationId xmlns:a16="http://schemas.microsoft.com/office/drawing/2014/main" id="{00000000-0008-0000-0200-00009E000000}"/>
            </a:ext>
          </a:extLst>
        </xdr:cNvPr>
        <xdr:cNvCxnSpPr/>
      </xdr:nvCxnSpPr>
      <xdr:spPr>
        <a:xfrm>
          <a:off x="762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65</xdr:row>
      <xdr:rowOff>143527</xdr:rowOff>
    </xdr:from>
    <xdr:ext cx="467179" cy="259045"/>
    <xdr:sp macro="" textlink="">
      <xdr:nvSpPr>
        <xdr:cNvPr id="159" name="テキスト ボックス 158">
          <a:extLst>
            <a:ext uri="{FF2B5EF4-FFF2-40B4-BE49-F238E27FC236}">
              <a16:creationId xmlns:a16="http://schemas.microsoft.com/office/drawing/2014/main" id="{00000000-0008-0000-0200-00009F000000}"/>
            </a:ext>
          </a:extLst>
        </xdr:cNvPr>
        <xdr:cNvSpPr txBox="1"/>
      </xdr:nvSpPr>
      <xdr:spPr>
        <a:xfrm>
          <a:off x="294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64</xdr:row>
      <xdr:rowOff>0</xdr:rowOff>
    </xdr:from>
    <xdr:to>
      <xdr:col>28</xdr:col>
      <xdr:colOff>114300</xdr:colOff>
      <xdr:row>64</xdr:row>
      <xdr:rowOff>0</xdr:rowOff>
    </xdr:to>
    <xdr:cxnSp macro="">
      <xdr:nvCxnSpPr>
        <xdr:cNvPr id="160" name="直線コネクタ 159">
          <a:extLst>
            <a:ext uri="{FF2B5EF4-FFF2-40B4-BE49-F238E27FC236}">
              <a16:creationId xmlns:a16="http://schemas.microsoft.com/office/drawing/2014/main" id="{00000000-0008-0000-0200-0000A0000000}"/>
            </a:ext>
          </a:extLst>
        </xdr:cNvPr>
        <xdr:cNvCxnSpPr/>
      </xdr:nvCxnSpPr>
      <xdr:spPr>
        <a:xfrm>
          <a:off x="762000" y="1097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63</xdr:row>
      <xdr:rowOff>29227</xdr:rowOff>
    </xdr:from>
    <xdr:ext cx="467179" cy="259045"/>
    <xdr:sp macro="" textlink="">
      <xdr:nvSpPr>
        <xdr:cNvPr id="161" name="テキスト ボックス 160">
          <a:extLst>
            <a:ext uri="{FF2B5EF4-FFF2-40B4-BE49-F238E27FC236}">
              <a16:creationId xmlns:a16="http://schemas.microsoft.com/office/drawing/2014/main" id="{00000000-0008-0000-0200-0000A1000000}"/>
            </a:ext>
          </a:extLst>
        </xdr:cNvPr>
        <xdr:cNvSpPr txBox="1"/>
      </xdr:nvSpPr>
      <xdr:spPr>
        <a:xfrm>
          <a:off x="294821" y="1083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57150</xdr:rowOff>
    </xdr:from>
    <xdr:to>
      <xdr:col>28</xdr:col>
      <xdr:colOff>114300</xdr:colOff>
      <xdr:row>61</xdr:row>
      <xdr:rowOff>57150</xdr:rowOff>
    </xdr:to>
    <xdr:cxnSp macro="">
      <xdr:nvCxnSpPr>
        <xdr:cNvPr id="162" name="直線コネクタ 161">
          <a:extLst>
            <a:ext uri="{FF2B5EF4-FFF2-40B4-BE49-F238E27FC236}">
              <a16:creationId xmlns:a16="http://schemas.microsoft.com/office/drawing/2014/main" id="{00000000-0008-0000-0200-0000A2000000}"/>
            </a:ext>
          </a:extLst>
        </xdr:cNvPr>
        <xdr:cNvCxnSpPr/>
      </xdr:nvCxnSpPr>
      <xdr:spPr>
        <a:xfrm>
          <a:off x="762000" y="1051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60</xdr:row>
      <xdr:rowOff>86377</xdr:rowOff>
    </xdr:from>
    <xdr:ext cx="403059" cy="259045"/>
    <xdr:sp macro="" textlink="">
      <xdr:nvSpPr>
        <xdr:cNvPr id="163" name="テキスト ボックス 162">
          <a:extLst>
            <a:ext uri="{FF2B5EF4-FFF2-40B4-BE49-F238E27FC236}">
              <a16:creationId xmlns:a16="http://schemas.microsoft.com/office/drawing/2014/main" id="{00000000-0008-0000-0200-0000A3000000}"/>
            </a:ext>
          </a:extLst>
        </xdr:cNvPr>
        <xdr:cNvSpPr txBox="1"/>
      </xdr:nvSpPr>
      <xdr:spPr>
        <a:xfrm>
          <a:off x="358941" y="103733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58</xdr:row>
      <xdr:rowOff>114300</xdr:rowOff>
    </xdr:from>
    <xdr:to>
      <xdr:col>28</xdr:col>
      <xdr:colOff>114300</xdr:colOff>
      <xdr:row>58</xdr:row>
      <xdr:rowOff>114300</xdr:rowOff>
    </xdr:to>
    <xdr:cxnSp macro="">
      <xdr:nvCxnSpPr>
        <xdr:cNvPr id="164" name="直線コネクタ 163">
          <a:extLst>
            <a:ext uri="{FF2B5EF4-FFF2-40B4-BE49-F238E27FC236}">
              <a16:creationId xmlns:a16="http://schemas.microsoft.com/office/drawing/2014/main" id="{00000000-0008-0000-0200-0000A4000000}"/>
            </a:ext>
          </a:extLst>
        </xdr:cNvPr>
        <xdr:cNvCxnSpPr/>
      </xdr:nvCxnSpPr>
      <xdr:spPr>
        <a:xfrm>
          <a:off x="762000" y="1005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57</xdr:row>
      <xdr:rowOff>143527</xdr:rowOff>
    </xdr:from>
    <xdr:ext cx="403059" cy="259045"/>
    <xdr:sp macro="" textlink="">
      <xdr:nvSpPr>
        <xdr:cNvPr id="165" name="テキスト ボックス 164">
          <a:extLst>
            <a:ext uri="{FF2B5EF4-FFF2-40B4-BE49-F238E27FC236}">
              <a16:creationId xmlns:a16="http://schemas.microsoft.com/office/drawing/2014/main" id="{00000000-0008-0000-0200-0000A5000000}"/>
            </a:ext>
          </a:extLst>
        </xdr:cNvPr>
        <xdr:cNvSpPr txBox="1"/>
      </xdr:nvSpPr>
      <xdr:spPr>
        <a:xfrm>
          <a:off x="358941" y="99161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56</xdr:row>
      <xdr:rowOff>0</xdr:rowOff>
    </xdr:from>
    <xdr:to>
      <xdr:col>28</xdr:col>
      <xdr:colOff>114300</xdr:colOff>
      <xdr:row>56</xdr:row>
      <xdr:rowOff>0</xdr:rowOff>
    </xdr:to>
    <xdr:cxnSp macro="">
      <xdr:nvCxnSpPr>
        <xdr:cNvPr id="166" name="直線コネクタ 165">
          <a:extLst>
            <a:ext uri="{FF2B5EF4-FFF2-40B4-BE49-F238E27FC236}">
              <a16:creationId xmlns:a16="http://schemas.microsoft.com/office/drawing/2014/main" id="{00000000-0008-0000-0200-0000A6000000}"/>
            </a:ext>
          </a:extLst>
        </xdr:cNvPr>
        <xdr:cNvCxnSpPr/>
      </xdr:nvCxnSpPr>
      <xdr:spPr>
        <a:xfrm>
          <a:off x="762000" y="960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55</xdr:row>
      <xdr:rowOff>29227</xdr:rowOff>
    </xdr:from>
    <xdr:ext cx="403059" cy="259045"/>
    <xdr:sp macro="" textlink="">
      <xdr:nvSpPr>
        <xdr:cNvPr id="167" name="テキスト ボックス 166">
          <a:extLst>
            <a:ext uri="{FF2B5EF4-FFF2-40B4-BE49-F238E27FC236}">
              <a16:creationId xmlns:a16="http://schemas.microsoft.com/office/drawing/2014/main" id="{00000000-0008-0000-0200-0000A7000000}"/>
            </a:ext>
          </a:extLst>
        </xdr:cNvPr>
        <xdr:cNvSpPr txBox="1"/>
      </xdr:nvSpPr>
      <xdr:spPr>
        <a:xfrm>
          <a:off x="358941" y="94589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168" name="直線コネクタ 167">
          <a:extLst>
            <a:ext uri="{FF2B5EF4-FFF2-40B4-BE49-F238E27FC236}">
              <a16:creationId xmlns:a16="http://schemas.microsoft.com/office/drawing/2014/main" id="{00000000-0008-0000-0200-0000A8000000}"/>
            </a:ext>
          </a:extLst>
        </xdr:cNvPr>
        <xdr:cNvCxnSpPr/>
      </xdr:nvCxnSpPr>
      <xdr:spPr>
        <a:xfrm>
          <a:off x="762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52</xdr:row>
      <xdr:rowOff>86377</xdr:rowOff>
    </xdr:from>
    <xdr:ext cx="403059" cy="259045"/>
    <xdr:sp macro="" textlink="">
      <xdr:nvSpPr>
        <xdr:cNvPr id="169" name="テキスト ボックス 168">
          <a:extLst>
            <a:ext uri="{FF2B5EF4-FFF2-40B4-BE49-F238E27FC236}">
              <a16:creationId xmlns:a16="http://schemas.microsoft.com/office/drawing/2014/main" id="{00000000-0008-0000-0200-0000A9000000}"/>
            </a:ext>
          </a:extLst>
        </xdr:cNvPr>
        <xdr:cNvSpPr txBox="1"/>
      </xdr:nvSpPr>
      <xdr:spPr>
        <a:xfrm>
          <a:off x="358941" y="9001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152400</xdr:colOff>
      <xdr:row>66</xdr:row>
      <xdr:rowOff>114300</xdr:rowOff>
    </xdr:to>
    <xdr:sp macro="" textlink="">
      <xdr:nvSpPr>
        <xdr:cNvPr id="170" name="【体育館・プール】&#10;有形固定資産減価償却率グラフ枠">
          <a:extLst>
            <a:ext uri="{FF2B5EF4-FFF2-40B4-BE49-F238E27FC236}">
              <a16:creationId xmlns:a16="http://schemas.microsoft.com/office/drawing/2014/main" id="{00000000-0008-0000-0200-0000AA000000}"/>
            </a:ext>
          </a:extLst>
        </xdr:cNvPr>
        <xdr:cNvSpPr/>
      </xdr:nvSpPr>
      <xdr:spPr>
        <a:xfrm>
          <a:off x="762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55</xdr:row>
      <xdr:rowOff>80010</xdr:rowOff>
    </xdr:from>
    <xdr:to>
      <xdr:col>24</xdr:col>
      <xdr:colOff>62865</xdr:colOff>
      <xdr:row>63</xdr:row>
      <xdr:rowOff>109728</xdr:rowOff>
    </xdr:to>
    <xdr:cxnSp macro="">
      <xdr:nvCxnSpPr>
        <xdr:cNvPr id="171" name="直線コネクタ 170">
          <a:extLst>
            <a:ext uri="{FF2B5EF4-FFF2-40B4-BE49-F238E27FC236}">
              <a16:creationId xmlns:a16="http://schemas.microsoft.com/office/drawing/2014/main" id="{00000000-0008-0000-0200-0000AB000000}"/>
            </a:ext>
          </a:extLst>
        </xdr:cNvPr>
        <xdr:cNvCxnSpPr/>
      </xdr:nvCxnSpPr>
      <xdr:spPr>
        <a:xfrm flipV="1">
          <a:off x="4634865" y="9509760"/>
          <a:ext cx="0" cy="140131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63</xdr:row>
      <xdr:rowOff>113555</xdr:rowOff>
    </xdr:from>
    <xdr:ext cx="405111" cy="259045"/>
    <xdr:sp macro="" textlink="">
      <xdr:nvSpPr>
        <xdr:cNvPr id="172" name="【体育館・プール】&#10;有形固定資産減価償却率最小値テキスト">
          <a:extLst>
            <a:ext uri="{FF2B5EF4-FFF2-40B4-BE49-F238E27FC236}">
              <a16:creationId xmlns:a16="http://schemas.microsoft.com/office/drawing/2014/main" id="{00000000-0008-0000-0200-0000AC000000}"/>
            </a:ext>
          </a:extLst>
        </xdr:cNvPr>
        <xdr:cNvSpPr txBox="1"/>
      </xdr:nvSpPr>
      <xdr:spPr>
        <a:xfrm>
          <a:off x="4673600" y="1091490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97.3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63</xdr:row>
      <xdr:rowOff>109728</xdr:rowOff>
    </xdr:from>
    <xdr:to>
      <xdr:col>24</xdr:col>
      <xdr:colOff>152400</xdr:colOff>
      <xdr:row>63</xdr:row>
      <xdr:rowOff>109728</xdr:rowOff>
    </xdr:to>
    <xdr:cxnSp macro="">
      <xdr:nvCxnSpPr>
        <xdr:cNvPr id="173" name="直線コネクタ 172">
          <a:extLst>
            <a:ext uri="{FF2B5EF4-FFF2-40B4-BE49-F238E27FC236}">
              <a16:creationId xmlns:a16="http://schemas.microsoft.com/office/drawing/2014/main" id="{00000000-0008-0000-0200-0000AD000000}"/>
            </a:ext>
          </a:extLst>
        </xdr:cNvPr>
        <xdr:cNvCxnSpPr/>
      </xdr:nvCxnSpPr>
      <xdr:spPr>
        <a:xfrm>
          <a:off x="4546600" y="1091107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54</xdr:row>
      <xdr:rowOff>26687</xdr:rowOff>
    </xdr:from>
    <xdr:ext cx="405111" cy="259045"/>
    <xdr:sp macro="" textlink="">
      <xdr:nvSpPr>
        <xdr:cNvPr id="174" name="【体育館・プール】&#10;有形固定資産減価償却率最大値テキスト">
          <a:extLst>
            <a:ext uri="{FF2B5EF4-FFF2-40B4-BE49-F238E27FC236}">
              <a16:creationId xmlns:a16="http://schemas.microsoft.com/office/drawing/2014/main" id="{00000000-0008-0000-0200-0000AE000000}"/>
            </a:ext>
          </a:extLst>
        </xdr:cNvPr>
        <xdr:cNvSpPr txBox="1"/>
      </xdr:nvSpPr>
      <xdr:spPr>
        <a:xfrm>
          <a:off x="4673600" y="92849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36.0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55</xdr:row>
      <xdr:rowOff>80010</xdr:rowOff>
    </xdr:from>
    <xdr:to>
      <xdr:col>24</xdr:col>
      <xdr:colOff>152400</xdr:colOff>
      <xdr:row>55</xdr:row>
      <xdr:rowOff>80010</xdr:rowOff>
    </xdr:to>
    <xdr:cxnSp macro="">
      <xdr:nvCxnSpPr>
        <xdr:cNvPr id="175" name="直線コネクタ 174">
          <a:extLst>
            <a:ext uri="{FF2B5EF4-FFF2-40B4-BE49-F238E27FC236}">
              <a16:creationId xmlns:a16="http://schemas.microsoft.com/office/drawing/2014/main" id="{00000000-0008-0000-0200-0000AF000000}"/>
            </a:ext>
          </a:extLst>
        </xdr:cNvPr>
        <xdr:cNvCxnSpPr/>
      </xdr:nvCxnSpPr>
      <xdr:spPr>
        <a:xfrm>
          <a:off x="4546600" y="95097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58</xdr:row>
      <xdr:rowOff>74947</xdr:rowOff>
    </xdr:from>
    <xdr:ext cx="405111" cy="259045"/>
    <xdr:sp macro="" textlink="">
      <xdr:nvSpPr>
        <xdr:cNvPr id="176" name="【体育館・プール】&#10;有形固定資産減価償却率平均値テキスト">
          <a:extLst>
            <a:ext uri="{FF2B5EF4-FFF2-40B4-BE49-F238E27FC236}">
              <a16:creationId xmlns:a16="http://schemas.microsoft.com/office/drawing/2014/main" id="{00000000-0008-0000-0200-0000B0000000}"/>
            </a:ext>
          </a:extLst>
        </xdr:cNvPr>
        <xdr:cNvSpPr txBox="1"/>
      </xdr:nvSpPr>
      <xdr:spPr>
        <a:xfrm>
          <a:off x="4673600" y="1001904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59</xdr:row>
      <xdr:rowOff>52070</xdr:rowOff>
    </xdr:from>
    <xdr:to>
      <xdr:col>24</xdr:col>
      <xdr:colOff>114300</xdr:colOff>
      <xdr:row>59</xdr:row>
      <xdr:rowOff>153670</xdr:rowOff>
    </xdr:to>
    <xdr:sp macro="" textlink="">
      <xdr:nvSpPr>
        <xdr:cNvPr id="177" name="フローチャート: 判断 176">
          <a:extLst>
            <a:ext uri="{FF2B5EF4-FFF2-40B4-BE49-F238E27FC236}">
              <a16:creationId xmlns:a16="http://schemas.microsoft.com/office/drawing/2014/main" id="{00000000-0008-0000-0200-0000B1000000}"/>
            </a:ext>
          </a:extLst>
        </xdr:cNvPr>
        <xdr:cNvSpPr/>
      </xdr:nvSpPr>
      <xdr:spPr>
        <a:xfrm>
          <a:off x="4584700" y="101676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59</xdr:row>
      <xdr:rowOff>97790</xdr:rowOff>
    </xdr:from>
    <xdr:to>
      <xdr:col>20</xdr:col>
      <xdr:colOff>38100</xdr:colOff>
      <xdr:row>60</xdr:row>
      <xdr:rowOff>27940</xdr:rowOff>
    </xdr:to>
    <xdr:sp macro="" textlink="">
      <xdr:nvSpPr>
        <xdr:cNvPr id="178" name="フローチャート: 判断 177">
          <a:extLst>
            <a:ext uri="{FF2B5EF4-FFF2-40B4-BE49-F238E27FC236}">
              <a16:creationId xmlns:a16="http://schemas.microsoft.com/office/drawing/2014/main" id="{00000000-0008-0000-0200-0000B2000000}"/>
            </a:ext>
          </a:extLst>
        </xdr:cNvPr>
        <xdr:cNvSpPr/>
      </xdr:nvSpPr>
      <xdr:spPr>
        <a:xfrm>
          <a:off x="3746500" y="102133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153044</xdr:colOff>
      <xdr:row>58</xdr:row>
      <xdr:rowOff>44467</xdr:rowOff>
    </xdr:from>
    <xdr:ext cx="405111" cy="259045"/>
    <xdr:sp macro="" textlink="">
      <xdr:nvSpPr>
        <xdr:cNvPr id="179" name="n_1aveValue【体育館・プール】&#10;有形固定資産減価償却率">
          <a:extLst>
            <a:ext uri="{FF2B5EF4-FFF2-40B4-BE49-F238E27FC236}">
              <a16:creationId xmlns:a16="http://schemas.microsoft.com/office/drawing/2014/main" id="{00000000-0008-0000-0200-0000B3000000}"/>
            </a:ext>
          </a:extLst>
        </xdr:cNvPr>
        <xdr:cNvSpPr txBox="1"/>
      </xdr:nvSpPr>
      <xdr:spPr>
        <a:xfrm>
          <a:off x="3582044" y="99885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59</xdr:row>
      <xdr:rowOff>33782</xdr:rowOff>
    </xdr:from>
    <xdr:to>
      <xdr:col>15</xdr:col>
      <xdr:colOff>101600</xdr:colOff>
      <xdr:row>59</xdr:row>
      <xdr:rowOff>135382</xdr:rowOff>
    </xdr:to>
    <xdr:sp macro="" textlink="">
      <xdr:nvSpPr>
        <xdr:cNvPr id="180" name="フローチャート: 判断 179">
          <a:extLst>
            <a:ext uri="{FF2B5EF4-FFF2-40B4-BE49-F238E27FC236}">
              <a16:creationId xmlns:a16="http://schemas.microsoft.com/office/drawing/2014/main" id="{00000000-0008-0000-0200-0000B4000000}"/>
            </a:ext>
          </a:extLst>
        </xdr:cNvPr>
        <xdr:cNvSpPr/>
      </xdr:nvSpPr>
      <xdr:spPr>
        <a:xfrm>
          <a:off x="2857500" y="101493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38744</xdr:colOff>
      <xdr:row>57</xdr:row>
      <xdr:rowOff>151909</xdr:rowOff>
    </xdr:from>
    <xdr:ext cx="405111" cy="259045"/>
    <xdr:sp macro="" textlink="">
      <xdr:nvSpPr>
        <xdr:cNvPr id="181" name="n_2aveValue【体育館・プール】&#10;有形固定資産減価償却率">
          <a:extLst>
            <a:ext uri="{FF2B5EF4-FFF2-40B4-BE49-F238E27FC236}">
              <a16:creationId xmlns:a16="http://schemas.microsoft.com/office/drawing/2014/main" id="{00000000-0008-0000-0200-0000B5000000}"/>
            </a:ext>
          </a:extLst>
        </xdr:cNvPr>
        <xdr:cNvSpPr txBox="1"/>
      </xdr:nvSpPr>
      <xdr:spPr>
        <a:xfrm>
          <a:off x="2705744" y="992455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59</xdr:row>
      <xdr:rowOff>8636</xdr:rowOff>
    </xdr:from>
    <xdr:to>
      <xdr:col>10</xdr:col>
      <xdr:colOff>165100</xdr:colOff>
      <xdr:row>59</xdr:row>
      <xdr:rowOff>110236</xdr:rowOff>
    </xdr:to>
    <xdr:sp macro="" textlink="">
      <xdr:nvSpPr>
        <xdr:cNvPr id="182" name="フローチャート: 判断 181">
          <a:extLst>
            <a:ext uri="{FF2B5EF4-FFF2-40B4-BE49-F238E27FC236}">
              <a16:creationId xmlns:a16="http://schemas.microsoft.com/office/drawing/2014/main" id="{00000000-0008-0000-0200-0000B6000000}"/>
            </a:ext>
          </a:extLst>
        </xdr:cNvPr>
        <xdr:cNvSpPr/>
      </xdr:nvSpPr>
      <xdr:spPr>
        <a:xfrm>
          <a:off x="1968500" y="101241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102244</xdr:colOff>
      <xdr:row>57</xdr:row>
      <xdr:rowOff>126763</xdr:rowOff>
    </xdr:from>
    <xdr:ext cx="405111" cy="259045"/>
    <xdr:sp macro="" textlink="">
      <xdr:nvSpPr>
        <xdr:cNvPr id="183" name="n_3aveValue【体育館・プール】&#10;有形固定資産減価償却率">
          <a:extLst>
            <a:ext uri="{FF2B5EF4-FFF2-40B4-BE49-F238E27FC236}">
              <a16:creationId xmlns:a16="http://schemas.microsoft.com/office/drawing/2014/main" id="{00000000-0008-0000-0200-0000B7000000}"/>
            </a:ext>
          </a:extLst>
        </xdr:cNvPr>
        <xdr:cNvSpPr txBox="1"/>
      </xdr:nvSpPr>
      <xdr:spPr>
        <a:xfrm>
          <a:off x="1816744" y="989941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58</xdr:row>
      <xdr:rowOff>118364</xdr:rowOff>
    </xdr:from>
    <xdr:to>
      <xdr:col>6</xdr:col>
      <xdr:colOff>38100</xdr:colOff>
      <xdr:row>59</xdr:row>
      <xdr:rowOff>48514</xdr:rowOff>
    </xdr:to>
    <xdr:sp macro="" textlink="">
      <xdr:nvSpPr>
        <xdr:cNvPr id="184" name="フローチャート: 判断 183">
          <a:extLst>
            <a:ext uri="{FF2B5EF4-FFF2-40B4-BE49-F238E27FC236}">
              <a16:creationId xmlns:a16="http://schemas.microsoft.com/office/drawing/2014/main" id="{00000000-0008-0000-0200-0000B8000000}"/>
            </a:ext>
          </a:extLst>
        </xdr:cNvPr>
        <xdr:cNvSpPr/>
      </xdr:nvSpPr>
      <xdr:spPr>
        <a:xfrm>
          <a:off x="1079500" y="100624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165744</xdr:colOff>
      <xdr:row>57</xdr:row>
      <xdr:rowOff>65041</xdr:rowOff>
    </xdr:from>
    <xdr:ext cx="405111" cy="259045"/>
    <xdr:sp macro="" textlink="">
      <xdr:nvSpPr>
        <xdr:cNvPr id="185" name="n_4aveValue【体育館・プール】&#10;有形固定資産減価償却率">
          <a:extLst>
            <a:ext uri="{FF2B5EF4-FFF2-40B4-BE49-F238E27FC236}">
              <a16:creationId xmlns:a16="http://schemas.microsoft.com/office/drawing/2014/main" id="{00000000-0008-0000-0200-0000B9000000}"/>
            </a:ext>
          </a:extLst>
        </xdr:cNvPr>
        <xdr:cNvSpPr txBox="1"/>
      </xdr:nvSpPr>
      <xdr:spPr>
        <a:xfrm>
          <a:off x="927744" y="983769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66</xdr:row>
      <xdr:rowOff>111777</xdr:rowOff>
    </xdr:from>
    <xdr:ext cx="762000" cy="259045"/>
    <xdr:sp macro="" textlink="">
      <xdr:nvSpPr>
        <xdr:cNvPr id="186" name="テキスト ボックス 185">
          <a:extLst>
            <a:ext uri="{FF2B5EF4-FFF2-40B4-BE49-F238E27FC236}">
              <a16:creationId xmlns:a16="http://schemas.microsoft.com/office/drawing/2014/main" id="{00000000-0008-0000-0200-0000BA000000}"/>
            </a:ext>
          </a:extLst>
        </xdr:cNvPr>
        <xdr:cNvSpPr txBox="1"/>
      </xdr:nvSpPr>
      <xdr:spPr>
        <a:xfrm>
          <a:off x="4445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187" name="テキスト ボックス 186">
          <a:extLst>
            <a:ext uri="{FF2B5EF4-FFF2-40B4-BE49-F238E27FC236}">
              <a16:creationId xmlns:a16="http://schemas.microsoft.com/office/drawing/2014/main" id="{00000000-0008-0000-0200-0000BB000000}"/>
            </a:ext>
          </a:extLst>
        </xdr:cNvPr>
        <xdr:cNvSpPr txBox="1"/>
      </xdr:nvSpPr>
      <xdr:spPr>
        <a:xfrm>
          <a:off x="3606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188" name="テキスト ボックス 187">
          <a:extLst>
            <a:ext uri="{FF2B5EF4-FFF2-40B4-BE49-F238E27FC236}">
              <a16:creationId xmlns:a16="http://schemas.microsoft.com/office/drawing/2014/main" id="{00000000-0008-0000-0200-0000BC000000}"/>
            </a:ext>
          </a:extLst>
        </xdr:cNvPr>
        <xdr:cNvSpPr txBox="1"/>
      </xdr:nvSpPr>
      <xdr:spPr>
        <a:xfrm>
          <a:off x="2717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189" name="テキスト ボックス 188">
          <a:extLst>
            <a:ext uri="{FF2B5EF4-FFF2-40B4-BE49-F238E27FC236}">
              <a16:creationId xmlns:a16="http://schemas.microsoft.com/office/drawing/2014/main" id="{00000000-0008-0000-0200-0000BD000000}"/>
            </a:ext>
          </a:extLst>
        </xdr:cNvPr>
        <xdr:cNvSpPr txBox="1"/>
      </xdr:nvSpPr>
      <xdr:spPr>
        <a:xfrm>
          <a:off x="182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190" name="テキスト ボックス 189">
          <a:extLst>
            <a:ext uri="{FF2B5EF4-FFF2-40B4-BE49-F238E27FC236}">
              <a16:creationId xmlns:a16="http://schemas.microsoft.com/office/drawing/2014/main" id="{00000000-0008-0000-0200-0000BE000000}"/>
            </a:ext>
          </a:extLst>
        </xdr:cNvPr>
        <xdr:cNvSpPr txBox="1"/>
      </xdr:nvSpPr>
      <xdr:spPr>
        <a:xfrm>
          <a:off x="93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61</xdr:row>
      <xdr:rowOff>116078</xdr:rowOff>
    </xdr:from>
    <xdr:to>
      <xdr:col>24</xdr:col>
      <xdr:colOff>114300</xdr:colOff>
      <xdr:row>62</xdr:row>
      <xdr:rowOff>46228</xdr:rowOff>
    </xdr:to>
    <xdr:sp macro="" textlink="">
      <xdr:nvSpPr>
        <xdr:cNvPr id="191" name="楕円 190">
          <a:extLst>
            <a:ext uri="{FF2B5EF4-FFF2-40B4-BE49-F238E27FC236}">
              <a16:creationId xmlns:a16="http://schemas.microsoft.com/office/drawing/2014/main" id="{00000000-0008-0000-0200-0000BF000000}"/>
            </a:ext>
          </a:extLst>
        </xdr:cNvPr>
        <xdr:cNvSpPr/>
      </xdr:nvSpPr>
      <xdr:spPr>
        <a:xfrm>
          <a:off x="4584700" y="105745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61</xdr:row>
      <xdr:rowOff>94505</xdr:rowOff>
    </xdr:from>
    <xdr:ext cx="405111" cy="259045"/>
    <xdr:sp macro="" textlink="">
      <xdr:nvSpPr>
        <xdr:cNvPr id="192" name="【体育館・プール】&#10;有形固定資産減価償却率該当値テキスト">
          <a:extLst>
            <a:ext uri="{FF2B5EF4-FFF2-40B4-BE49-F238E27FC236}">
              <a16:creationId xmlns:a16="http://schemas.microsoft.com/office/drawing/2014/main" id="{00000000-0008-0000-0200-0000C0000000}"/>
            </a:ext>
          </a:extLst>
        </xdr:cNvPr>
        <xdr:cNvSpPr txBox="1"/>
      </xdr:nvSpPr>
      <xdr:spPr>
        <a:xfrm>
          <a:off x="4673600" y="1055295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61</xdr:row>
      <xdr:rowOff>84074</xdr:rowOff>
    </xdr:from>
    <xdr:to>
      <xdr:col>20</xdr:col>
      <xdr:colOff>38100</xdr:colOff>
      <xdr:row>62</xdr:row>
      <xdr:rowOff>14224</xdr:rowOff>
    </xdr:to>
    <xdr:sp macro="" textlink="">
      <xdr:nvSpPr>
        <xdr:cNvPr id="193" name="楕円 192">
          <a:extLst>
            <a:ext uri="{FF2B5EF4-FFF2-40B4-BE49-F238E27FC236}">
              <a16:creationId xmlns:a16="http://schemas.microsoft.com/office/drawing/2014/main" id="{00000000-0008-0000-0200-0000C1000000}"/>
            </a:ext>
          </a:extLst>
        </xdr:cNvPr>
        <xdr:cNvSpPr/>
      </xdr:nvSpPr>
      <xdr:spPr>
        <a:xfrm>
          <a:off x="3746500" y="105425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61</xdr:row>
      <xdr:rowOff>134874</xdr:rowOff>
    </xdr:from>
    <xdr:to>
      <xdr:col>24</xdr:col>
      <xdr:colOff>63500</xdr:colOff>
      <xdr:row>61</xdr:row>
      <xdr:rowOff>166878</xdr:rowOff>
    </xdr:to>
    <xdr:cxnSp macro="">
      <xdr:nvCxnSpPr>
        <xdr:cNvPr id="194" name="直線コネクタ 193">
          <a:extLst>
            <a:ext uri="{FF2B5EF4-FFF2-40B4-BE49-F238E27FC236}">
              <a16:creationId xmlns:a16="http://schemas.microsoft.com/office/drawing/2014/main" id="{00000000-0008-0000-0200-0000C2000000}"/>
            </a:ext>
          </a:extLst>
        </xdr:cNvPr>
        <xdr:cNvCxnSpPr/>
      </xdr:nvCxnSpPr>
      <xdr:spPr>
        <a:xfrm>
          <a:off x="3797300" y="10593324"/>
          <a:ext cx="838200" cy="320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62</xdr:row>
      <xdr:rowOff>168656</xdr:rowOff>
    </xdr:from>
    <xdr:to>
      <xdr:col>15</xdr:col>
      <xdr:colOff>101600</xdr:colOff>
      <xdr:row>63</xdr:row>
      <xdr:rowOff>98806</xdr:rowOff>
    </xdr:to>
    <xdr:sp macro="" textlink="">
      <xdr:nvSpPr>
        <xdr:cNvPr id="195" name="楕円 194">
          <a:extLst>
            <a:ext uri="{FF2B5EF4-FFF2-40B4-BE49-F238E27FC236}">
              <a16:creationId xmlns:a16="http://schemas.microsoft.com/office/drawing/2014/main" id="{00000000-0008-0000-0200-0000C3000000}"/>
            </a:ext>
          </a:extLst>
        </xdr:cNvPr>
        <xdr:cNvSpPr/>
      </xdr:nvSpPr>
      <xdr:spPr>
        <a:xfrm>
          <a:off x="2857500" y="107985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61</xdr:row>
      <xdr:rowOff>134874</xdr:rowOff>
    </xdr:from>
    <xdr:to>
      <xdr:col>19</xdr:col>
      <xdr:colOff>177800</xdr:colOff>
      <xdr:row>63</xdr:row>
      <xdr:rowOff>48006</xdr:rowOff>
    </xdr:to>
    <xdr:cxnSp macro="">
      <xdr:nvCxnSpPr>
        <xdr:cNvPr id="196" name="直線コネクタ 195">
          <a:extLst>
            <a:ext uri="{FF2B5EF4-FFF2-40B4-BE49-F238E27FC236}">
              <a16:creationId xmlns:a16="http://schemas.microsoft.com/office/drawing/2014/main" id="{00000000-0008-0000-0200-0000C4000000}"/>
            </a:ext>
          </a:extLst>
        </xdr:cNvPr>
        <xdr:cNvCxnSpPr/>
      </xdr:nvCxnSpPr>
      <xdr:spPr>
        <a:xfrm flipV="1">
          <a:off x="2908300" y="10593324"/>
          <a:ext cx="889000" cy="2560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62</xdr:row>
      <xdr:rowOff>134366</xdr:rowOff>
    </xdr:from>
    <xdr:to>
      <xdr:col>10</xdr:col>
      <xdr:colOff>165100</xdr:colOff>
      <xdr:row>63</xdr:row>
      <xdr:rowOff>64516</xdr:rowOff>
    </xdr:to>
    <xdr:sp macro="" textlink="">
      <xdr:nvSpPr>
        <xdr:cNvPr id="197" name="楕円 196">
          <a:extLst>
            <a:ext uri="{FF2B5EF4-FFF2-40B4-BE49-F238E27FC236}">
              <a16:creationId xmlns:a16="http://schemas.microsoft.com/office/drawing/2014/main" id="{00000000-0008-0000-0200-0000C5000000}"/>
            </a:ext>
          </a:extLst>
        </xdr:cNvPr>
        <xdr:cNvSpPr/>
      </xdr:nvSpPr>
      <xdr:spPr>
        <a:xfrm>
          <a:off x="1968500" y="107642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63</xdr:row>
      <xdr:rowOff>13716</xdr:rowOff>
    </xdr:from>
    <xdr:to>
      <xdr:col>15</xdr:col>
      <xdr:colOff>50800</xdr:colOff>
      <xdr:row>63</xdr:row>
      <xdr:rowOff>48006</xdr:rowOff>
    </xdr:to>
    <xdr:cxnSp macro="">
      <xdr:nvCxnSpPr>
        <xdr:cNvPr id="198" name="直線コネクタ 197">
          <a:extLst>
            <a:ext uri="{FF2B5EF4-FFF2-40B4-BE49-F238E27FC236}">
              <a16:creationId xmlns:a16="http://schemas.microsoft.com/office/drawing/2014/main" id="{00000000-0008-0000-0200-0000C6000000}"/>
            </a:ext>
          </a:extLst>
        </xdr:cNvPr>
        <xdr:cNvCxnSpPr/>
      </xdr:nvCxnSpPr>
      <xdr:spPr>
        <a:xfrm>
          <a:off x="2019300" y="10815066"/>
          <a:ext cx="889000" cy="342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62</xdr:row>
      <xdr:rowOff>100076</xdr:rowOff>
    </xdr:from>
    <xdr:to>
      <xdr:col>6</xdr:col>
      <xdr:colOff>38100</xdr:colOff>
      <xdr:row>63</xdr:row>
      <xdr:rowOff>30226</xdr:rowOff>
    </xdr:to>
    <xdr:sp macro="" textlink="">
      <xdr:nvSpPr>
        <xdr:cNvPr id="199" name="楕円 198">
          <a:extLst>
            <a:ext uri="{FF2B5EF4-FFF2-40B4-BE49-F238E27FC236}">
              <a16:creationId xmlns:a16="http://schemas.microsoft.com/office/drawing/2014/main" id="{00000000-0008-0000-0200-0000C7000000}"/>
            </a:ext>
          </a:extLst>
        </xdr:cNvPr>
        <xdr:cNvSpPr/>
      </xdr:nvSpPr>
      <xdr:spPr>
        <a:xfrm>
          <a:off x="1079500" y="107299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62</xdr:row>
      <xdr:rowOff>150876</xdr:rowOff>
    </xdr:from>
    <xdr:to>
      <xdr:col>10</xdr:col>
      <xdr:colOff>114300</xdr:colOff>
      <xdr:row>63</xdr:row>
      <xdr:rowOff>13716</xdr:rowOff>
    </xdr:to>
    <xdr:cxnSp macro="">
      <xdr:nvCxnSpPr>
        <xdr:cNvPr id="200" name="直線コネクタ 199">
          <a:extLst>
            <a:ext uri="{FF2B5EF4-FFF2-40B4-BE49-F238E27FC236}">
              <a16:creationId xmlns:a16="http://schemas.microsoft.com/office/drawing/2014/main" id="{00000000-0008-0000-0200-0000C8000000}"/>
            </a:ext>
          </a:extLst>
        </xdr:cNvPr>
        <xdr:cNvCxnSpPr/>
      </xdr:nvCxnSpPr>
      <xdr:spPr>
        <a:xfrm>
          <a:off x="1130300" y="10780776"/>
          <a:ext cx="889000" cy="342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62</xdr:row>
      <xdr:rowOff>5351</xdr:rowOff>
    </xdr:from>
    <xdr:ext cx="405111" cy="259045"/>
    <xdr:sp macro="" textlink="">
      <xdr:nvSpPr>
        <xdr:cNvPr id="201" name="n_1mainValue【体育館・プール】&#10;有形固定資産減価償却率">
          <a:extLst>
            <a:ext uri="{FF2B5EF4-FFF2-40B4-BE49-F238E27FC236}">
              <a16:creationId xmlns:a16="http://schemas.microsoft.com/office/drawing/2014/main" id="{00000000-0008-0000-0200-0000C9000000}"/>
            </a:ext>
          </a:extLst>
        </xdr:cNvPr>
        <xdr:cNvSpPr txBox="1"/>
      </xdr:nvSpPr>
      <xdr:spPr>
        <a:xfrm>
          <a:off x="3582044" y="1063525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63</xdr:row>
      <xdr:rowOff>89933</xdr:rowOff>
    </xdr:from>
    <xdr:ext cx="405111" cy="259045"/>
    <xdr:sp macro="" textlink="">
      <xdr:nvSpPr>
        <xdr:cNvPr id="202" name="n_2mainValue【体育館・プール】&#10;有形固定資産減価償却率">
          <a:extLst>
            <a:ext uri="{FF2B5EF4-FFF2-40B4-BE49-F238E27FC236}">
              <a16:creationId xmlns:a16="http://schemas.microsoft.com/office/drawing/2014/main" id="{00000000-0008-0000-0200-0000CA000000}"/>
            </a:ext>
          </a:extLst>
        </xdr:cNvPr>
        <xdr:cNvSpPr txBox="1"/>
      </xdr:nvSpPr>
      <xdr:spPr>
        <a:xfrm>
          <a:off x="2705744" y="1089128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63</xdr:row>
      <xdr:rowOff>55643</xdr:rowOff>
    </xdr:from>
    <xdr:ext cx="405111" cy="259045"/>
    <xdr:sp macro="" textlink="">
      <xdr:nvSpPr>
        <xdr:cNvPr id="203" name="n_3mainValue【体育館・プール】&#10;有形固定資産減価償却率">
          <a:extLst>
            <a:ext uri="{FF2B5EF4-FFF2-40B4-BE49-F238E27FC236}">
              <a16:creationId xmlns:a16="http://schemas.microsoft.com/office/drawing/2014/main" id="{00000000-0008-0000-0200-0000CB000000}"/>
            </a:ext>
          </a:extLst>
        </xdr:cNvPr>
        <xdr:cNvSpPr txBox="1"/>
      </xdr:nvSpPr>
      <xdr:spPr>
        <a:xfrm>
          <a:off x="1816744" y="1085699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63</xdr:row>
      <xdr:rowOff>21353</xdr:rowOff>
    </xdr:from>
    <xdr:ext cx="405111" cy="259045"/>
    <xdr:sp macro="" textlink="">
      <xdr:nvSpPr>
        <xdr:cNvPr id="204" name="n_4mainValue【体育館・プール】&#10;有形固定資産減価償却率">
          <a:extLst>
            <a:ext uri="{FF2B5EF4-FFF2-40B4-BE49-F238E27FC236}">
              <a16:creationId xmlns:a16="http://schemas.microsoft.com/office/drawing/2014/main" id="{00000000-0008-0000-0200-0000CC000000}"/>
            </a:ext>
          </a:extLst>
        </xdr:cNvPr>
        <xdr:cNvSpPr txBox="1"/>
      </xdr:nvSpPr>
      <xdr:spPr>
        <a:xfrm>
          <a:off x="927744" y="1082270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205" name="正方形/長方形 204">
          <a:extLst>
            <a:ext uri="{FF2B5EF4-FFF2-40B4-BE49-F238E27FC236}">
              <a16:creationId xmlns:a16="http://schemas.microsoft.com/office/drawing/2014/main" id="{00000000-0008-0000-0200-0000CD000000}"/>
            </a:ext>
          </a:extLst>
        </xdr:cNvPr>
        <xdr:cNvSpPr/>
      </xdr:nvSpPr>
      <xdr:spPr>
        <a:xfrm>
          <a:off x="6604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206" name="正方形/長方形 205">
          <a:extLst>
            <a:ext uri="{FF2B5EF4-FFF2-40B4-BE49-F238E27FC236}">
              <a16:creationId xmlns:a16="http://schemas.microsoft.com/office/drawing/2014/main" id="{00000000-0008-0000-0200-0000CE000000}"/>
            </a:ext>
          </a:extLst>
        </xdr:cNvPr>
        <xdr:cNvSpPr/>
      </xdr:nvSpPr>
      <xdr:spPr>
        <a:xfrm>
          <a:off x="67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207" name="正方形/長方形 206">
          <a:extLst>
            <a:ext uri="{FF2B5EF4-FFF2-40B4-BE49-F238E27FC236}">
              <a16:creationId xmlns:a16="http://schemas.microsoft.com/office/drawing/2014/main" id="{00000000-0008-0000-0200-0000CF000000}"/>
            </a:ext>
          </a:extLst>
        </xdr:cNvPr>
        <xdr:cNvSpPr/>
      </xdr:nvSpPr>
      <xdr:spPr>
        <a:xfrm>
          <a:off x="67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208" name="正方形/長方形 207">
          <a:extLst>
            <a:ext uri="{FF2B5EF4-FFF2-40B4-BE49-F238E27FC236}">
              <a16:creationId xmlns:a16="http://schemas.microsoft.com/office/drawing/2014/main" id="{00000000-0008-0000-0200-0000D0000000}"/>
            </a:ext>
          </a:extLst>
        </xdr:cNvPr>
        <xdr:cNvSpPr/>
      </xdr:nvSpPr>
      <xdr:spPr>
        <a:xfrm>
          <a:off x="7747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209" name="正方形/長方形 208">
          <a:extLst>
            <a:ext uri="{FF2B5EF4-FFF2-40B4-BE49-F238E27FC236}">
              <a16:creationId xmlns:a16="http://schemas.microsoft.com/office/drawing/2014/main" id="{00000000-0008-0000-0200-0000D1000000}"/>
            </a:ext>
          </a:extLst>
        </xdr:cNvPr>
        <xdr:cNvSpPr/>
      </xdr:nvSpPr>
      <xdr:spPr>
        <a:xfrm>
          <a:off x="7747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210" name="正方形/長方形 209">
          <a:extLst>
            <a:ext uri="{FF2B5EF4-FFF2-40B4-BE49-F238E27FC236}">
              <a16:creationId xmlns:a16="http://schemas.microsoft.com/office/drawing/2014/main" id="{00000000-0008-0000-0200-0000D2000000}"/>
            </a:ext>
          </a:extLst>
        </xdr:cNvPr>
        <xdr:cNvSpPr/>
      </xdr:nvSpPr>
      <xdr:spPr>
        <a:xfrm>
          <a:off x="8890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山形県平均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211" name="正方形/長方形 210">
          <a:extLst>
            <a:ext uri="{FF2B5EF4-FFF2-40B4-BE49-F238E27FC236}">
              <a16:creationId xmlns:a16="http://schemas.microsoft.com/office/drawing/2014/main" id="{00000000-0008-0000-0200-0000D3000000}"/>
            </a:ext>
          </a:extLst>
        </xdr:cNvPr>
        <xdr:cNvSpPr/>
      </xdr:nvSpPr>
      <xdr:spPr>
        <a:xfrm>
          <a:off x="8890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0.281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212" name="正方形/長方形 211">
          <a:extLst>
            <a:ext uri="{FF2B5EF4-FFF2-40B4-BE49-F238E27FC236}">
              <a16:creationId xmlns:a16="http://schemas.microsoft.com/office/drawing/2014/main" id="{00000000-0008-0000-0200-0000D4000000}"/>
            </a:ext>
          </a:extLst>
        </xdr:cNvPr>
        <xdr:cNvSpPr/>
      </xdr:nvSpPr>
      <xdr:spPr>
        <a:xfrm>
          <a:off x="6604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213" name="テキスト ボックス 212">
          <a:extLst>
            <a:ext uri="{FF2B5EF4-FFF2-40B4-BE49-F238E27FC236}">
              <a16:creationId xmlns:a16="http://schemas.microsoft.com/office/drawing/2014/main" id="{00000000-0008-0000-0200-0000D5000000}"/>
            </a:ext>
          </a:extLst>
        </xdr:cNvPr>
        <xdr:cNvSpPr txBox="1"/>
      </xdr:nvSpPr>
      <xdr:spPr>
        <a:xfrm>
          <a:off x="6565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214" name="直線コネクタ 213">
          <a:extLst>
            <a:ext uri="{FF2B5EF4-FFF2-40B4-BE49-F238E27FC236}">
              <a16:creationId xmlns:a16="http://schemas.microsoft.com/office/drawing/2014/main" id="{00000000-0008-0000-0200-0000D6000000}"/>
            </a:ext>
          </a:extLst>
        </xdr:cNvPr>
        <xdr:cNvCxnSpPr/>
      </xdr:nvCxnSpPr>
      <xdr:spPr>
        <a:xfrm>
          <a:off x="6604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64</xdr:row>
      <xdr:rowOff>76200</xdr:rowOff>
    </xdr:from>
    <xdr:to>
      <xdr:col>59</xdr:col>
      <xdr:colOff>50800</xdr:colOff>
      <xdr:row>64</xdr:row>
      <xdr:rowOff>76200</xdr:rowOff>
    </xdr:to>
    <xdr:cxnSp macro="">
      <xdr:nvCxnSpPr>
        <xdr:cNvPr id="215" name="直線コネクタ 214">
          <a:extLst>
            <a:ext uri="{FF2B5EF4-FFF2-40B4-BE49-F238E27FC236}">
              <a16:creationId xmlns:a16="http://schemas.microsoft.com/office/drawing/2014/main" id="{00000000-0008-0000-0200-0000D7000000}"/>
            </a:ext>
          </a:extLst>
        </xdr:cNvPr>
        <xdr:cNvCxnSpPr/>
      </xdr:nvCxnSpPr>
      <xdr:spPr>
        <a:xfrm>
          <a:off x="6604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63</xdr:row>
      <xdr:rowOff>105427</xdr:rowOff>
    </xdr:from>
    <xdr:ext cx="467179" cy="259045"/>
    <xdr:sp macro="" textlink="">
      <xdr:nvSpPr>
        <xdr:cNvPr id="216" name="テキスト ボックス 215">
          <a:extLst>
            <a:ext uri="{FF2B5EF4-FFF2-40B4-BE49-F238E27FC236}">
              <a16:creationId xmlns:a16="http://schemas.microsoft.com/office/drawing/2014/main" id="{00000000-0008-0000-0200-0000D8000000}"/>
            </a:ext>
          </a:extLst>
        </xdr:cNvPr>
        <xdr:cNvSpPr txBox="1"/>
      </xdr:nvSpPr>
      <xdr:spPr>
        <a:xfrm>
          <a:off x="6136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62</xdr:row>
      <xdr:rowOff>38100</xdr:rowOff>
    </xdr:from>
    <xdr:to>
      <xdr:col>59</xdr:col>
      <xdr:colOff>50800</xdr:colOff>
      <xdr:row>62</xdr:row>
      <xdr:rowOff>38100</xdr:rowOff>
    </xdr:to>
    <xdr:cxnSp macro="">
      <xdr:nvCxnSpPr>
        <xdr:cNvPr id="217" name="直線コネクタ 216">
          <a:extLst>
            <a:ext uri="{FF2B5EF4-FFF2-40B4-BE49-F238E27FC236}">
              <a16:creationId xmlns:a16="http://schemas.microsoft.com/office/drawing/2014/main" id="{00000000-0008-0000-0200-0000D9000000}"/>
            </a:ext>
          </a:extLst>
        </xdr:cNvPr>
        <xdr:cNvCxnSpPr/>
      </xdr:nvCxnSpPr>
      <xdr:spPr>
        <a:xfrm>
          <a:off x="6604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61</xdr:row>
      <xdr:rowOff>67327</xdr:rowOff>
    </xdr:from>
    <xdr:ext cx="467179" cy="259045"/>
    <xdr:sp macro="" textlink="">
      <xdr:nvSpPr>
        <xdr:cNvPr id="218" name="テキスト ボックス 217">
          <a:extLst>
            <a:ext uri="{FF2B5EF4-FFF2-40B4-BE49-F238E27FC236}">
              <a16:creationId xmlns:a16="http://schemas.microsoft.com/office/drawing/2014/main" id="{00000000-0008-0000-0200-0000DA000000}"/>
            </a:ext>
          </a:extLst>
        </xdr:cNvPr>
        <xdr:cNvSpPr txBox="1"/>
      </xdr:nvSpPr>
      <xdr:spPr>
        <a:xfrm>
          <a:off x="6136821" y="1052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60</xdr:row>
      <xdr:rowOff>0</xdr:rowOff>
    </xdr:from>
    <xdr:to>
      <xdr:col>59</xdr:col>
      <xdr:colOff>50800</xdr:colOff>
      <xdr:row>60</xdr:row>
      <xdr:rowOff>0</xdr:rowOff>
    </xdr:to>
    <xdr:cxnSp macro="">
      <xdr:nvCxnSpPr>
        <xdr:cNvPr id="219" name="直線コネクタ 218">
          <a:extLst>
            <a:ext uri="{FF2B5EF4-FFF2-40B4-BE49-F238E27FC236}">
              <a16:creationId xmlns:a16="http://schemas.microsoft.com/office/drawing/2014/main" id="{00000000-0008-0000-0200-0000DB000000}"/>
            </a:ext>
          </a:extLst>
        </xdr:cNvPr>
        <xdr:cNvCxnSpPr/>
      </xdr:nvCxnSpPr>
      <xdr:spPr>
        <a:xfrm>
          <a:off x="6604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59</xdr:row>
      <xdr:rowOff>29227</xdr:rowOff>
    </xdr:from>
    <xdr:ext cx="467179" cy="259045"/>
    <xdr:sp macro="" textlink="">
      <xdr:nvSpPr>
        <xdr:cNvPr id="220" name="テキスト ボックス 219">
          <a:extLst>
            <a:ext uri="{FF2B5EF4-FFF2-40B4-BE49-F238E27FC236}">
              <a16:creationId xmlns:a16="http://schemas.microsoft.com/office/drawing/2014/main" id="{00000000-0008-0000-0200-0000DC000000}"/>
            </a:ext>
          </a:extLst>
        </xdr:cNvPr>
        <xdr:cNvSpPr txBox="1"/>
      </xdr:nvSpPr>
      <xdr:spPr>
        <a:xfrm>
          <a:off x="6136821" y="1014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133350</xdr:rowOff>
    </xdr:from>
    <xdr:to>
      <xdr:col>59</xdr:col>
      <xdr:colOff>50800</xdr:colOff>
      <xdr:row>57</xdr:row>
      <xdr:rowOff>133350</xdr:rowOff>
    </xdr:to>
    <xdr:cxnSp macro="">
      <xdr:nvCxnSpPr>
        <xdr:cNvPr id="221" name="直線コネクタ 220">
          <a:extLst>
            <a:ext uri="{FF2B5EF4-FFF2-40B4-BE49-F238E27FC236}">
              <a16:creationId xmlns:a16="http://schemas.microsoft.com/office/drawing/2014/main" id="{00000000-0008-0000-0200-0000DD000000}"/>
            </a:ext>
          </a:extLst>
        </xdr:cNvPr>
        <xdr:cNvCxnSpPr/>
      </xdr:nvCxnSpPr>
      <xdr:spPr>
        <a:xfrm>
          <a:off x="6604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56</xdr:row>
      <xdr:rowOff>162577</xdr:rowOff>
    </xdr:from>
    <xdr:ext cx="467179" cy="259045"/>
    <xdr:sp macro="" textlink="">
      <xdr:nvSpPr>
        <xdr:cNvPr id="222" name="テキスト ボックス 221">
          <a:extLst>
            <a:ext uri="{FF2B5EF4-FFF2-40B4-BE49-F238E27FC236}">
              <a16:creationId xmlns:a16="http://schemas.microsoft.com/office/drawing/2014/main" id="{00000000-0008-0000-0200-0000DE000000}"/>
            </a:ext>
          </a:extLst>
        </xdr:cNvPr>
        <xdr:cNvSpPr txBox="1"/>
      </xdr:nvSpPr>
      <xdr:spPr>
        <a:xfrm>
          <a:off x="6136821" y="976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95250</xdr:rowOff>
    </xdr:from>
    <xdr:to>
      <xdr:col>59</xdr:col>
      <xdr:colOff>50800</xdr:colOff>
      <xdr:row>55</xdr:row>
      <xdr:rowOff>95250</xdr:rowOff>
    </xdr:to>
    <xdr:cxnSp macro="">
      <xdr:nvCxnSpPr>
        <xdr:cNvPr id="223" name="直線コネクタ 222">
          <a:extLst>
            <a:ext uri="{FF2B5EF4-FFF2-40B4-BE49-F238E27FC236}">
              <a16:creationId xmlns:a16="http://schemas.microsoft.com/office/drawing/2014/main" id="{00000000-0008-0000-0200-0000DF000000}"/>
            </a:ext>
          </a:extLst>
        </xdr:cNvPr>
        <xdr:cNvCxnSpPr/>
      </xdr:nvCxnSpPr>
      <xdr:spPr>
        <a:xfrm>
          <a:off x="6604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54</xdr:row>
      <xdr:rowOff>124477</xdr:rowOff>
    </xdr:from>
    <xdr:ext cx="467179" cy="259045"/>
    <xdr:sp macro="" textlink="">
      <xdr:nvSpPr>
        <xdr:cNvPr id="224" name="テキスト ボックス 223">
          <a:extLst>
            <a:ext uri="{FF2B5EF4-FFF2-40B4-BE49-F238E27FC236}">
              <a16:creationId xmlns:a16="http://schemas.microsoft.com/office/drawing/2014/main" id="{00000000-0008-0000-0200-0000E0000000}"/>
            </a:ext>
          </a:extLst>
        </xdr:cNvPr>
        <xdr:cNvSpPr txBox="1"/>
      </xdr:nvSpPr>
      <xdr:spPr>
        <a:xfrm>
          <a:off x="6136821" y="938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225" name="直線コネクタ 224">
          <a:extLst>
            <a:ext uri="{FF2B5EF4-FFF2-40B4-BE49-F238E27FC236}">
              <a16:creationId xmlns:a16="http://schemas.microsoft.com/office/drawing/2014/main" id="{00000000-0008-0000-0200-0000E1000000}"/>
            </a:ext>
          </a:extLst>
        </xdr:cNvPr>
        <xdr:cNvCxnSpPr/>
      </xdr:nvCxnSpPr>
      <xdr:spPr>
        <a:xfrm>
          <a:off x="6604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52</xdr:row>
      <xdr:rowOff>86377</xdr:rowOff>
    </xdr:from>
    <xdr:ext cx="467179" cy="259045"/>
    <xdr:sp macro="" textlink="">
      <xdr:nvSpPr>
        <xdr:cNvPr id="226" name="テキスト ボックス 225">
          <a:extLst>
            <a:ext uri="{FF2B5EF4-FFF2-40B4-BE49-F238E27FC236}">
              <a16:creationId xmlns:a16="http://schemas.microsoft.com/office/drawing/2014/main" id="{00000000-0008-0000-0200-0000E2000000}"/>
            </a:ext>
          </a:extLst>
        </xdr:cNvPr>
        <xdr:cNvSpPr txBox="1"/>
      </xdr:nvSpPr>
      <xdr:spPr>
        <a:xfrm>
          <a:off x="6136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227" name="【体育館・プール】&#10;一人当たり面積グラフ枠">
          <a:extLst>
            <a:ext uri="{FF2B5EF4-FFF2-40B4-BE49-F238E27FC236}">
              <a16:creationId xmlns:a16="http://schemas.microsoft.com/office/drawing/2014/main" id="{00000000-0008-0000-0200-0000E3000000}"/>
            </a:ext>
          </a:extLst>
        </xdr:cNvPr>
        <xdr:cNvSpPr/>
      </xdr:nvSpPr>
      <xdr:spPr>
        <a:xfrm>
          <a:off x="6604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56</xdr:row>
      <xdr:rowOff>30480</xdr:rowOff>
    </xdr:from>
    <xdr:to>
      <xdr:col>54</xdr:col>
      <xdr:colOff>189865</xdr:colOff>
      <xdr:row>63</xdr:row>
      <xdr:rowOff>108585</xdr:rowOff>
    </xdr:to>
    <xdr:cxnSp macro="">
      <xdr:nvCxnSpPr>
        <xdr:cNvPr id="228" name="直線コネクタ 227">
          <a:extLst>
            <a:ext uri="{FF2B5EF4-FFF2-40B4-BE49-F238E27FC236}">
              <a16:creationId xmlns:a16="http://schemas.microsoft.com/office/drawing/2014/main" id="{00000000-0008-0000-0200-0000E4000000}"/>
            </a:ext>
          </a:extLst>
        </xdr:cNvPr>
        <xdr:cNvCxnSpPr/>
      </xdr:nvCxnSpPr>
      <xdr:spPr>
        <a:xfrm flipV="1">
          <a:off x="10476865" y="9631680"/>
          <a:ext cx="0" cy="127825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63</xdr:row>
      <xdr:rowOff>112412</xdr:rowOff>
    </xdr:from>
    <xdr:ext cx="469744" cy="259045"/>
    <xdr:sp macro="" textlink="">
      <xdr:nvSpPr>
        <xdr:cNvPr id="229" name="【体育館・プール】&#10;一人当たり面積最小値テキスト">
          <a:extLst>
            <a:ext uri="{FF2B5EF4-FFF2-40B4-BE49-F238E27FC236}">
              <a16:creationId xmlns:a16="http://schemas.microsoft.com/office/drawing/2014/main" id="{00000000-0008-0000-0200-0000E5000000}"/>
            </a:ext>
          </a:extLst>
        </xdr:cNvPr>
        <xdr:cNvSpPr txBox="1"/>
      </xdr:nvSpPr>
      <xdr:spPr>
        <a:xfrm>
          <a:off x="10515600" y="1091376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0.073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63</xdr:row>
      <xdr:rowOff>108585</xdr:rowOff>
    </xdr:from>
    <xdr:to>
      <xdr:col>55</xdr:col>
      <xdr:colOff>88900</xdr:colOff>
      <xdr:row>63</xdr:row>
      <xdr:rowOff>108585</xdr:rowOff>
    </xdr:to>
    <xdr:cxnSp macro="">
      <xdr:nvCxnSpPr>
        <xdr:cNvPr id="230" name="直線コネクタ 229">
          <a:extLst>
            <a:ext uri="{FF2B5EF4-FFF2-40B4-BE49-F238E27FC236}">
              <a16:creationId xmlns:a16="http://schemas.microsoft.com/office/drawing/2014/main" id="{00000000-0008-0000-0200-0000E6000000}"/>
            </a:ext>
          </a:extLst>
        </xdr:cNvPr>
        <xdr:cNvCxnSpPr/>
      </xdr:nvCxnSpPr>
      <xdr:spPr>
        <a:xfrm>
          <a:off x="10388600" y="1090993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54</xdr:row>
      <xdr:rowOff>148607</xdr:rowOff>
    </xdr:from>
    <xdr:ext cx="469744" cy="259045"/>
    <xdr:sp macro="" textlink="">
      <xdr:nvSpPr>
        <xdr:cNvPr id="231" name="【体育館・プール】&#10;一人当たり面積最大値テキスト">
          <a:extLst>
            <a:ext uri="{FF2B5EF4-FFF2-40B4-BE49-F238E27FC236}">
              <a16:creationId xmlns:a16="http://schemas.microsoft.com/office/drawing/2014/main" id="{00000000-0008-0000-0200-0000E7000000}"/>
            </a:ext>
          </a:extLst>
        </xdr:cNvPr>
        <xdr:cNvSpPr txBox="1"/>
      </xdr:nvSpPr>
      <xdr:spPr>
        <a:xfrm>
          <a:off x="10515600" y="94069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0.744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56</xdr:row>
      <xdr:rowOff>30480</xdr:rowOff>
    </xdr:from>
    <xdr:to>
      <xdr:col>55</xdr:col>
      <xdr:colOff>88900</xdr:colOff>
      <xdr:row>56</xdr:row>
      <xdr:rowOff>30480</xdr:rowOff>
    </xdr:to>
    <xdr:cxnSp macro="">
      <xdr:nvCxnSpPr>
        <xdr:cNvPr id="232" name="直線コネクタ 231">
          <a:extLst>
            <a:ext uri="{FF2B5EF4-FFF2-40B4-BE49-F238E27FC236}">
              <a16:creationId xmlns:a16="http://schemas.microsoft.com/office/drawing/2014/main" id="{00000000-0008-0000-0200-0000E8000000}"/>
            </a:ext>
          </a:extLst>
        </xdr:cNvPr>
        <xdr:cNvCxnSpPr/>
      </xdr:nvCxnSpPr>
      <xdr:spPr>
        <a:xfrm>
          <a:off x="10388600" y="96316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60</xdr:row>
      <xdr:rowOff>105427</xdr:rowOff>
    </xdr:from>
    <xdr:ext cx="469744" cy="259045"/>
    <xdr:sp macro="" textlink="">
      <xdr:nvSpPr>
        <xdr:cNvPr id="233" name="【体育館・プール】&#10;一人当たり面積平均値テキスト">
          <a:extLst>
            <a:ext uri="{FF2B5EF4-FFF2-40B4-BE49-F238E27FC236}">
              <a16:creationId xmlns:a16="http://schemas.microsoft.com/office/drawing/2014/main" id="{00000000-0008-0000-0200-0000E9000000}"/>
            </a:ext>
          </a:extLst>
        </xdr:cNvPr>
        <xdr:cNvSpPr txBox="1"/>
      </xdr:nvSpPr>
      <xdr:spPr>
        <a:xfrm>
          <a:off x="10515600" y="1039242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0.240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61</xdr:row>
      <xdr:rowOff>82550</xdr:rowOff>
    </xdr:from>
    <xdr:to>
      <xdr:col>55</xdr:col>
      <xdr:colOff>50800</xdr:colOff>
      <xdr:row>62</xdr:row>
      <xdr:rowOff>12700</xdr:rowOff>
    </xdr:to>
    <xdr:sp macro="" textlink="">
      <xdr:nvSpPr>
        <xdr:cNvPr id="234" name="フローチャート: 判断 233">
          <a:extLst>
            <a:ext uri="{FF2B5EF4-FFF2-40B4-BE49-F238E27FC236}">
              <a16:creationId xmlns:a16="http://schemas.microsoft.com/office/drawing/2014/main" id="{00000000-0008-0000-0200-0000EA000000}"/>
            </a:ext>
          </a:extLst>
        </xdr:cNvPr>
        <xdr:cNvSpPr/>
      </xdr:nvSpPr>
      <xdr:spPr>
        <a:xfrm>
          <a:off x="10426700" y="10541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61</xdr:row>
      <xdr:rowOff>139700</xdr:rowOff>
    </xdr:from>
    <xdr:to>
      <xdr:col>50</xdr:col>
      <xdr:colOff>165100</xdr:colOff>
      <xdr:row>62</xdr:row>
      <xdr:rowOff>69850</xdr:rowOff>
    </xdr:to>
    <xdr:sp macro="" textlink="">
      <xdr:nvSpPr>
        <xdr:cNvPr id="235" name="フローチャート: 判断 234">
          <a:extLst>
            <a:ext uri="{FF2B5EF4-FFF2-40B4-BE49-F238E27FC236}">
              <a16:creationId xmlns:a16="http://schemas.microsoft.com/office/drawing/2014/main" id="{00000000-0008-0000-0200-0000EB000000}"/>
            </a:ext>
          </a:extLst>
        </xdr:cNvPr>
        <xdr:cNvSpPr/>
      </xdr:nvSpPr>
      <xdr:spPr>
        <a:xfrm>
          <a:off x="9588500" y="105981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57227</xdr:colOff>
      <xdr:row>60</xdr:row>
      <xdr:rowOff>86377</xdr:rowOff>
    </xdr:from>
    <xdr:ext cx="469744" cy="259045"/>
    <xdr:sp macro="" textlink="">
      <xdr:nvSpPr>
        <xdr:cNvPr id="236" name="n_1aveValue【体育館・プール】&#10;一人当たり面積">
          <a:extLst>
            <a:ext uri="{FF2B5EF4-FFF2-40B4-BE49-F238E27FC236}">
              <a16:creationId xmlns:a16="http://schemas.microsoft.com/office/drawing/2014/main" id="{00000000-0008-0000-0200-0000EC000000}"/>
            </a:ext>
          </a:extLst>
        </xdr:cNvPr>
        <xdr:cNvSpPr txBox="1"/>
      </xdr:nvSpPr>
      <xdr:spPr>
        <a:xfrm>
          <a:off x="9391727" y="103733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61</xdr:row>
      <xdr:rowOff>74930</xdr:rowOff>
    </xdr:from>
    <xdr:to>
      <xdr:col>46</xdr:col>
      <xdr:colOff>38100</xdr:colOff>
      <xdr:row>62</xdr:row>
      <xdr:rowOff>5080</xdr:rowOff>
    </xdr:to>
    <xdr:sp macro="" textlink="">
      <xdr:nvSpPr>
        <xdr:cNvPr id="237" name="フローチャート: 判断 236">
          <a:extLst>
            <a:ext uri="{FF2B5EF4-FFF2-40B4-BE49-F238E27FC236}">
              <a16:creationId xmlns:a16="http://schemas.microsoft.com/office/drawing/2014/main" id="{00000000-0008-0000-0200-0000ED000000}"/>
            </a:ext>
          </a:extLst>
        </xdr:cNvPr>
        <xdr:cNvSpPr/>
      </xdr:nvSpPr>
      <xdr:spPr>
        <a:xfrm>
          <a:off x="8699500" y="105333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133427</xdr:colOff>
      <xdr:row>60</xdr:row>
      <xdr:rowOff>21607</xdr:rowOff>
    </xdr:from>
    <xdr:ext cx="469744" cy="259045"/>
    <xdr:sp macro="" textlink="">
      <xdr:nvSpPr>
        <xdr:cNvPr id="238" name="n_2aveValue【体育館・プール】&#10;一人当たり面積">
          <a:extLst>
            <a:ext uri="{FF2B5EF4-FFF2-40B4-BE49-F238E27FC236}">
              <a16:creationId xmlns:a16="http://schemas.microsoft.com/office/drawing/2014/main" id="{00000000-0008-0000-0200-0000EE000000}"/>
            </a:ext>
          </a:extLst>
        </xdr:cNvPr>
        <xdr:cNvSpPr txBox="1"/>
      </xdr:nvSpPr>
      <xdr:spPr>
        <a:xfrm>
          <a:off x="8515427" y="103086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61</xdr:row>
      <xdr:rowOff>71120</xdr:rowOff>
    </xdr:from>
    <xdr:to>
      <xdr:col>41</xdr:col>
      <xdr:colOff>101600</xdr:colOff>
      <xdr:row>62</xdr:row>
      <xdr:rowOff>1270</xdr:rowOff>
    </xdr:to>
    <xdr:sp macro="" textlink="">
      <xdr:nvSpPr>
        <xdr:cNvPr id="239" name="フローチャート: 判断 238">
          <a:extLst>
            <a:ext uri="{FF2B5EF4-FFF2-40B4-BE49-F238E27FC236}">
              <a16:creationId xmlns:a16="http://schemas.microsoft.com/office/drawing/2014/main" id="{00000000-0008-0000-0200-0000EF000000}"/>
            </a:ext>
          </a:extLst>
        </xdr:cNvPr>
        <xdr:cNvSpPr/>
      </xdr:nvSpPr>
      <xdr:spPr>
        <a:xfrm>
          <a:off x="7810500" y="105295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6427</xdr:colOff>
      <xdr:row>60</xdr:row>
      <xdr:rowOff>17797</xdr:rowOff>
    </xdr:from>
    <xdr:ext cx="469744" cy="259045"/>
    <xdr:sp macro="" textlink="">
      <xdr:nvSpPr>
        <xdr:cNvPr id="240" name="n_3aveValue【体育館・プール】&#10;一人当たり面積">
          <a:extLst>
            <a:ext uri="{FF2B5EF4-FFF2-40B4-BE49-F238E27FC236}">
              <a16:creationId xmlns:a16="http://schemas.microsoft.com/office/drawing/2014/main" id="{00000000-0008-0000-0200-0000F0000000}"/>
            </a:ext>
          </a:extLst>
        </xdr:cNvPr>
        <xdr:cNvSpPr txBox="1"/>
      </xdr:nvSpPr>
      <xdr:spPr>
        <a:xfrm>
          <a:off x="7626427" y="103047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61</xdr:row>
      <xdr:rowOff>40640</xdr:rowOff>
    </xdr:from>
    <xdr:to>
      <xdr:col>36</xdr:col>
      <xdr:colOff>165100</xdr:colOff>
      <xdr:row>61</xdr:row>
      <xdr:rowOff>142240</xdr:rowOff>
    </xdr:to>
    <xdr:sp macro="" textlink="">
      <xdr:nvSpPr>
        <xdr:cNvPr id="241" name="フローチャート: 判断 240">
          <a:extLst>
            <a:ext uri="{FF2B5EF4-FFF2-40B4-BE49-F238E27FC236}">
              <a16:creationId xmlns:a16="http://schemas.microsoft.com/office/drawing/2014/main" id="{00000000-0008-0000-0200-0000F1000000}"/>
            </a:ext>
          </a:extLst>
        </xdr:cNvPr>
        <xdr:cNvSpPr/>
      </xdr:nvSpPr>
      <xdr:spPr>
        <a:xfrm>
          <a:off x="6921500" y="104990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69927</xdr:colOff>
      <xdr:row>59</xdr:row>
      <xdr:rowOff>158767</xdr:rowOff>
    </xdr:from>
    <xdr:ext cx="469744" cy="259045"/>
    <xdr:sp macro="" textlink="">
      <xdr:nvSpPr>
        <xdr:cNvPr id="242" name="n_4aveValue【体育館・プール】&#10;一人当たり面積">
          <a:extLst>
            <a:ext uri="{FF2B5EF4-FFF2-40B4-BE49-F238E27FC236}">
              <a16:creationId xmlns:a16="http://schemas.microsoft.com/office/drawing/2014/main" id="{00000000-0008-0000-0200-0000F2000000}"/>
            </a:ext>
          </a:extLst>
        </xdr:cNvPr>
        <xdr:cNvSpPr txBox="1"/>
      </xdr:nvSpPr>
      <xdr:spPr>
        <a:xfrm>
          <a:off x="6737427" y="102743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66</xdr:row>
      <xdr:rowOff>111777</xdr:rowOff>
    </xdr:from>
    <xdr:ext cx="762000" cy="259045"/>
    <xdr:sp macro="" textlink="">
      <xdr:nvSpPr>
        <xdr:cNvPr id="243" name="テキスト ボックス 242">
          <a:extLst>
            <a:ext uri="{FF2B5EF4-FFF2-40B4-BE49-F238E27FC236}">
              <a16:creationId xmlns:a16="http://schemas.microsoft.com/office/drawing/2014/main" id="{00000000-0008-0000-0200-0000F3000000}"/>
            </a:ext>
          </a:extLst>
        </xdr:cNvPr>
        <xdr:cNvSpPr txBox="1"/>
      </xdr:nvSpPr>
      <xdr:spPr>
        <a:xfrm>
          <a:off x="10287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244" name="テキスト ボックス 243">
          <a:extLst>
            <a:ext uri="{FF2B5EF4-FFF2-40B4-BE49-F238E27FC236}">
              <a16:creationId xmlns:a16="http://schemas.microsoft.com/office/drawing/2014/main" id="{00000000-0008-0000-0200-0000F4000000}"/>
            </a:ext>
          </a:extLst>
        </xdr:cNvPr>
        <xdr:cNvSpPr txBox="1"/>
      </xdr:nvSpPr>
      <xdr:spPr>
        <a:xfrm>
          <a:off x="944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245" name="テキスト ボックス 244">
          <a:extLst>
            <a:ext uri="{FF2B5EF4-FFF2-40B4-BE49-F238E27FC236}">
              <a16:creationId xmlns:a16="http://schemas.microsoft.com/office/drawing/2014/main" id="{00000000-0008-0000-0200-0000F5000000}"/>
            </a:ext>
          </a:extLst>
        </xdr:cNvPr>
        <xdr:cNvSpPr txBox="1"/>
      </xdr:nvSpPr>
      <xdr:spPr>
        <a:xfrm>
          <a:off x="855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246" name="テキスト ボックス 245">
          <a:extLst>
            <a:ext uri="{FF2B5EF4-FFF2-40B4-BE49-F238E27FC236}">
              <a16:creationId xmlns:a16="http://schemas.microsoft.com/office/drawing/2014/main" id="{00000000-0008-0000-0200-0000F6000000}"/>
            </a:ext>
          </a:extLst>
        </xdr:cNvPr>
        <xdr:cNvSpPr txBox="1"/>
      </xdr:nvSpPr>
      <xdr:spPr>
        <a:xfrm>
          <a:off x="767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247" name="テキスト ボックス 246">
          <a:extLst>
            <a:ext uri="{FF2B5EF4-FFF2-40B4-BE49-F238E27FC236}">
              <a16:creationId xmlns:a16="http://schemas.microsoft.com/office/drawing/2014/main" id="{00000000-0008-0000-0200-0000F7000000}"/>
            </a:ext>
          </a:extLst>
        </xdr:cNvPr>
        <xdr:cNvSpPr txBox="1"/>
      </xdr:nvSpPr>
      <xdr:spPr>
        <a:xfrm>
          <a:off x="678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61</xdr:row>
      <xdr:rowOff>145415</xdr:rowOff>
    </xdr:from>
    <xdr:to>
      <xdr:col>55</xdr:col>
      <xdr:colOff>50800</xdr:colOff>
      <xdr:row>62</xdr:row>
      <xdr:rowOff>75565</xdr:rowOff>
    </xdr:to>
    <xdr:sp macro="" textlink="">
      <xdr:nvSpPr>
        <xdr:cNvPr id="248" name="楕円 247">
          <a:extLst>
            <a:ext uri="{FF2B5EF4-FFF2-40B4-BE49-F238E27FC236}">
              <a16:creationId xmlns:a16="http://schemas.microsoft.com/office/drawing/2014/main" id="{00000000-0008-0000-0200-0000F8000000}"/>
            </a:ext>
          </a:extLst>
        </xdr:cNvPr>
        <xdr:cNvSpPr/>
      </xdr:nvSpPr>
      <xdr:spPr>
        <a:xfrm>
          <a:off x="10426700" y="106038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61</xdr:row>
      <xdr:rowOff>123842</xdr:rowOff>
    </xdr:from>
    <xdr:ext cx="469744" cy="259045"/>
    <xdr:sp macro="" textlink="">
      <xdr:nvSpPr>
        <xdr:cNvPr id="249" name="【体育館・プール】&#10;一人当たり面積該当値テキスト">
          <a:extLst>
            <a:ext uri="{FF2B5EF4-FFF2-40B4-BE49-F238E27FC236}">
              <a16:creationId xmlns:a16="http://schemas.microsoft.com/office/drawing/2014/main" id="{00000000-0008-0000-0200-0000F9000000}"/>
            </a:ext>
          </a:extLst>
        </xdr:cNvPr>
        <xdr:cNvSpPr txBox="1"/>
      </xdr:nvSpPr>
      <xdr:spPr>
        <a:xfrm>
          <a:off x="10515600" y="1058229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0.207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61</xdr:row>
      <xdr:rowOff>151130</xdr:rowOff>
    </xdr:from>
    <xdr:to>
      <xdr:col>50</xdr:col>
      <xdr:colOff>165100</xdr:colOff>
      <xdr:row>62</xdr:row>
      <xdr:rowOff>81280</xdr:rowOff>
    </xdr:to>
    <xdr:sp macro="" textlink="">
      <xdr:nvSpPr>
        <xdr:cNvPr id="250" name="楕円 249">
          <a:extLst>
            <a:ext uri="{FF2B5EF4-FFF2-40B4-BE49-F238E27FC236}">
              <a16:creationId xmlns:a16="http://schemas.microsoft.com/office/drawing/2014/main" id="{00000000-0008-0000-0200-0000FA000000}"/>
            </a:ext>
          </a:extLst>
        </xdr:cNvPr>
        <xdr:cNvSpPr/>
      </xdr:nvSpPr>
      <xdr:spPr>
        <a:xfrm>
          <a:off x="9588500" y="106095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62</xdr:row>
      <xdr:rowOff>24765</xdr:rowOff>
    </xdr:from>
    <xdr:to>
      <xdr:col>55</xdr:col>
      <xdr:colOff>0</xdr:colOff>
      <xdr:row>62</xdr:row>
      <xdr:rowOff>30480</xdr:rowOff>
    </xdr:to>
    <xdr:cxnSp macro="">
      <xdr:nvCxnSpPr>
        <xdr:cNvPr id="251" name="直線コネクタ 250">
          <a:extLst>
            <a:ext uri="{FF2B5EF4-FFF2-40B4-BE49-F238E27FC236}">
              <a16:creationId xmlns:a16="http://schemas.microsoft.com/office/drawing/2014/main" id="{00000000-0008-0000-0200-0000FB000000}"/>
            </a:ext>
          </a:extLst>
        </xdr:cNvPr>
        <xdr:cNvCxnSpPr/>
      </xdr:nvCxnSpPr>
      <xdr:spPr>
        <a:xfrm flipV="1">
          <a:off x="9639300" y="10654665"/>
          <a:ext cx="838200" cy="57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62</xdr:row>
      <xdr:rowOff>88265</xdr:rowOff>
    </xdr:from>
    <xdr:to>
      <xdr:col>46</xdr:col>
      <xdr:colOff>38100</xdr:colOff>
      <xdr:row>63</xdr:row>
      <xdr:rowOff>18415</xdr:rowOff>
    </xdr:to>
    <xdr:sp macro="" textlink="">
      <xdr:nvSpPr>
        <xdr:cNvPr id="252" name="楕円 251">
          <a:extLst>
            <a:ext uri="{FF2B5EF4-FFF2-40B4-BE49-F238E27FC236}">
              <a16:creationId xmlns:a16="http://schemas.microsoft.com/office/drawing/2014/main" id="{00000000-0008-0000-0200-0000FC000000}"/>
            </a:ext>
          </a:extLst>
        </xdr:cNvPr>
        <xdr:cNvSpPr/>
      </xdr:nvSpPr>
      <xdr:spPr>
        <a:xfrm>
          <a:off x="8699500" y="107181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62</xdr:row>
      <xdr:rowOff>30480</xdr:rowOff>
    </xdr:from>
    <xdr:to>
      <xdr:col>50</xdr:col>
      <xdr:colOff>114300</xdr:colOff>
      <xdr:row>62</xdr:row>
      <xdr:rowOff>139065</xdr:rowOff>
    </xdr:to>
    <xdr:cxnSp macro="">
      <xdr:nvCxnSpPr>
        <xdr:cNvPr id="253" name="直線コネクタ 252">
          <a:extLst>
            <a:ext uri="{FF2B5EF4-FFF2-40B4-BE49-F238E27FC236}">
              <a16:creationId xmlns:a16="http://schemas.microsoft.com/office/drawing/2014/main" id="{00000000-0008-0000-0200-0000FD000000}"/>
            </a:ext>
          </a:extLst>
        </xdr:cNvPr>
        <xdr:cNvCxnSpPr/>
      </xdr:nvCxnSpPr>
      <xdr:spPr>
        <a:xfrm flipV="1">
          <a:off x="8750300" y="10660380"/>
          <a:ext cx="889000" cy="1085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62</xdr:row>
      <xdr:rowOff>92075</xdr:rowOff>
    </xdr:from>
    <xdr:to>
      <xdr:col>41</xdr:col>
      <xdr:colOff>101600</xdr:colOff>
      <xdr:row>63</xdr:row>
      <xdr:rowOff>22225</xdr:rowOff>
    </xdr:to>
    <xdr:sp macro="" textlink="">
      <xdr:nvSpPr>
        <xdr:cNvPr id="254" name="楕円 253">
          <a:extLst>
            <a:ext uri="{FF2B5EF4-FFF2-40B4-BE49-F238E27FC236}">
              <a16:creationId xmlns:a16="http://schemas.microsoft.com/office/drawing/2014/main" id="{00000000-0008-0000-0200-0000FE000000}"/>
            </a:ext>
          </a:extLst>
        </xdr:cNvPr>
        <xdr:cNvSpPr/>
      </xdr:nvSpPr>
      <xdr:spPr>
        <a:xfrm>
          <a:off x="7810500" y="107219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62</xdr:row>
      <xdr:rowOff>139065</xdr:rowOff>
    </xdr:from>
    <xdr:to>
      <xdr:col>45</xdr:col>
      <xdr:colOff>177800</xdr:colOff>
      <xdr:row>62</xdr:row>
      <xdr:rowOff>142875</xdr:rowOff>
    </xdr:to>
    <xdr:cxnSp macro="">
      <xdr:nvCxnSpPr>
        <xdr:cNvPr id="255" name="直線コネクタ 254">
          <a:extLst>
            <a:ext uri="{FF2B5EF4-FFF2-40B4-BE49-F238E27FC236}">
              <a16:creationId xmlns:a16="http://schemas.microsoft.com/office/drawing/2014/main" id="{00000000-0008-0000-0200-0000FF000000}"/>
            </a:ext>
          </a:extLst>
        </xdr:cNvPr>
        <xdr:cNvCxnSpPr/>
      </xdr:nvCxnSpPr>
      <xdr:spPr>
        <a:xfrm flipV="1">
          <a:off x="7861300" y="10768965"/>
          <a:ext cx="889000" cy="38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62</xdr:row>
      <xdr:rowOff>95885</xdr:rowOff>
    </xdr:from>
    <xdr:to>
      <xdr:col>36</xdr:col>
      <xdr:colOff>165100</xdr:colOff>
      <xdr:row>63</xdr:row>
      <xdr:rowOff>26035</xdr:rowOff>
    </xdr:to>
    <xdr:sp macro="" textlink="">
      <xdr:nvSpPr>
        <xdr:cNvPr id="256" name="楕円 255">
          <a:extLst>
            <a:ext uri="{FF2B5EF4-FFF2-40B4-BE49-F238E27FC236}">
              <a16:creationId xmlns:a16="http://schemas.microsoft.com/office/drawing/2014/main" id="{00000000-0008-0000-0200-000000010000}"/>
            </a:ext>
          </a:extLst>
        </xdr:cNvPr>
        <xdr:cNvSpPr/>
      </xdr:nvSpPr>
      <xdr:spPr>
        <a:xfrm>
          <a:off x="6921500" y="107257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62</xdr:row>
      <xdr:rowOff>142875</xdr:rowOff>
    </xdr:from>
    <xdr:to>
      <xdr:col>41</xdr:col>
      <xdr:colOff>50800</xdr:colOff>
      <xdr:row>62</xdr:row>
      <xdr:rowOff>146685</xdr:rowOff>
    </xdr:to>
    <xdr:cxnSp macro="">
      <xdr:nvCxnSpPr>
        <xdr:cNvPr id="257" name="直線コネクタ 256">
          <a:extLst>
            <a:ext uri="{FF2B5EF4-FFF2-40B4-BE49-F238E27FC236}">
              <a16:creationId xmlns:a16="http://schemas.microsoft.com/office/drawing/2014/main" id="{00000000-0008-0000-0200-000001010000}"/>
            </a:ext>
          </a:extLst>
        </xdr:cNvPr>
        <xdr:cNvCxnSpPr/>
      </xdr:nvCxnSpPr>
      <xdr:spPr>
        <a:xfrm flipV="1">
          <a:off x="6972300" y="10772775"/>
          <a:ext cx="889000" cy="38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62</xdr:row>
      <xdr:rowOff>72407</xdr:rowOff>
    </xdr:from>
    <xdr:ext cx="469744" cy="259045"/>
    <xdr:sp macro="" textlink="">
      <xdr:nvSpPr>
        <xdr:cNvPr id="258" name="n_1mainValue【体育館・プール】&#10;一人当たり面積">
          <a:extLst>
            <a:ext uri="{FF2B5EF4-FFF2-40B4-BE49-F238E27FC236}">
              <a16:creationId xmlns:a16="http://schemas.microsoft.com/office/drawing/2014/main" id="{00000000-0008-0000-0200-000002010000}"/>
            </a:ext>
          </a:extLst>
        </xdr:cNvPr>
        <xdr:cNvSpPr txBox="1"/>
      </xdr:nvSpPr>
      <xdr:spPr>
        <a:xfrm>
          <a:off x="9391727" y="107023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63</xdr:row>
      <xdr:rowOff>9542</xdr:rowOff>
    </xdr:from>
    <xdr:ext cx="469744" cy="259045"/>
    <xdr:sp macro="" textlink="">
      <xdr:nvSpPr>
        <xdr:cNvPr id="259" name="n_2mainValue【体育館・プール】&#10;一人当たり面積">
          <a:extLst>
            <a:ext uri="{FF2B5EF4-FFF2-40B4-BE49-F238E27FC236}">
              <a16:creationId xmlns:a16="http://schemas.microsoft.com/office/drawing/2014/main" id="{00000000-0008-0000-0200-000003010000}"/>
            </a:ext>
          </a:extLst>
        </xdr:cNvPr>
        <xdr:cNvSpPr txBox="1"/>
      </xdr:nvSpPr>
      <xdr:spPr>
        <a:xfrm>
          <a:off x="8515427" y="1081089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63</xdr:row>
      <xdr:rowOff>13352</xdr:rowOff>
    </xdr:from>
    <xdr:ext cx="469744" cy="259045"/>
    <xdr:sp macro="" textlink="">
      <xdr:nvSpPr>
        <xdr:cNvPr id="260" name="n_3mainValue【体育館・プール】&#10;一人当たり面積">
          <a:extLst>
            <a:ext uri="{FF2B5EF4-FFF2-40B4-BE49-F238E27FC236}">
              <a16:creationId xmlns:a16="http://schemas.microsoft.com/office/drawing/2014/main" id="{00000000-0008-0000-0200-000004010000}"/>
            </a:ext>
          </a:extLst>
        </xdr:cNvPr>
        <xdr:cNvSpPr txBox="1"/>
      </xdr:nvSpPr>
      <xdr:spPr>
        <a:xfrm>
          <a:off x="7626427" y="108147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63</xdr:row>
      <xdr:rowOff>17162</xdr:rowOff>
    </xdr:from>
    <xdr:ext cx="469744" cy="259045"/>
    <xdr:sp macro="" textlink="">
      <xdr:nvSpPr>
        <xdr:cNvPr id="261" name="n_4mainValue【体育館・プール】&#10;一人当たり面積">
          <a:extLst>
            <a:ext uri="{FF2B5EF4-FFF2-40B4-BE49-F238E27FC236}">
              <a16:creationId xmlns:a16="http://schemas.microsoft.com/office/drawing/2014/main" id="{00000000-0008-0000-0200-000005010000}"/>
            </a:ext>
          </a:extLst>
        </xdr:cNvPr>
        <xdr:cNvSpPr txBox="1"/>
      </xdr:nvSpPr>
      <xdr:spPr>
        <a:xfrm>
          <a:off x="6737427" y="108185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262" name="正方形/長方形 261">
          <a:extLst>
            <a:ext uri="{FF2B5EF4-FFF2-40B4-BE49-F238E27FC236}">
              <a16:creationId xmlns:a16="http://schemas.microsoft.com/office/drawing/2014/main" id="{00000000-0008-0000-0200-000006010000}"/>
            </a:ext>
          </a:extLst>
        </xdr:cNvPr>
        <xdr:cNvSpPr/>
      </xdr:nvSpPr>
      <xdr:spPr>
        <a:xfrm>
          <a:off x="762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263" name="正方形/長方形 262">
          <a:extLst>
            <a:ext uri="{FF2B5EF4-FFF2-40B4-BE49-F238E27FC236}">
              <a16:creationId xmlns:a16="http://schemas.microsoft.com/office/drawing/2014/main" id="{00000000-0008-0000-0200-000007010000}"/>
            </a:ext>
          </a:extLst>
        </xdr:cNvPr>
        <xdr:cNvSpPr/>
      </xdr:nvSpPr>
      <xdr:spPr>
        <a:xfrm>
          <a:off x="8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264" name="正方形/長方形 263">
          <a:extLst>
            <a:ext uri="{FF2B5EF4-FFF2-40B4-BE49-F238E27FC236}">
              <a16:creationId xmlns:a16="http://schemas.microsoft.com/office/drawing/2014/main" id="{00000000-0008-0000-0200-000008010000}"/>
            </a:ext>
          </a:extLst>
        </xdr:cNvPr>
        <xdr:cNvSpPr/>
      </xdr:nvSpPr>
      <xdr:spPr>
        <a:xfrm>
          <a:off x="8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265" name="正方形/長方形 264">
          <a:extLst>
            <a:ext uri="{FF2B5EF4-FFF2-40B4-BE49-F238E27FC236}">
              <a16:creationId xmlns:a16="http://schemas.microsoft.com/office/drawing/2014/main" id="{00000000-0008-0000-0200-000009010000}"/>
            </a:ext>
          </a:extLst>
        </xdr:cNvPr>
        <xdr:cNvSpPr/>
      </xdr:nvSpPr>
      <xdr:spPr>
        <a:xfrm>
          <a:off x="190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266" name="正方形/長方形 265">
          <a:extLst>
            <a:ext uri="{FF2B5EF4-FFF2-40B4-BE49-F238E27FC236}">
              <a16:creationId xmlns:a16="http://schemas.microsoft.com/office/drawing/2014/main" id="{00000000-0008-0000-0200-00000A010000}"/>
            </a:ext>
          </a:extLst>
        </xdr:cNvPr>
        <xdr:cNvSpPr/>
      </xdr:nvSpPr>
      <xdr:spPr>
        <a:xfrm>
          <a:off x="190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267" name="正方形/長方形 266">
          <a:extLst>
            <a:ext uri="{FF2B5EF4-FFF2-40B4-BE49-F238E27FC236}">
              <a16:creationId xmlns:a16="http://schemas.microsoft.com/office/drawing/2014/main" id="{00000000-0008-0000-0200-00000B010000}"/>
            </a:ext>
          </a:extLst>
        </xdr:cNvPr>
        <xdr:cNvSpPr/>
      </xdr:nvSpPr>
      <xdr:spPr>
        <a:xfrm>
          <a:off x="3048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山形県平均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268" name="正方形/長方形 267">
          <a:extLst>
            <a:ext uri="{FF2B5EF4-FFF2-40B4-BE49-F238E27FC236}">
              <a16:creationId xmlns:a16="http://schemas.microsoft.com/office/drawing/2014/main" id="{00000000-0008-0000-0200-00000C010000}"/>
            </a:ext>
          </a:extLst>
        </xdr:cNvPr>
        <xdr:cNvSpPr/>
      </xdr:nvSpPr>
      <xdr:spPr>
        <a:xfrm>
          <a:off x="3048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269" name="正方形/長方形 268">
          <a:extLst>
            <a:ext uri="{FF2B5EF4-FFF2-40B4-BE49-F238E27FC236}">
              <a16:creationId xmlns:a16="http://schemas.microsoft.com/office/drawing/2014/main" id="{00000000-0008-0000-0200-00000D010000}"/>
            </a:ext>
          </a:extLst>
        </xdr:cNvPr>
        <xdr:cNvSpPr/>
      </xdr:nvSpPr>
      <xdr:spPr>
        <a:xfrm>
          <a:off x="762000" y="1295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34</xdr:col>
      <xdr:colOff>127000</xdr:colOff>
      <xdr:row>68</xdr:row>
      <xdr:rowOff>152400</xdr:rowOff>
    </xdr:from>
    <xdr:to>
      <xdr:col>59</xdr:col>
      <xdr:colOff>88900</xdr:colOff>
      <xdr:row>72</xdr:row>
      <xdr:rowOff>101600</xdr:rowOff>
    </xdr:to>
    <xdr:sp macro="" textlink="">
      <xdr:nvSpPr>
        <xdr:cNvPr id="270" name="正方形/長方形 269">
          <a:extLst>
            <a:ext uri="{FF2B5EF4-FFF2-40B4-BE49-F238E27FC236}">
              <a16:creationId xmlns:a16="http://schemas.microsoft.com/office/drawing/2014/main" id="{00000000-0008-0000-0200-00000E010000}"/>
            </a:ext>
          </a:extLst>
        </xdr:cNvPr>
        <xdr:cNvSpPr/>
      </xdr:nvSpPr>
      <xdr:spPr>
        <a:xfrm>
          <a:off x="6604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271" name="正方形/長方形 270">
          <a:extLst>
            <a:ext uri="{FF2B5EF4-FFF2-40B4-BE49-F238E27FC236}">
              <a16:creationId xmlns:a16="http://schemas.microsoft.com/office/drawing/2014/main" id="{00000000-0008-0000-0200-00000F010000}"/>
            </a:ext>
          </a:extLst>
        </xdr:cNvPr>
        <xdr:cNvSpPr/>
      </xdr:nvSpPr>
      <xdr:spPr>
        <a:xfrm>
          <a:off x="67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272" name="正方形/長方形 271">
          <a:extLst>
            <a:ext uri="{FF2B5EF4-FFF2-40B4-BE49-F238E27FC236}">
              <a16:creationId xmlns:a16="http://schemas.microsoft.com/office/drawing/2014/main" id="{00000000-0008-0000-0200-000010010000}"/>
            </a:ext>
          </a:extLst>
        </xdr:cNvPr>
        <xdr:cNvSpPr/>
      </xdr:nvSpPr>
      <xdr:spPr>
        <a:xfrm>
          <a:off x="67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273" name="正方形/長方形 272">
          <a:extLst>
            <a:ext uri="{FF2B5EF4-FFF2-40B4-BE49-F238E27FC236}">
              <a16:creationId xmlns:a16="http://schemas.microsoft.com/office/drawing/2014/main" id="{00000000-0008-0000-0200-000011010000}"/>
            </a:ext>
          </a:extLst>
        </xdr:cNvPr>
        <xdr:cNvSpPr/>
      </xdr:nvSpPr>
      <xdr:spPr>
        <a:xfrm>
          <a:off x="7747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274" name="正方形/長方形 273">
          <a:extLst>
            <a:ext uri="{FF2B5EF4-FFF2-40B4-BE49-F238E27FC236}">
              <a16:creationId xmlns:a16="http://schemas.microsoft.com/office/drawing/2014/main" id="{00000000-0008-0000-0200-000012010000}"/>
            </a:ext>
          </a:extLst>
        </xdr:cNvPr>
        <xdr:cNvSpPr/>
      </xdr:nvSpPr>
      <xdr:spPr>
        <a:xfrm>
          <a:off x="7747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275" name="正方形/長方形 274">
          <a:extLst>
            <a:ext uri="{FF2B5EF4-FFF2-40B4-BE49-F238E27FC236}">
              <a16:creationId xmlns:a16="http://schemas.microsoft.com/office/drawing/2014/main" id="{00000000-0008-0000-0200-000013010000}"/>
            </a:ext>
          </a:extLst>
        </xdr:cNvPr>
        <xdr:cNvSpPr/>
      </xdr:nvSpPr>
      <xdr:spPr>
        <a:xfrm>
          <a:off x="8890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山形県平均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276" name="正方形/長方形 275">
          <a:extLst>
            <a:ext uri="{FF2B5EF4-FFF2-40B4-BE49-F238E27FC236}">
              <a16:creationId xmlns:a16="http://schemas.microsoft.com/office/drawing/2014/main" id="{00000000-0008-0000-0200-000014010000}"/>
            </a:ext>
          </a:extLst>
        </xdr:cNvPr>
        <xdr:cNvSpPr/>
      </xdr:nvSpPr>
      <xdr:spPr>
        <a:xfrm>
          <a:off x="8890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277" name="正方形/長方形 276">
          <a:extLst>
            <a:ext uri="{FF2B5EF4-FFF2-40B4-BE49-F238E27FC236}">
              <a16:creationId xmlns:a16="http://schemas.microsoft.com/office/drawing/2014/main" id="{00000000-0008-0000-0200-000015010000}"/>
            </a:ext>
          </a:extLst>
        </xdr:cNvPr>
        <xdr:cNvSpPr/>
      </xdr:nvSpPr>
      <xdr:spPr>
        <a:xfrm>
          <a:off x="6604000" y="1295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4</xdr:col>
      <xdr:colOff>0</xdr:colOff>
      <xdr:row>91</xdr:row>
      <xdr:rowOff>19050</xdr:rowOff>
    </xdr:from>
    <xdr:to>
      <xdr:col>28</xdr:col>
      <xdr:colOff>152400</xdr:colOff>
      <xdr:row>94</xdr:row>
      <xdr:rowOff>139700</xdr:rowOff>
    </xdr:to>
    <xdr:sp macro="" textlink="">
      <xdr:nvSpPr>
        <xdr:cNvPr id="278" name="正方形/長方形 277">
          <a:extLst>
            <a:ext uri="{FF2B5EF4-FFF2-40B4-BE49-F238E27FC236}">
              <a16:creationId xmlns:a16="http://schemas.microsoft.com/office/drawing/2014/main" id="{00000000-0008-0000-0200-000016010000}"/>
            </a:ext>
          </a:extLst>
        </xdr:cNvPr>
        <xdr:cNvSpPr/>
      </xdr:nvSpPr>
      <xdr:spPr>
        <a:xfrm>
          <a:off x="762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279" name="正方形/長方形 278">
          <a:extLst>
            <a:ext uri="{FF2B5EF4-FFF2-40B4-BE49-F238E27FC236}">
              <a16:creationId xmlns:a16="http://schemas.microsoft.com/office/drawing/2014/main" id="{00000000-0008-0000-0200-000017010000}"/>
            </a:ext>
          </a:extLst>
        </xdr:cNvPr>
        <xdr:cNvSpPr/>
      </xdr:nvSpPr>
      <xdr:spPr>
        <a:xfrm>
          <a:off x="8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280" name="正方形/長方形 279">
          <a:extLst>
            <a:ext uri="{FF2B5EF4-FFF2-40B4-BE49-F238E27FC236}">
              <a16:creationId xmlns:a16="http://schemas.microsoft.com/office/drawing/2014/main" id="{00000000-0008-0000-0200-000018010000}"/>
            </a:ext>
          </a:extLst>
        </xdr:cNvPr>
        <xdr:cNvSpPr/>
      </xdr:nvSpPr>
      <xdr:spPr>
        <a:xfrm>
          <a:off x="8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281" name="正方形/長方形 280">
          <a:extLst>
            <a:ext uri="{FF2B5EF4-FFF2-40B4-BE49-F238E27FC236}">
              <a16:creationId xmlns:a16="http://schemas.microsoft.com/office/drawing/2014/main" id="{00000000-0008-0000-0200-000019010000}"/>
            </a:ext>
          </a:extLst>
        </xdr:cNvPr>
        <xdr:cNvSpPr/>
      </xdr:nvSpPr>
      <xdr:spPr>
        <a:xfrm>
          <a:off x="190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282" name="正方形/長方形 281">
          <a:extLst>
            <a:ext uri="{FF2B5EF4-FFF2-40B4-BE49-F238E27FC236}">
              <a16:creationId xmlns:a16="http://schemas.microsoft.com/office/drawing/2014/main" id="{00000000-0008-0000-0200-00001A010000}"/>
            </a:ext>
          </a:extLst>
        </xdr:cNvPr>
        <xdr:cNvSpPr/>
      </xdr:nvSpPr>
      <xdr:spPr>
        <a:xfrm>
          <a:off x="190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283" name="正方形/長方形 282">
          <a:extLst>
            <a:ext uri="{FF2B5EF4-FFF2-40B4-BE49-F238E27FC236}">
              <a16:creationId xmlns:a16="http://schemas.microsoft.com/office/drawing/2014/main" id="{00000000-0008-0000-0200-00001B010000}"/>
            </a:ext>
          </a:extLst>
        </xdr:cNvPr>
        <xdr:cNvSpPr/>
      </xdr:nvSpPr>
      <xdr:spPr>
        <a:xfrm>
          <a:off x="3048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山形県平均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284" name="正方形/長方形 283">
          <a:extLst>
            <a:ext uri="{FF2B5EF4-FFF2-40B4-BE49-F238E27FC236}">
              <a16:creationId xmlns:a16="http://schemas.microsoft.com/office/drawing/2014/main" id="{00000000-0008-0000-0200-00001C010000}"/>
            </a:ext>
          </a:extLst>
        </xdr:cNvPr>
        <xdr:cNvSpPr/>
      </xdr:nvSpPr>
      <xdr:spPr>
        <a:xfrm>
          <a:off x="3048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285" name="正方形/長方形 284">
          <a:extLst>
            <a:ext uri="{FF2B5EF4-FFF2-40B4-BE49-F238E27FC236}">
              <a16:creationId xmlns:a16="http://schemas.microsoft.com/office/drawing/2014/main" id="{00000000-0008-0000-0200-00001D010000}"/>
            </a:ext>
          </a:extLst>
        </xdr:cNvPr>
        <xdr:cNvSpPr/>
      </xdr:nvSpPr>
      <xdr:spPr>
        <a:xfrm>
          <a:off x="762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96</xdr:row>
      <xdr:rowOff>114300</xdr:rowOff>
    </xdr:from>
    <xdr:ext cx="298543" cy="225703"/>
    <xdr:sp macro="" textlink="">
      <xdr:nvSpPr>
        <xdr:cNvPr id="286" name="テキスト ボックス 285">
          <a:extLst>
            <a:ext uri="{FF2B5EF4-FFF2-40B4-BE49-F238E27FC236}">
              <a16:creationId xmlns:a16="http://schemas.microsoft.com/office/drawing/2014/main" id="{00000000-0008-0000-0200-00001E010000}"/>
            </a:ext>
          </a:extLst>
        </xdr:cNvPr>
        <xdr:cNvSpPr txBox="1"/>
      </xdr:nvSpPr>
      <xdr:spPr>
        <a:xfrm>
          <a:off x="723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111</xdr:row>
      <xdr:rowOff>19050</xdr:rowOff>
    </xdr:from>
    <xdr:to>
      <xdr:col>28</xdr:col>
      <xdr:colOff>114300</xdr:colOff>
      <xdr:row>111</xdr:row>
      <xdr:rowOff>19050</xdr:rowOff>
    </xdr:to>
    <xdr:cxnSp macro="">
      <xdr:nvCxnSpPr>
        <xdr:cNvPr id="287" name="直線コネクタ 286">
          <a:extLst>
            <a:ext uri="{FF2B5EF4-FFF2-40B4-BE49-F238E27FC236}">
              <a16:creationId xmlns:a16="http://schemas.microsoft.com/office/drawing/2014/main" id="{00000000-0008-0000-0200-00001F010000}"/>
            </a:ext>
          </a:extLst>
        </xdr:cNvPr>
        <xdr:cNvCxnSpPr/>
      </xdr:nvCxnSpPr>
      <xdr:spPr>
        <a:xfrm>
          <a:off x="762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110</xdr:row>
      <xdr:rowOff>48277</xdr:rowOff>
    </xdr:from>
    <xdr:ext cx="467179" cy="259045"/>
    <xdr:sp macro="" textlink="">
      <xdr:nvSpPr>
        <xdr:cNvPr id="288" name="テキスト ボックス 287">
          <a:extLst>
            <a:ext uri="{FF2B5EF4-FFF2-40B4-BE49-F238E27FC236}">
              <a16:creationId xmlns:a16="http://schemas.microsoft.com/office/drawing/2014/main" id="{00000000-0008-0000-0200-000020010000}"/>
            </a:ext>
          </a:extLst>
        </xdr:cNvPr>
        <xdr:cNvSpPr txBox="1"/>
      </xdr:nvSpPr>
      <xdr:spPr>
        <a:xfrm>
          <a:off x="294821"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108</xdr:row>
      <xdr:rowOff>152400</xdr:rowOff>
    </xdr:from>
    <xdr:to>
      <xdr:col>28</xdr:col>
      <xdr:colOff>114300</xdr:colOff>
      <xdr:row>108</xdr:row>
      <xdr:rowOff>152400</xdr:rowOff>
    </xdr:to>
    <xdr:cxnSp macro="">
      <xdr:nvCxnSpPr>
        <xdr:cNvPr id="289" name="直線コネクタ 288">
          <a:extLst>
            <a:ext uri="{FF2B5EF4-FFF2-40B4-BE49-F238E27FC236}">
              <a16:creationId xmlns:a16="http://schemas.microsoft.com/office/drawing/2014/main" id="{00000000-0008-0000-0200-000021010000}"/>
            </a:ext>
          </a:extLst>
        </xdr:cNvPr>
        <xdr:cNvCxnSpPr/>
      </xdr:nvCxnSpPr>
      <xdr:spPr>
        <a:xfrm>
          <a:off x="762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108</xdr:row>
      <xdr:rowOff>10177</xdr:rowOff>
    </xdr:from>
    <xdr:ext cx="467179" cy="259045"/>
    <xdr:sp macro="" textlink="">
      <xdr:nvSpPr>
        <xdr:cNvPr id="290" name="テキスト ボックス 289">
          <a:extLst>
            <a:ext uri="{FF2B5EF4-FFF2-40B4-BE49-F238E27FC236}">
              <a16:creationId xmlns:a16="http://schemas.microsoft.com/office/drawing/2014/main" id="{00000000-0008-0000-0200-000022010000}"/>
            </a:ext>
          </a:extLst>
        </xdr:cNvPr>
        <xdr:cNvSpPr txBox="1"/>
      </xdr:nvSpPr>
      <xdr:spPr>
        <a:xfrm>
          <a:off x="294821" y="185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106</xdr:row>
      <xdr:rowOff>114300</xdr:rowOff>
    </xdr:from>
    <xdr:to>
      <xdr:col>28</xdr:col>
      <xdr:colOff>114300</xdr:colOff>
      <xdr:row>106</xdr:row>
      <xdr:rowOff>114300</xdr:rowOff>
    </xdr:to>
    <xdr:cxnSp macro="">
      <xdr:nvCxnSpPr>
        <xdr:cNvPr id="291" name="直線コネクタ 290">
          <a:extLst>
            <a:ext uri="{FF2B5EF4-FFF2-40B4-BE49-F238E27FC236}">
              <a16:creationId xmlns:a16="http://schemas.microsoft.com/office/drawing/2014/main" id="{00000000-0008-0000-0200-000023010000}"/>
            </a:ext>
          </a:extLst>
        </xdr:cNvPr>
        <xdr:cNvCxnSpPr/>
      </xdr:nvCxnSpPr>
      <xdr:spPr>
        <a:xfrm>
          <a:off x="762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105</xdr:row>
      <xdr:rowOff>143527</xdr:rowOff>
    </xdr:from>
    <xdr:ext cx="403059" cy="259045"/>
    <xdr:sp macro="" textlink="">
      <xdr:nvSpPr>
        <xdr:cNvPr id="292" name="テキスト ボックス 291">
          <a:extLst>
            <a:ext uri="{FF2B5EF4-FFF2-40B4-BE49-F238E27FC236}">
              <a16:creationId xmlns:a16="http://schemas.microsoft.com/office/drawing/2014/main" id="{00000000-0008-0000-0200-000024010000}"/>
            </a:ext>
          </a:extLst>
        </xdr:cNvPr>
        <xdr:cNvSpPr txBox="1"/>
      </xdr:nvSpPr>
      <xdr:spPr>
        <a:xfrm>
          <a:off x="358941" y="1814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104</xdr:row>
      <xdr:rowOff>76200</xdr:rowOff>
    </xdr:from>
    <xdr:to>
      <xdr:col>28</xdr:col>
      <xdr:colOff>114300</xdr:colOff>
      <xdr:row>104</xdr:row>
      <xdr:rowOff>76200</xdr:rowOff>
    </xdr:to>
    <xdr:cxnSp macro="">
      <xdr:nvCxnSpPr>
        <xdr:cNvPr id="293" name="直線コネクタ 292">
          <a:extLst>
            <a:ext uri="{FF2B5EF4-FFF2-40B4-BE49-F238E27FC236}">
              <a16:creationId xmlns:a16="http://schemas.microsoft.com/office/drawing/2014/main" id="{00000000-0008-0000-0200-000025010000}"/>
            </a:ext>
          </a:extLst>
        </xdr:cNvPr>
        <xdr:cNvCxnSpPr/>
      </xdr:nvCxnSpPr>
      <xdr:spPr>
        <a:xfrm>
          <a:off x="762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103</xdr:row>
      <xdr:rowOff>105427</xdr:rowOff>
    </xdr:from>
    <xdr:ext cx="403059" cy="259045"/>
    <xdr:sp macro="" textlink="">
      <xdr:nvSpPr>
        <xdr:cNvPr id="294" name="テキスト ボックス 293">
          <a:extLst>
            <a:ext uri="{FF2B5EF4-FFF2-40B4-BE49-F238E27FC236}">
              <a16:creationId xmlns:a16="http://schemas.microsoft.com/office/drawing/2014/main" id="{00000000-0008-0000-0200-000026010000}"/>
            </a:ext>
          </a:extLst>
        </xdr:cNvPr>
        <xdr:cNvSpPr txBox="1"/>
      </xdr:nvSpPr>
      <xdr:spPr>
        <a:xfrm>
          <a:off x="358941" y="1776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102</xdr:row>
      <xdr:rowOff>38100</xdr:rowOff>
    </xdr:from>
    <xdr:to>
      <xdr:col>28</xdr:col>
      <xdr:colOff>114300</xdr:colOff>
      <xdr:row>102</xdr:row>
      <xdr:rowOff>38100</xdr:rowOff>
    </xdr:to>
    <xdr:cxnSp macro="">
      <xdr:nvCxnSpPr>
        <xdr:cNvPr id="295" name="直線コネクタ 294">
          <a:extLst>
            <a:ext uri="{FF2B5EF4-FFF2-40B4-BE49-F238E27FC236}">
              <a16:creationId xmlns:a16="http://schemas.microsoft.com/office/drawing/2014/main" id="{00000000-0008-0000-0200-000027010000}"/>
            </a:ext>
          </a:extLst>
        </xdr:cNvPr>
        <xdr:cNvCxnSpPr/>
      </xdr:nvCxnSpPr>
      <xdr:spPr>
        <a:xfrm>
          <a:off x="762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101</xdr:row>
      <xdr:rowOff>67327</xdr:rowOff>
    </xdr:from>
    <xdr:ext cx="403059" cy="259045"/>
    <xdr:sp macro="" textlink="">
      <xdr:nvSpPr>
        <xdr:cNvPr id="296" name="テキスト ボックス 295">
          <a:extLst>
            <a:ext uri="{FF2B5EF4-FFF2-40B4-BE49-F238E27FC236}">
              <a16:creationId xmlns:a16="http://schemas.microsoft.com/office/drawing/2014/main" id="{00000000-0008-0000-0200-000028010000}"/>
            </a:ext>
          </a:extLst>
        </xdr:cNvPr>
        <xdr:cNvSpPr txBox="1"/>
      </xdr:nvSpPr>
      <xdr:spPr>
        <a:xfrm>
          <a:off x="358941" y="1738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100</xdr:row>
      <xdr:rowOff>0</xdr:rowOff>
    </xdr:from>
    <xdr:to>
      <xdr:col>28</xdr:col>
      <xdr:colOff>114300</xdr:colOff>
      <xdr:row>100</xdr:row>
      <xdr:rowOff>0</xdr:rowOff>
    </xdr:to>
    <xdr:cxnSp macro="">
      <xdr:nvCxnSpPr>
        <xdr:cNvPr id="297" name="直線コネクタ 296">
          <a:extLst>
            <a:ext uri="{FF2B5EF4-FFF2-40B4-BE49-F238E27FC236}">
              <a16:creationId xmlns:a16="http://schemas.microsoft.com/office/drawing/2014/main" id="{00000000-0008-0000-0200-000029010000}"/>
            </a:ext>
          </a:extLst>
        </xdr:cNvPr>
        <xdr:cNvCxnSpPr/>
      </xdr:nvCxnSpPr>
      <xdr:spPr>
        <a:xfrm>
          <a:off x="762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99</xdr:row>
      <xdr:rowOff>29227</xdr:rowOff>
    </xdr:from>
    <xdr:ext cx="403059" cy="259045"/>
    <xdr:sp macro="" textlink="">
      <xdr:nvSpPr>
        <xdr:cNvPr id="298" name="テキスト ボックス 297">
          <a:extLst>
            <a:ext uri="{FF2B5EF4-FFF2-40B4-BE49-F238E27FC236}">
              <a16:creationId xmlns:a16="http://schemas.microsoft.com/office/drawing/2014/main" id="{00000000-0008-0000-0200-00002A010000}"/>
            </a:ext>
          </a:extLst>
        </xdr:cNvPr>
        <xdr:cNvSpPr txBox="1"/>
      </xdr:nvSpPr>
      <xdr:spPr>
        <a:xfrm>
          <a:off x="358941" y="1700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133350</xdr:rowOff>
    </xdr:from>
    <xdr:to>
      <xdr:col>28</xdr:col>
      <xdr:colOff>114300</xdr:colOff>
      <xdr:row>97</xdr:row>
      <xdr:rowOff>133350</xdr:rowOff>
    </xdr:to>
    <xdr:cxnSp macro="">
      <xdr:nvCxnSpPr>
        <xdr:cNvPr id="299" name="直線コネクタ 298">
          <a:extLst>
            <a:ext uri="{FF2B5EF4-FFF2-40B4-BE49-F238E27FC236}">
              <a16:creationId xmlns:a16="http://schemas.microsoft.com/office/drawing/2014/main" id="{00000000-0008-0000-0200-00002B010000}"/>
            </a:ext>
          </a:extLst>
        </xdr:cNvPr>
        <xdr:cNvCxnSpPr/>
      </xdr:nvCxnSpPr>
      <xdr:spPr>
        <a:xfrm>
          <a:off x="762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96</xdr:row>
      <xdr:rowOff>162577</xdr:rowOff>
    </xdr:from>
    <xdr:ext cx="338939" cy="259045"/>
    <xdr:sp macro="" textlink="">
      <xdr:nvSpPr>
        <xdr:cNvPr id="300" name="テキスト ボックス 299">
          <a:extLst>
            <a:ext uri="{FF2B5EF4-FFF2-40B4-BE49-F238E27FC236}">
              <a16:creationId xmlns:a16="http://schemas.microsoft.com/office/drawing/2014/main" id="{00000000-0008-0000-0200-00002C010000}"/>
            </a:ext>
          </a:extLst>
        </xdr:cNvPr>
        <xdr:cNvSpPr txBox="1"/>
      </xdr:nvSpPr>
      <xdr:spPr>
        <a:xfrm>
          <a:off x="423061" y="1662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133350</xdr:rowOff>
    </xdr:from>
    <xdr:to>
      <xdr:col>28</xdr:col>
      <xdr:colOff>152400</xdr:colOff>
      <xdr:row>111</xdr:row>
      <xdr:rowOff>19050</xdr:rowOff>
    </xdr:to>
    <xdr:sp macro="" textlink="">
      <xdr:nvSpPr>
        <xdr:cNvPr id="301" name="【市民会館】&#10;有形固定資産減価償却率グラフ枠">
          <a:extLst>
            <a:ext uri="{FF2B5EF4-FFF2-40B4-BE49-F238E27FC236}">
              <a16:creationId xmlns:a16="http://schemas.microsoft.com/office/drawing/2014/main" id="{00000000-0008-0000-0200-00002D010000}"/>
            </a:ext>
          </a:extLst>
        </xdr:cNvPr>
        <xdr:cNvSpPr/>
      </xdr:nvSpPr>
      <xdr:spPr>
        <a:xfrm>
          <a:off x="762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99</xdr:row>
      <xdr:rowOff>139064</xdr:rowOff>
    </xdr:from>
    <xdr:to>
      <xdr:col>24</xdr:col>
      <xdr:colOff>62865</xdr:colOff>
      <xdr:row>108</xdr:row>
      <xdr:rowOff>146686</xdr:rowOff>
    </xdr:to>
    <xdr:cxnSp macro="">
      <xdr:nvCxnSpPr>
        <xdr:cNvPr id="302" name="直線コネクタ 301">
          <a:extLst>
            <a:ext uri="{FF2B5EF4-FFF2-40B4-BE49-F238E27FC236}">
              <a16:creationId xmlns:a16="http://schemas.microsoft.com/office/drawing/2014/main" id="{00000000-0008-0000-0200-00002E010000}"/>
            </a:ext>
          </a:extLst>
        </xdr:cNvPr>
        <xdr:cNvCxnSpPr/>
      </xdr:nvCxnSpPr>
      <xdr:spPr>
        <a:xfrm flipV="1">
          <a:off x="4634865" y="17112614"/>
          <a:ext cx="0" cy="155067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108</xdr:row>
      <xdr:rowOff>150513</xdr:rowOff>
    </xdr:from>
    <xdr:ext cx="405111" cy="259045"/>
    <xdr:sp macro="" textlink="">
      <xdr:nvSpPr>
        <xdr:cNvPr id="303" name="【市民会館】&#10;有形固定資産減価償却率最小値テキスト">
          <a:extLst>
            <a:ext uri="{FF2B5EF4-FFF2-40B4-BE49-F238E27FC236}">
              <a16:creationId xmlns:a16="http://schemas.microsoft.com/office/drawing/2014/main" id="{00000000-0008-0000-0200-00002F010000}"/>
            </a:ext>
          </a:extLst>
        </xdr:cNvPr>
        <xdr:cNvSpPr txBox="1"/>
      </xdr:nvSpPr>
      <xdr:spPr>
        <a:xfrm>
          <a:off x="4673600" y="1866711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108</xdr:row>
      <xdr:rowOff>146686</xdr:rowOff>
    </xdr:from>
    <xdr:to>
      <xdr:col>24</xdr:col>
      <xdr:colOff>152400</xdr:colOff>
      <xdr:row>108</xdr:row>
      <xdr:rowOff>146686</xdr:rowOff>
    </xdr:to>
    <xdr:cxnSp macro="">
      <xdr:nvCxnSpPr>
        <xdr:cNvPr id="304" name="直線コネクタ 303">
          <a:extLst>
            <a:ext uri="{FF2B5EF4-FFF2-40B4-BE49-F238E27FC236}">
              <a16:creationId xmlns:a16="http://schemas.microsoft.com/office/drawing/2014/main" id="{00000000-0008-0000-0200-000030010000}"/>
            </a:ext>
          </a:extLst>
        </xdr:cNvPr>
        <xdr:cNvCxnSpPr/>
      </xdr:nvCxnSpPr>
      <xdr:spPr>
        <a:xfrm>
          <a:off x="4546600" y="186632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98</xdr:row>
      <xdr:rowOff>85741</xdr:rowOff>
    </xdr:from>
    <xdr:ext cx="405111" cy="259045"/>
    <xdr:sp macro="" textlink="">
      <xdr:nvSpPr>
        <xdr:cNvPr id="305" name="【市民会館】&#10;有形固定資産減価償却率最大値テキスト">
          <a:extLst>
            <a:ext uri="{FF2B5EF4-FFF2-40B4-BE49-F238E27FC236}">
              <a16:creationId xmlns:a16="http://schemas.microsoft.com/office/drawing/2014/main" id="{00000000-0008-0000-0200-000031010000}"/>
            </a:ext>
          </a:extLst>
        </xdr:cNvPr>
        <xdr:cNvSpPr txBox="1"/>
      </xdr:nvSpPr>
      <xdr:spPr>
        <a:xfrm>
          <a:off x="4673600" y="1688784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99</xdr:row>
      <xdr:rowOff>139064</xdr:rowOff>
    </xdr:from>
    <xdr:to>
      <xdr:col>24</xdr:col>
      <xdr:colOff>152400</xdr:colOff>
      <xdr:row>99</xdr:row>
      <xdr:rowOff>139064</xdr:rowOff>
    </xdr:to>
    <xdr:cxnSp macro="">
      <xdr:nvCxnSpPr>
        <xdr:cNvPr id="306" name="直線コネクタ 305">
          <a:extLst>
            <a:ext uri="{FF2B5EF4-FFF2-40B4-BE49-F238E27FC236}">
              <a16:creationId xmlns:a16="http://schemas.microsoft.com/office/drawing/2014/main" id="{00000000-0008-0000-0200-000032010000}"/>
            </a:ext>
          </a:extLst>
        </xdr:cNvPr>
        <xdr:cNvCxnSpPr/>
      </xdr:nvCxnSpPr>
      <xdr:spPr>
        <a:xfrm>
          <a:off x="4546600" y="171126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103</xdr:row>
      <xdr:rowOff>36847</xdr:rowOff>
    </xdr:from>
    <xdr:ext cx="405111" cy="259045"/>
    <xdr:sp macro="" textlink="">
      <xdr:nvSpPr>
        <xdr:cNvPr id="307" name="【市民会館】&#10;有形固定資産減価償却率平均値テキスト">
          <a:extLst>
            <a:ext uri="{FF2B5EF4-FFF2-40B4-BE49-F238E27FC236}">
              <a16:creationId xmlns:a16="http://schemas.microsoft.com/office/drawing/2014/main" id="{00000000-0008-0000-0200-000033010000}"/>
            </a:ext>
          </a:extLst>
        </xdr:cNvPr>
        <xdr:cNvSpPr txBox="1"/>
      </xdr:nvSpPr>
      <xdr:spPr>
        <a:xfrm>
          <a:off x="4673600" y="1769619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104</xdr:row>
      <xdr:rowOff>13970</xdr:rowOff>
    </xdr:from>
    <xdr:to>
      <xdr:col>24</xdr:col>
      <xdr:colOff>114300</xdr:colOff>
      <xdr:row>104</xdr:row>
      <xdr:rowOff>115570</xdr:rowOff>
    </xdr:to>
    <xdr:sp macro="" textlink="">
      <xdr:nvSpPr>
        <xdr:cNvPr id="308" name="フローチャート: 判断 307">
          <a:extLst>
            <a:ext uri="{FF2B5EF4-FFF2-40B4-BE49-F238E27FC236}">
              <a16:creationId xmlns:a16="http://schemas.microsoft.com/office/drawing/2014/main" id="{00000000-0008-0000-0200-000034010000}"/>
            </a:ext>
          </a:extLst>
        </xdr:cNvPr>
        <xdr:cNvSpPr/>
      </xdr:nvSpPr>
      <xdr:spPr>
        <a:xfrm>
          <a:off x="4584700" y="178447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103</xdr:row>
      <xdr:rowOff>158750</xdr:rowOff>
    </xdr:from>
    <xdr:to>
      <xdr:col>20</xdr:col>
      <xdr:colOff>38100</xdr:colOff>
      <xdr:row>104</xdr:row>
      <xdr:rowOff>88900</xdr:rowOff>
    </xdr:to>
    <xdr:sp macro="" textlink="">
      <xdr:nvSpPr>
        <xdr:cNvPr id="309" name="フローチャート: 判断 308">
          <a:extLst>
            <a:ext uri="{FF2B5EF4-FFF2-40B4-BE49-F238E27FC236}">
              <a16:creationId xmlns:a16="http://schemas.microsoft.com/office/drawing/2014/main" id="{00000000-0008-0000-0200-000035010000}"/>
            </a:ext>
          </a:extLst>
        </xdr:cNvPr>
        <xdr:cNvSpPr/>
      </xdr:nvSpPr>
      <xdr:spPr>
        <a:xfrm>
          <a:off x="3746500" y="17818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153044</xdr:colOff>
      <xdr:row>102</xdr:row>
      <xdr:rowOff>105427</xdr:rowOff>
    </xdr:from>
    <xdr:ext cx="405111" cy="259045"/>
    <xdr:sp macro="" textlink="">
      <xdr:nvSpPr>
        <xdr:cNvPr id="310" name="n_1aveValue【市民会館】&#10;有形固定資産減価償却率">
          <a:extLst>
            <a:ext uri="{FF2B5EF4-FFF2-40B4-BE49-F238E27FC236}">
              <a16:creationId xmlns:a16="http://schemas.microsoft.com/office/drawing/2014/main" id="{00000000-0008-0000-0200-000036010000}"/>
            </a:ext>
          </a:extLst>
        </xdr:cNvPr>
        <xdr:cNvSpPr txBox="1"/>
      </xdr:nvSpPr>
      <xdr:spPr>
        <a:xfrm>
          <a:off x="3582044" y="175933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103</xdr:row>
      <xdr:rowOff>111125</xdr:rowOff>
    </xdr:from>
    <xdr:to>
      <xdr:col>15</xdr:col>
      <xdr:colOff>101600</xdr:colOff>
      <xdr:row>104</xdr:row>
      <xdr:rowOff>41275</xdr:rowOff>
    </xdr:to>
    <xdr:sp macro="" textlink="">
      <xdr:nvSpPr>
        <xdr:cNvPr id="311" name="フローチャート: 判断 310">
          <a:extLst>
            <a:ext uri="{FF2B5EF4-FFF2-40B4-BE49-F238E27FC236}">
              <a16:creationId xmlns:a16="http://schemas.microsoft.com/office/drawing/2014/main" id="{00000000-0008-0000-0200-000037010000}"/>
            </a:ext>
          </a:extLst>
        </xdr:cNvPr>
        <xdr:cNvSpPr/>
      </xdr:nvSpPr>
      <xdr:spPr>
        <a:xfrm>
          <a:off x="2857500" y="177704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38744</xdr:colOff>
      <xdr:row>102</xdr:row>
      <xdr:rowOff>57802</xdr:rowOff>
    </xdr:from>
    <xdr:ext cx="405111" cy="259045"/>
    <xdr:sp macro="" textlink="">
      <xdr:nvSpPr>
        <xdr:cNvPr id="312" name="n_2aveValue【市民会館】&#10;有形固定資産減価償却率">
          <a:extLst>
            <a:ext uri="{FF2B5EF4-FFF2-40B4-BE49-F238E27FC236}">
              <a16:creationId xmlns:a16="http://schemas.microsoft.com/office/drawing/2014/main" id="{00000000-0008-0000-0200-000038010000}"/>
            </a:ext>
          </a:extLst>
        </xdr:cNvPr>
        <xdr:cNvSpPr txBox="1"/>
      </xdr:nvSpPr>
      <xdr:spPr>
        <a:xfrm>
          <a:off x="2705744" y="175457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103</xdr:row>
      <xdr:rowOff>71120</xdr:rowOff>
    </xdr:from>
    <xdr:to>
      <xdr:col>10</xdr:col>
      <xdr:colOff>165100</xdr:colOff>
      <xdr:row>104</xdr:row>
      <xdr:rowOff>1270</xdr:rowOff>
    </xdr:to>
    <xdr:sp macro="" textlink="">
      <xdr:nvSpPr>
        <xdr:cNvPr id="313" name="フローチャート: 判断 312">
          <a:extLst>
            <a:ext uri="{FF2B5EF4-FFF2-40B4-BE49-F238E27FC236}">
              <a16:creationId xmlns:a16="http://schemas.microsoft.com/office/drawing/2014/main" id="{00000000-0008-0000-0200-000039010000}"/>
            </a:ext>
          </a:extLst>
        </xdr:cNvPr>
        <xdr:cNvSpPr/>
      </xdr:nvSpPr>
      <xdr:spPr>
        <a:xfrm>
          <a:off x="1968500" y="177304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102244</xdr:colOff>
      <xdr:row>102</xdr:row>
      <xdr:rowOff>17797</xdr:rowOff>
    </xdr:from>
    <xdr:ext cx="405111" cy="259045"/>
    <xdr:sp macro="" textlink="">
      <xdr:nvSpPr>
        <xdr:cNvPr id="314" name="n_3aveValue【市民会館】&#10;有形固定資産減価償却率">
          <a:extLst>
            <a:ext uri="{FF2B5EF4-FFF2-40B4-BE49-F238E27FC236}">
              <a16:creationId xmlns:a16="http://schemas.microsoft.com/office/drawing/2014/main" id="{00000000-0008-0000-0200-00003A010000}"/>
            </a:ext>
          </a:extLst>
        </xdr:cNvPr>
        <xdr:cNvSpPr txBox="1"/>
      </xdr:nvSpPr>
      <xdr:spPr>
        <a:xfrm>
          <a:off x="1816744" y="175056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103</xdr:row>
      <xdr:rowOff>46355</xdr:rowOff>
    </xdr:from>
    <xdr:to>
      <xdr:col>6</xdr:col>
      <xdr:colOff>38100</xdr:colOff>
      <xdr:row>103</xdr:row>
      <xdr:rowOff>147955</xdr:rowOff>
    </xdr:to>
    <xdr:sp macro="" textlink="">
      <xdr:nvSpPr>
        <xdr:cNvPr id="315" name="フローチャート: 判断 314">
          <a:extLst>
            <a:ext uri="{FF2B5EF4-FFF2-40B4-BE49-F238E27FC236}">
              <a16:creationId xmlns:a16="http://schemas.microsoft.com/office/drawing/2014/main" id="{00000000-0008-0000-0200-00003B010000}"/>
            </a:ext>
          </a:extLst>
        </xdr:cNvPr>
        <xdr:cNvSpPr/>
      </xdr:nvSpPr>
      <xdr:spPr>
        <a:xfrm>
          <a:off x="1079500" y="177057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165744</xdr:colOff>
      <xdr:row>101</xdr:row>
      <xdr:rowOff>164482</xdr:rowOff>
    </xdr:from>
    <xdr:ext cx="405111" cy="259045"/>
    <xdr:sp macro="" textlink="">
      <xdr:nvSpPr>
        <xdr:cNvPr id="316" name="n_4aveValue【市民会館】&#10;有形固定資産減価償却率">
          <a:extLst>
            <a:ext uri="{FF2B5EF4-FFF2-40B4-BE49-F238E27FC236}">
              <a16:creationId xmlns:a16="http://schemas.microsoft.com/office/drawing/2014/main" id="{00000000-0008-0000-0200-00003C010000}"/>
            </a:ext>
          </a:extLst>
        </xdr:cNvPr>
        <xdr:cNvSpPr txBox="1"/>
      </xdr:nvSpPr>
      <xdr:spPr>
        <a:xfrm>
          <a:off x="927744" y="174809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111</xdr:row>
      <xdr:rowOff>16527</xdr:rowOff>
    </xdr:from>
    <xdr:ext cx="762000" cy="259045"/>
    <xdr:sp macro="" textlink="">
      <xdr:nvSpPr>
        <xdr:cNvPr id="317" name="テキスト ボックス 316">
          <a:extLst>
            <a:ext uri="{FF2B5EF4-FFF2-40B4-BE49-F238E27FC236}">
              <a16:creationId xmlns:a16="http://schemas.microsoft.com/office/drawing/2014/main" id="{00000000-0008-0000-0200-00003D010000}"/>
            </a:ext>
          </a:extLst>
        </xdr:cNvPr>
        <xdr:cNvSpPr txBox="1"/>
      </xdr:nvSpPr>
      <xdr:spPr>
        <a:xfrm>
          <a:off x="4445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111</xdr:row>
      <xdr:rowOff>16527</xdr:rowOff>
    </xdr:from>
    <xdr:ext cx="762000" cy="259045"/>
    <xdr:sp macro="" textlink="">
      <xdr:nvSpPr>
        <xdr:cNvPr id="318" name="テキスト ボックス 317">
          <a:extLst>
            <a:ext uri="{FF2B5EF4-FFF2-40B4-BE49-F238E27FC236}">
              <a16:creationId xmlns:a16="http://schemas.microsoft.com/office/drawing/2014/main" id="{00000000-0008-0000-0200-00003E010000}"/>
            </a:ext>
          </a:extLst>
        </xdr:cNvPr>
        <xdr:cNvSpPr txBox="1"/>
      </xdr:nvSpPr>
      <xdr:spPr>
        <a:xfrm>
          <a:off x="3606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111</xdr:row>
      <xdr:rowOff>16527</xdr:rowOff>
    </xdr:from>
    <xdr:ext cx="762000" cy="259045"/>
    <xdr:sp macro="" textlink="">
      <xdr:nvSpPr>
        <xdr:cNvPr id="319" name="テキスト ボックス 318">
          <a:extLst>
            <a:ext uri="{FF2B5EF4-FFF2-40B4-BE49-F238E27FC236}">
              <a16:creationId xmlns:a16="http://schemas.microsoft.com/office/drawing/2014/main" id="{00000000-0008-0000-0200-00003F010000}"/>
            </a:ext>
          </a:extLst>
        </xdr:cNvPr>
        <xdr:cNvSpPr txBox="1"/>
      </xdr:nvSpPr>
      <xdr:spPr>
        <a:xfrm>
          <a:off x="2717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111</xdr:row>
      <xdr:rowOff>16527</xdr:rowOff>
    </xdr:from>
    <xdr:ext cx="762000" cy="259045"/>
    <xdr:sp macro="" textlink="">
      <xdr:nvSpPr>
        <xdr:cNvPr id="320" name="テキスト ボックス 319">
          <a:extLst>
            <a:ext uri="{FF2B5EF4-FFF2-40B4-BE49-F238E27FC236}">
              <a16:creationId xmlns:a16="http://schemas.microsoft.com/office/drawing/2014/main" id="{00000000-0008-0000-0200-000040010000}"/>
            </a:ext>
          </a:extLst>
        </xdr:cNvPr>
        <xdr:cNvSpPr txBox="1"/>
      </xdr:nvSpPr>
      <xdr:spPr>
        <a:xfrm>
          <a:off x="1828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111</xdr:row>
      <xdr:rowOff>16527</xdr:rowOff>
    </xdr:from>
    <xdr:ext cx="762000" cy="259045"/>
    <xdr:sp macro="" textlink="">
      <xdr:nvSpPr>
        <xdr:cNvPr id="321" name="テキスト ボックス 320">
          <a:extLst>
            <a:ext uri="{FF2B5EF4-FFF2-40B4-BE49-F238E27FC236}">
              <a16:creationId xmlns:a16="http://schemas.microsoft.com/office/drawing/2014/main" id="{00000000-0008-0000-0200-000041010000}"/>
            </a:ext>
          </a:extLst>
        </xdr:cNvPr>
        <xdr:cNvSpPr txBox="1"/>
      </xdr:nvSpPr>
      <xdr:spPr>
        <a:xfrm>
          <a:off x="939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104</xdr:row>
      <xdr:rowOff>147320</xdr:rowOff>
    </xdr:from>
    <xdr:to>
      <xdr:col>24</xdr:col>
      <xdr:colOff>114300</xdr:colOff>
      <xdr:row>105</xdr:row>
      <xdr:rowOff>77470</xdr:rowOff>
    </xdr:to>
    <xdr:sp macro="" textlink="">
      <xdr:nvSpPr>
        <xdr:cNvPr id="322" name="楕円 321">
          <a:extLst>
            <a:ext uri="{FF2B5EF4-FFF2-40B4-BE49-F238E27FC236}">
              <a16:creationId xmlns:a16="http://schemas.microsoft.com/office/drawing/2014/main" id="{00000000-0008-0000-0200-000042010000}"/>
            </a:ext>
          </a:extLst>
        </xdr:cNvPr>
        <xdr:cNvSpPr/>
      </xdr:nvSpPr>
      <xdr:spPr>
        <a:xfrm>
          <a:off x="4584700" y="179781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104</xdr:row>
      <xdr:rowOff>125747</xdr:rowOff>
    </xdr:from>
    <xdr:ext cx="405111" cy="259045"/>
    <xdr:sp macro="" textlink="">
      <xdr:nvSpPr>
        <xdr:cNvPr id="323" name="【市民会館】&#10;有形固定資産減価償却率該当値テキスト">
          <a:extLst>
            <a:ext uri="{FF2B5EF4-FFF2-40B4-BE49-F238E27FC236}">
              <a16:creationId xmlns:a16="http://schemas.microsoft.com/office/drawing/2014/main" id="{00000000-0008-0000-0200-000043010000}"/>
            </a:ext>
          </a:extLst>
        </xdr:cNvPr>
        <xdr:cNvSpPr txBox="1"/>
      </xdr:nvSpPr>
      <xdr:spPr>
        <a:xfrm>
          <a:off x="4673600" y="179565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104</xdr:row>
      <xdr:rowOff>133986</xdr:rowOff>
    </xdr:from>
    <xdr:to>
      <xdr:col>20</xdr:col>
      <xdr:colOff>38100</xdr:colOff>
      <xdr:row>105</xdr:row>
      <xdr:rowOff>64136</xdr:rowOff>
    </xdr:to>
    <xdr:sp macro="" textlink="">
      <xdr:nvSpPr>
        <xdr:cNvPr id="324" name="楕円 323">
          <a:extLst>
            <a:ext uri="{FF2B5EF4-FFF2-40B4-BE49-F238E27FC236}">
              <a16:creationId xmlns:a16="http://schemas.microsoft.com/office/drawing/2014/main" id="{00000000-0008-0000-0200-000044010000}"/>
            </a:ext>
          </a:extLst>
        </xdr:cNvPr>
        <xdr:cNvSpPr/>
      </xdr:nvSpPr>
      <xdr:spPr>
        <a:xfrm>
          <a:off x="3746500" y="179647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105</xdr:row>
      <xdr:rowOff>13336</xdr:rowOff>
    </xdr:from>
    <xdr:to>
      <xdr:col>24</xdr:col>
      <xdr:colOff>63500</xdr:colOff>
      <xdr:row>105</xdr:row>
      <xdr:rowOff>26670</xdr:rowOff>
    </xdr:to>
    <xdr:cxnSp macro="">
      <xdr:nvCxnSpPr>
        <xdr:cNvPr id="325" name="直線コネクタ 324">
          <a:extLst>
            <a:ext uri="{FF2B5EF4-FFF2-40B4-BE49-F238E27FC236}">
              <a16:creationId xmlns:a16="http://schemas.microsoft.com/office/drawing/2014/main" id="{00000000-0008-0000-0200-000045010000}"/>
            </a:ext>
          </a:extLst>
        </xdr:cNvPr>
        <xdr:cNvCxnSpPr/>
      </xdr:nvCxnSpPr>
      <xdr:spPr>
        <a:xfrm>
          <a:off x="3797300" y="18015586"/>
          <a:ext cx="838200" cy="133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104</xdr:row>
      <xdr:rowOff>84455</xdr:rowOff>
    </xdr:from>
    <xdr:to>
      <xdr:col>15</xdr:col>
      <xdr:colOff>101600</xdr:colOff>
      <xdr:row>105</xdr:row>
      <xdr:rowOff>14605</xdr:rowOff>
    </xdr:to>
    <xdr:sp macro="" textlink="">
      <xdr:nvSpPr>
        <xdr:cNvPr id="326" name="楕円 325">
          <a:extLst>
            <a:ext uri="{FF2B5EF4-FFF2-40B4-BE49-F238E27FC236}">
              <a16:creationId xmlns:a16="http://schemas.microsoft.com/office/drawing/2014/main" id="{00000000-0008-0000-0200-000046010000}"/>
            </a:ext>
          </a:extLst>
        </xdr:cNvPr>
        <xdr:cNvSpPr/>
      </xdr:nvSpPr>
      <xdr:spPr>
        <a:xfrm>
          <a:off x="2857500" y="179152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104</xdr:row>
      <xdr:rowOff>135255</xdr:rowOff>
    </xdr:from>
    <xdr:to>
      <xdr:col>19</xdr:col>
      <xdr:colOff>177800</xdr:colOff>
      <xdr:row>105</xdr:row>
      <xdr:rowOff>13336</xdr:rowOff>
    </xdr:to>
    <xdr:cxnSp macro="">
      <xdr:nvCxnSpPr>
        <xdr:cNvPr id="327" name="直線コネクタ 326">
          <a:extLst>
            <a:ext uri="{FF2B5EF4-FFF2-40B4-BE49-F238E27FC236}">
              <a16:creationId xmlns:a16="http://schemas.microsoft.com/office/drawing/2014/main" id="{00000000-0008-0000-0200-000047010000}"/>
            </a:ext>
          </a:extLst>
        </xdr:cNvPr>
        <xdr:cNvCxnSpPr/>
      </xdr:nvCxnSpPr>
      <xdr:spPr>
        <a:xfrm>
          <a:off x="2908300" y="17966055"/>
          <a:ext cx="889000" cy="495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104</xdr:row>
      <xdr:rowOff>33020</xdr:rowOff>
    </xdr:from>
    <xdr:to>
      <xdr:col>10</xdr:col>
      <xdr:colOff>165100</xdr:colOff>
      <xdr:row>104</xdr:row>
      <xdr:rowOff>134620</xdr:rowOff>
    </xdr:to>
    <xdr:sp macro="" textlink="">
      <xdr:nvSpPr>
        <xdr:cNvPr id="328" name="楕円 327">
          <a:extLst>
            <a:ext uri="{FF2B5EF4-FFF2-40B4-BE49-F238E27FC236}">
              <a16:creationId xmlns:a16="http://schemas.microsoft.com/office/drawing/2014/main" id="{00000000-0008-0000-0200-000048010000}"/>
            </a:ext>
          </a:extLst>
        </xdr:cNvPr>
        <xdr:cNvSpPr/>
      </xdr:nvSpPr>
      <xdr:spPr>
        <a:xfrm>
          <a:off x="1968500" y="178638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104</xdr:row>
      <xdr:rowOff>83820</xdr:rowOff>
    </xdr:from>
    <xdr:to>
      <xdr:col>15</xdr:col>
      <xdr:colOff>50800</xdr:colOff>
      <xdr:row>104</xdr:row>
      <xdr:rowOff>135255</xdr:rowOff>
    </xdr:to>
    <xdr:cxnSp macro="">
      <xdr:nvCxnSpPr>
        <xdr:cNvPr id="329" name="直線コネクタ 328">
          <a:extLst>
            <a:ext uri="{FF2B5EF4-FFF2-40B4-BE49-F238E27FC236}">
              <a16:creationId xmlns:a16="http://schemas.microsoft.com/office/drawing/2014/main" id="{00000000-0008-0000-0200-000049010000}"/>
            </a:ext>
          </a:extLst>
        </xdr:cNvPr>
        <xdr:cNvCxnSpPr/>
      </xdr:nvCxnSpPr>
      <xdr:spPr>
        <a:xfrm>
          <a:off x="2019300" y="17914620"/>
          <a:ext cx="889000" cy="514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104</xdr:row>
      <xdr:rowOff>13970</xdr:rowOff>
    </xdr:from>
    <xdr:to>
      <xdr:col>6</xdr:col>
      <xdr:colOff>38100</xdr:colOff>
      <xdr:row>104</xdr:row>
      <xdr:rowOff>115570</xdr:rowOff>
    </xdr:to>
    <xdr:sp macro="" textlink="">
      <xdr:nvSpPr>
        <xdr:cNvPr id="330" name="楕円 329">
          <a:extLst>
            <a:ext uri="{FF2B5EF4-FFF2-40B4-BE49-F238E27FC236}">
              <a16:creationId xmlns:a16="http://schemas.microsoft.com/office/drawing/2014/main" id="{00000000-0008-0000-0200-00004A010000}"/>
            </a:ext>
          </a:extLst>
        </xdr:cNvPr>
        <xdr:cNvSpPr/>
      </xdr:nvSpPr>
      <xdr:spPr>
        <a:xfrm>
          <a:off x="1079500" y="178447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104</xdr:row>
      <xdr:rowOff>64770</xdr:rowOff>
    </xdr:from>
    <xdr:to>
      <xdr:col>10</xdr:col>
      <xdr:colOff>114300</xdr:colOff>
      <xdr:row>104</xdr:row>
      <xdr:rowOff>83820</xdr:rowOff>
    </xdr:to>
    <xdr:cxnSp macro="">
      <xdr:nvCxnSpPr>
        <xdr:cNvPr id="331" name="直線コネクタ 330">
          <a:extLst>
            <a:ext uri="{FF2B5EF4-FFF2-40B4-BE49-F238E27FC236}">
              <a16:creationId xmlns:a16="http://schemas.microsoft.com/office/drawing/2014/main" id="{00000000-0008-0000-0200-00004B010000}"/>
            </a:ext>
          </a:extLst>
        </xdr:cNvPr>
        <xdr:cNvCxnSpPr/>
      </xdr:nvCxnSpPr>
      <xdr:spPr>
        <a:xfrm>
          <a:off x="1130300" y="17895570"/>
          <a:ext cx="889000" cy="190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105</xdr:row>
      <xdr:rowOff>55263</xdr:rowOff>
    </xdr:from>
    <xdr:ext cx="405111" cy="259045"/>
    <xdr:sp macro="" textlink="">
      <xdr:nvSpPr>
        <xdr:cNvPr id="332" name="n_1mainValue【市民会館】&#10;有形固定資産減価償却率">
          <a:extLst>
            <a:ext uri="{FF2B5EF4-FFF2-40B4-BE49-F238E27FC236}">
              <a16:creationId xmlns:a16="http://schemas.microsoft.com/office/drawing/2014/main" id="{00000000-0008-0000-0200-00004C010000}"/>
            </a:ext>
          </a:extLst>
        </xdr:cNvPr>
        <xdr:cNvSpPr txBox="1"/>
      </xdr:nvSpPr>
      <xdr:spPr>
        <a:xfrm>
          <a:off x="3582044" y="1805751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105</xdr:row>
      <xdr:rowOff>5732</xdr:rowOff>
    </xdr:from>
    <xdr:ext cx="405111" cy="259045"/>
    <xdr:sp macro="" textlink="">
      <xdr:nvSpPr>
        <xdr:cNvPr id="333" name="n_2mainValue【市民会館】&#10;有形固定資産減価償却率">
          <a:extLst>
            <a:ext uri="{FF2B5EF4-FFF2-40B4-BE49-F238E27FC236}">
              <a16:creationId xmlns:a16="http://schemas.microsoft.com/office/drawing/2014/main" id="{00000000-0008-0000-0200-00004D010000}"/>
            </a:ext>
          </a:extLst>
        </xdr:cNvPr>
        <xdr:cNvSpPr txBox="1"/>
      </xdr:nvSpPr>
      <xdr:spPr>
        <a:xfrm>
          <a:off x="2705744" y="180079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104</xdr:row>
      <xdr:rowOff>125747</xdr:rowOff>
    </xdr:from>
    <xdr:ext cx="405111" cy="259045"/>
    <xdr:sp macro="" textlink="">
      <xdr:nvSpPr>
        <xdr:cNvPr id="334" name="n_3mainValue【市民会館】&#10;有形固定資産減価償却率">
          <a:extLst>
            <a:ext uri="{FF2B5EF4-FFF2-40B4-BE49-F238E27FC236}">
              <a16:creationId xmlns:a16="http://schemas.microsoft.com/office/drawing/2014/main" id="{00000000-0008-0000-0200-00004E010000}"/>
            </a:ext>
          </a:extLst>
        </xdr:cNvPr>
        <xdr:cNvSpPr txBox="1"/>
      </xdr:nvSpPr>
      <xdr:spPr>
        <a:xfrm>
          <a:off x="1816744" y="179565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104</xdr:row>
      <xdr:rowOff>106697</xdr:rowOff>
    </xdr:from>
    <xdr:ext cx="405111" cy="259045"/>
    <xdr:sp macro="" textlink="">
      <xdr:nvSpPr>
        <xdr:cNvPr id="335" name="n_4mainValue【市民会館】&#10;有形固定資産減価償却率">
          <a:extLst>
            <a:ext uri="{FF2B5EF4-FFF2-40B4-BE49-F238E27FC236}">
              <a16:creationId xmlns:a16="http://schemas.microsoft.com/office/drawing/2014/main" id="{00000000-0008-0000-0200-00004F010000}"/>
            </a:ext>
          </a:extLst>
        </xdr:cNvPr>
        <xdr:cNvSpPr txBox="1"/>
      </xdr:nvSpPr>
      <xdr:spPr>
        <a:xfrm>
          <a:off x="927744" y="179374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19050</xdr:rowOff>
    </xdr:from>
    <xdr:to>
      <xdr:col>59</xdr:col>
      <xdr:colOff>88900</xdr:colOff>
      <xdr:row>94</xdr:row>
      <xdr:rowOff>139700</xdr:rowOff>
    </xdr:to>
    <xdr:sp macro="" textlink="">
      <xdr:nvSpPr>
        <xdr:cNvPr id="336" name="正方形/長方形 335">
          <a:extLst>
            <a:ext uri="{FF2B5EF4-FFF2-40B4-BE49-F238E27FC236}">
              <a16:creationId xmlns:a16="http://schemas.microsoft.com/office/drawing/2014/main" id="{00000000-0008-0000-0200-000050010000}"/>
            </a:ext>
          </a:extLst>
        </xdr:cNvPr>
        <xdr:cNvSpPr/>
      </xdr:nvSpPr>
      <xdr:spPr>
        <a:xfrm>
          <a:off x="6604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337" name="正方形/長方形 336">
          <a:extLst>
            <a:ext uri="{FF2B5EF4-FFF2-40B4-BE49-F238E27FC236}">
              <a16:creationId xmlns:a16="http://schemas.microsoft.com/office/drawing/2014/main" id="{00000000-0008-0000-0200-000051010000}"/>
            </a:ext>
          </a:extLst>
        </xdr:cNvPr>
        <xdr:cNvSpPr/>
      </xdr:nvSpPr>
      <xdr:spPr>
        <a:xfrm>
          <a:off x="67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338" name="正方形/長方形 337">
          <a:extLst>
            <a:ext uri="{FF2B5EF4-FFF2-40B4-BE49-F238E27FC236}">
              <a16:creationId xmlns:a16="http://schemas.microsoft.com/office/drawing/2014/main" id="{00000000-0008-0000-0200-000052010000}"/>
            </a:ext>
          </a:extLst>
        </xdr:cNvPr>
        <xdr:cNvSpPr/>
      </xdr:nvSpPr>
      <xdr:spPr>
        <a:xfrm>
          <a:off x="67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339" name="正方形/長方形 338">
          <a:extLst>
            <a:ext uri="{FF2B5EF4-FFF2-40B4-BE49-F238E27FC236}">
              <a16:creationId xmlns:a16="http://schemas.microsoft.com/office/drawing/2014/main" id="{00000000-0008-0000-0200-000053010000}"/>
            </a:ext>
          </a:extLst>
        </xdr:cNvPr>
        <xdr:cNvSpPr/>
      </xdr:nvSpPr>
      <xdr:spPr>
        <a:xfrm>
          <a:off x="7747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340" name="正方形/長方形 339">
          <a:extLst>
            <a:ext uri="{FF2B5EF4-FFF2-40B4-BE49-F238E27FC236}">
              <a16:creationId xmlns:a16="http://schemas.microsoft.com/office/drawing/2014/main" id="{00000000-0008-0000-0200-000054010000}"/>
            </a:ext>
          </a:extLst>
        </xdr:cNvPr>
        <xdr:cNvSpPr/>
      </xdr:nvSpPr>
      <xdr:spPr>
        <a:xfrm>
          <a:off x="7747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341" name="正方形/長方形 340">
          <a:extLst>
            <a:ext uri="{FF2B5EF4-FFF2-40B4-BE49-F238E27FC236}">
              <a16:creationId xmlns:a16="http://schemas.microsoft.com/office/drawing/2014/main" id="{00000000-0008-0000-0200-000055010000}"/>
            </a:ext>
          </a:extLst>
        </xdr:cNvPr>
        <xdr:cNvSpPr/>
      </xdr:nvSpPr>
      <xdr:spPr>
        <a:xfrm>
          <a:off x="8890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山形県平均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342" name="正方形/長方形 341">
          <a:extLst>
            <a:ext uri="{FF2B5EF4-FFF2-40B4-BE49-F238E27FC236}">
              <a16:creationId xmlns:a16="http://schemas.microsoft.com/office/drawing/2014/main" id="{00000000-0008-0000-0200-000056010000}"/>
            </a:ext>
          </a:extLst>
        </xdr:cNvPr>
        <xdr:cNvSpPr/>
      </xdr:nvSpPr>
      <xdr:spPr>
        <a:xfrm>
          <a:off x="8890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343" name="正方形/長方形 342">
          <a:extLst>
            <a:ext uri="{FF2B5EF4-FFF2-40B4-BE49-F238E27FC236}">
              <a16:creationId xmlns:a16="http://schemas.microsoft.com/office/drawing/2014/main" id="{00000000-0008-0000-0200-000057010000}"/>
            </a:ext>
          </a:extLst>
        </xdr:cNvPr>
        <xdr:cNvSpPr/>
      </xdr:nvSpPr>
      <xdr:spPr>
        <a:xfrm>
          <a:off x="6604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96</xdr:row>
      <xdr:rowOff>114300</xdr:rowOff>
    </xdr:from>
    <xdr:ext cx="349839" cy="225703"/>
    <xdr:sp macro="" textlink="">
      <xdr:nvSpPr>
        <xdr:cNvPr id="344" name="テキスト ボックス 343">
          <a:extLst>
            <a:ext uri="{FF2B5EF4-FFF2-40B4-BE49-F238E27FC236}">
              <a16:creationId xmlns:a16="http://schemas.microsoft.com/office/drawing/2014/main" id="{00000000-0008-0000-0200-000058010000}"/>
            </a:ext>
          </a:extLst>
        </xdr:cNvPr>
        <xdr:cNvSpPr txBox="1"/>
      </xdr:nvSpPr>
      <xdr:spPr>
        <a:xfrm>
          <a:off x="6565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111</xdr:row>
      <xdr:rowOff>19050</xdr:rowOff>
    </xdr:from>
    <xdr:to>
      <xdr:col>59</xdr:col>
      <xdr:colOff>50800</xdr:colOff>
      <xdr:row>111</xdr:row>
      <xdr:rowOff>19050</xdr:rowOff>
    </xdr:to>
    <xdr:cxnSp macro="">
      <xdr:nvCxnSpPr>
        <xdr:cNvPr id="345" name="直線コネクタ 344">
          <a:extLst>
            <a:ext uri="{FF2B5EF4-FFF2-40B4-BE49-F238E27FC236}">
              <a16:creationId xmlns:a16="http://schemas.microsoft.com/office/drawing/2014/main" id="{00000000-0008-0000-0200-000059010000}"/>
            </a:ext>
          </a:extLst>
        </xdr:cNvPr>
        <xdr:cNvCxnSpPr/>
      </xdr:nvCxnSpPr>
      <xdr:spPr>
        <a:xfrm>
          <a:off x="6604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108</xdr:row>
      <xdr:rowOff>152400</xdr:rowOff>
    </xdr:from>
    <xdr:to>
      <xdr:col>59</xdr:col>
      <xdr:colOff>50800</xdr:colOff>
      <xdr:row>108</xdr:row>
      <xdr:rowOff>152400</xdr:rowOff>
    </xdr:to>
    <xdr:cxnSp macro="">
      <xdr:nvCxnSpPr>
        <xdr:cNvPr id="346" name="直線コネクタ 345">
          <a:extLst>
            <a:ext uri="{FF2B5EF4-FFF2-40B4-BE49-F238E27FC236}">
              <a16:creationId xmlns:a16="http://schemas.microsoft.com/office/drawing/2014/main" id="{00000000-0008-0000-0200-00005A010000}"/>
            </a:ext>
          </a:extLst>
        </xdr:cNvPr>
        <xdr:cNvCxnSpPr/>
      </xdr:nvCxnSpPr>
      <xdr:spPr>
        <a:xfrm>
          <a:off x="6604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108</xdr:row>
      <xdr:rowOff>10177</xdr:rowOff>
    </xdr:from>
    <xdr:ext cx="467179" cy="259045"/>
    <xdr:sp macro="" textlink="">
      <xdr:nvSpPr>
        <xdr:cNvPr id="347" name="テキスト ボックス 346">
          <a:extLst>
            <a:ext uri="{FF2B5EF4-FFF2-40B4-BE49-F238E27FC236}">
              <a16:creationId xmlns:a16="http://schemas.microsoft.com/office/drawing/2014/main" id="{00000000-0008-0000-0200-00005B010000}"/>
            </a:ext>
          </a:extLst>
        </xdr:cNvPr>
        <xdr:cNvSpPr txBox="1"/>
      </xdr:nvSpPr>
      <xdr:spPr>
        <a:xfrm>
          <a:off x="6136821" y="185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106</xdr:row>
      <xdr:rowOff>114300</xdr:rowOff>
    </xdr:from>
    <xdr:to>
      <xdr:col>59</xdr:col>
      <xdr:colOff>50800</xdr:colOff>
      <xdr:row>106</xdr:row>
      <xdr:rowOff>114300</xdr:rowOff>
    </xdr:to>
    <xdr:cxnSp macro="">
      <xdr:nvCxnSpPr>
        <xdr:cNvPr id="348" name="直線コネクタ 347">
          <a:extLst>
            <a:ext uri="{FF2B5EF4-FFF2-40B4-BE49-F238E27FC236}">
              <a16:creationId xmlns:a16="http://schemas.microsoft.com/office/drawing/2014/main" id="{00000000-0008-0000-0200-00005C010000}"/>
            </a:ext>
          </a:extLst>
        </xdr:cNvPr>
        <xdr:cNvCxnSpPr/>
      </xdr:nvCxnSpPr>
      <xdr:spPr>
        <a:xfrm>
          <a:off x="6604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105</xdr:row>
      <xdr:rowOff>143527</xdr:rowOff>
    </xdr:from>
    <xdr:ext cx="467179" cy="259045"/>
    <xdr:sp macro="" textlink="">
      <xdr:nvSpPr>
        <xdr:cNvPr id="349" name="テキスト ボックス 348">
          <a:extLst>
            <a:ext uri="{FF2B5EF4-FFF2-40B4-BE49-F238E27FC236}">
              <a16:creationId xmlns:a16="http://schemas.microsoft.com/office/drawing/2014/main" id="{00000000-0008-0000-0200-00005D010000}"/>
            </a:ext>
          </a:extLst>
        </xdr:cNvPr>
        <xdr:cNvSpPr txBox="1"/>
      </xdr:nvSpPr>
      <xdr:spPr>
        <a:xfrm>
          <a:off x="6136821" y="181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104</xdr:row>
      <xdr:rowOff>76200</xdr:rowOff>
    </xdr:from>
    <xdr:to>
      <xdr:col>59</xdr:col>
      <xdr:colOff>50800</xdr:colOff>
      <xdr:row>104</xdr:row>
      <xdr:rowOff>76200</xdr:rowOff>
    </xdr:to>
    <xdr:cxnSp macro="">
      <xdr:nvCxnSpPr>
        <xdr:cNvPr id="350" name="直線コネクタ 349">
          <a:extLst>
            <a:ext uri="{FF2B5EF4-FFF2-40B4-BE49-F238E27FC236}">
              <a16:creationId xmlns:a16="http://schemas.microsoft.com/office/drawing/2014/main" id="{00000000-0008-0000-0200-00005E010000}"/>
            </a:ext>
          </a:extLst>
        </xdr:cNvPr>
        <xdr:cNvCxnSpPr/>
      </xdr:nvCxnSpPr>
      <xdr:spPr>
        <a:xfrm>
          <a:off x="6604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103</xdr:row>
      <xdr:rowOff>105427</xdr:rowOff>
    </xdr:from>
    <xdr:ext cx="467179" cy="259045"/>
    <xdr:sp macro="" textlink="">
      <xdr:nvSpPr>
        <xdr:cNvPr id="351" name="テキスト ボックス 350">
          <a:extLst>
            <a:ext uri="{FF2B5EF4-FFF2-40B4-BE49-F238E27FC236}">
              <a16:creationId xmlns:a16="http://schemas.microsoft.com/office/drawing/2014/main" id="{00000000-0008-0000-0200-00005F010000}"/>
            </a:ext>
          </a:extLst>
        </xdr:cNvPr>
        <xdr:cNvSpPr txBox="1"/>
      </xdr:nvSpPr>
      <xdr:spPr>
        <a:xfrm>
          <a:off x="6136821" y="177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102</xdr:row>
      <xdr:rowOff>38100</xdr:rowOff>
    </xdr:from>
    <xdr:to>
      <xdr:col>59</xdr:col>
      <xdr:colOff>50800</xdr:colOff>
      <xdr:row>102</xdr:row>
      <xdr:rowOff>38100</xdr:rowOff>
    </xdr:to>
    <xdr:cxnSp macro="">
      <xdr:nvCxnSpPr>
        <xdr:cNvPr id="352" name="直線コネクタ 351">
          <a:extLst>
            <a:ext uri="{FF2B5EF4-FFF2-40B4-BE49-F238E27FC236}">
              <a16:creationId xmlns:a16="http://schemas.microsoft.com/office/drawing/2014/main" id="{00000000-0008-0000-0200-000060010000}"/>
            </a:ext>
          </a:extLst>
        </xdr:cNvPr>
        <xdr:cNvCxnSpPr/>
      </xdr:nvCxnSpPr>
      <xdr:spPr>
        <a:xfrm>
          <a:off x="6604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101</xdr:row>
      <xdr:rowOff>67327</xdr:rowOff>
    </xdr:from>
    <xdr:ext cx="467179" cy="259045"/>
    <xdr:sp macro="" textlink="">
      <xdr:nvSpPr>
        <xdr:cNvPr id="353" name="テキスト ボックス 352">
          <a:extLst>
            <a:ext uri="{FF2B5EF4-FFF2-40B4-BE49-F238E27FC236}">
              <a16:creationId xmlns:a16="http://schemas.microsoft.com/office/drawing/2014/main" id="{00000000-0008-0000-0200-000061010000}"/>
            </a:ext>
          </a:extLst>
        </xdr:cNvPr>
        <xdr:cNvSpPr txBox="1"/>
      </xdr:nvSpPr>
      <xdr:spPr>
        <a:xfrm>
          <a:off x="6136821" y="173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100</xdr:row>
      <xdr:rowOff>0</xdr:rowOff>
    </xdr:from>
    <xdr:to>
      <xdr:col>59</xdr:col>
      <xdr:colOff>50800</xdr:colOff>
      <xdr:row>100</xdr:row>
      <xdr:rowOff>0</xdr:rowOff>
    </xdr:to>
    <xdr:cxnSp macro="">
      <xdr:nvCxnSpPr>
        <xdr:cNvPr id="354" name="直線コネクタ 353">
          <a:extLst>
            <a:ext uri="{FF2B5EF4-FFF2-40B4-BE49-F238E27FC236}">
              <a16:creationId xmlns:a16="http://schemas.microsoft.com/office/drawing/2014/main" id="{00000000-0008-0000-0200-000062010000}"/>
            </a:ext>
          </a:extLst>
        </xdr:cNvPr>
        <xdr:cNvCxnSpPr/>
      </xdr:nvCxnSpPr>
      <xdr:spPr>
        <a:xfrm>
          <a:off x="6604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99</xdr:row>
      <xdr:rowOff>29227</xdr:rowOff>
    </xdr:from>
    <xdr:ext cx="467179" cy="259045"/>
    <xdr:sp macro="" textlink="">
      <xdr:nvSpPr>
        <xdr:cNvPr id="355" name="テキスト ボックス 354">
          <a:extLst>
            <a:ext uri="{FF2B5EF4-FFF2-40B4-BE49-F238E27FC236}">
              <a16:creationId xmlns:a16="http://schemas.microsoft.com/office/drawing/2014/main" id="{00000000-0008-0000-0200-000063010000}"/>
            </a:ext>
          </a:extLst>
        </xdr:cNvPr>
        <xdr:cNvSpPr txBox="1"/>
      </xdr:nvSpPr>
      <xdr:spPr>
        <a:xfrm>
          <a:off x="6136821" y="1700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50800</xdr:colOff>
      <xdr:row>97</xdr:row>
      <xdr:rowOff>133350</xdr:rowOff>
    </xdr:to>
    <xdr:cxnSp macro="">
      <xdr:nvCxnSpPr>
        <xdr:cNvPr id="356" name="直線コネクタ 355">
          <a:extLst>
            <a:ext uri="{FF2B5EF4-FFF2-40B4-BE49-F238E27FC236}">
              <a16:creationId xmlns:a16="http://schemas.microsoft.com/office/drawing/2014/main" id="{00000000-0008-0000-0200-000064010000}"/>
            </a:ext>
          </a:extLst>
        </xdr:cNvPr>
        <xdr:cNvCxnSpPr/>
      </xdr:nvCxnSpPr>
      <xdr:spPr>
        <a:xfrm>
          <a:off x="6604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96</xdr:row>
      <xdr:rowOff>162577</xdr:rowOff>
    </xdr:from>
    <xdr:ext cx="467179" cy="259045"/>
    <xdr:sp macro="" textlink="">
      <xdr:nvSpPr>
        <xdr:cNvPr id="357" name="テキスト ボックス 356">
          <a:extLst>
            <a:ext uri="{FF2B5EF4-FFF2-40B4-BE49-F238E27FC236}">
              <a16:creationId xmlns:a16="http://schemas.microsoft.com/office/drawing/2014/main" id="{00000000-0008-0000-0200-000065010000}"/>
            </a:ext>
          </a:extLst>
        </xdr:cNvPr>
        <xdr:cNvSpPr txBox="1"/>
      </xdr:nvSpPr>
      <xdr:spPr>
        <a:xfrm>
          <a:off x="6136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88900</xdr:colOff>
      <xdr:row>111</xdr:row>
      <xdr:rowOff>19050</xdr:rowOff>
    </xdr:to>
    <xdr:sp macro="" textlink="">
      <xdr:nvSpPr>
        <xdr:cNvPr id="358" name="【市民会館】&#10;一人当たり面積グラフ枠">
          <a:extLst>
            <a:ext uri="{FF2B5EF4-FFF2-40B4-BE49-F238E27FC236}">
              <a16:creationId xmlns:a16="http://schemas.microsoft.com/office/drawing/2014/main" id="{00000000-0008-0000-0200-000066010000}"/>
            </a:ext>
          </a:extLst>
        </xdr:cNvPr>
        <xdr:cNvSpPr/>
      </xdr:nvSpPr>
      <xdr:spPr>
        <a:xfrm>
          <a:off x="6604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100</xdr:row>
      <xdr:rowOff>64770</xdr:rowOff>
    </xdr:from>
    <xdr:to>
      <xdr:col>54</xdr:col>
      <xdr:colOff>189865</xdr:colOff>
      <xdr:row>108</xdr:row>
      <xdr:rowOff>38100</xdr:rowOff>
    </xdr:to>
    <xdr:cxnSp macro="">
      <xdr:nvCxnSpPr>
        <xdr:cNvPr id="359" name="直線コネクタ 358">
          <a:extLst>
            <a:ext uri="{FF2B5EF4-FFF2-40B4-BE49-F238E27FC236}">
              <a16:creationId xmlns:a16="http://schemas.microsoft.com/office/drawing/2014/main" id="{00000000-0008-0000-0200-000067010000}"/>
            </a:ext>
          </a:extLst>
        </xdr:cNvPr>
        <xdr:cNvCxnSpPr/>
      </xdr:nvCxnSpPr>
      <xdr:spPr>
        <a:xfrm flipV="1">
          <a:off x="10476865" y="17209770"/>
          <a:ext cx="0" cy="134493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108</xdr:row>
      <xdr:rowOff>41927</xdr:rowOff>
    </xdr:from>
    <xdr:ext cx="469744" cy="259045"/>
    <xdr:sp macro="" textlink="">
      <xdr:nvSpPr>
        <xdr:cNvPr id="360" name="【市民会館】&#10;一人当たり面積最小値テキスト">
          <a:extLst>
            <a:ext uri="{FF2B5EF4-FFF2-40B4-BE49-F238E27FC236}">
              <a16:creationId xmlns:a16="http://schemas.microsoft.com/office/drawing/2014/main" id="{00000000-0008-0000-0200-000068010000}"/>
            </a:ext>
          </a:extLst>
        </xdr:cNvPr>
        <xdr:cNvSpPr txBox="1"/>
      </xdr:nvSpPr>
      <xdr:spPr>
        <a:xfrm>
          <a:off x="10515600" y="185585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0.030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108</xdr:row>
      <xdr:rowOff>38100</xdr:rowOff>
    </xdr:from>
    <xdr:to>
      <xdr:col>55</xdr:col>
      <xdr:colOff>88900</xdr:colOff>
      <xdr:row>108</xdr:row>
      <xdr:rowOff>38100</xdr:rowOff>
    </xdr:to>
    <xdr:cxnSp macro="">
      <xdr:nvCxnSpPr>
        <xdr:cNvPr id="361" name="直線コネクタ 360">
          <a:extLst>
            <a:ext uri="{FF2B5EF4-FFF2-40B4-BE49-F238E27FC236}">
              <a16:creationId xmlns:a16="http://schemas.microsoft.com/office/drawing/2014/main" id="{00000000-0008-0000-0200-000069010000}"/>
            </a:ext>
          </a:extLst>
        </xdr:cNvPr>
        <xdr:cNvCxnSpPr/>
      </xdr:nvCxnSpPr>
      <xdr:spPr>
        <a:xfrm>
          <a:off x="10388600" y="185547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99</xdr:row>
      <xdr:rowOff>11447</xdr:rowOff>
    </xdr:from>
    <xdr:ext cx="469744" cy="259045"/>
    <xdr:sp macro="" textlink="">
      <xdr:nvSpPr>
        <xdr:cNvPr id="362" name="【市民会館】&#10;一人当たり面積最大値テキスト">
          <a:extLst>
            <a:ext uri="{FF2B5EF4-FFF2-40B4-BE49-F238E27FC236}">
              <a16:creationId xmlns:a16="http://schemas.microsoft.com/office/drawing/2014/main" id="{00000000-0008-0000-0200-00006A010000}"/>
            </a:ext>
          </a:extLst>
        </xdr:cNvPr>
        <xdr:cNvSpPr txBox="1"/>
      </xdr:nvSpPr>
      <xdr:spPr>
        <a:xfrm>
          <a:off x="10515600" y="169849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0.383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100</xdr:row>
      <xdr:rowOff>64770</xdr:rowOff>
    </xdr:from>
    <xdr:to>
      <xdr:col>55</xdr:col>
      <xdr:colOff>88900</xdr:colOff>
      <xdr:row>100</xdr:row>
      <xdr:rowOff>64770</xdr:rowOff>
    </xdr:to>
    <xdr:cxnSp macro="">
      <xdr:nvCxnSpPr>
        <xdr:cNvPr id="363" name="直線コネクタ 362">
          <a:extLst>
            <a:ext uri="{FF2B5EF4-FFF2-40B4-BE49-F238E27FC236}">
              <a16:creationId xmlns:a16="http://schemas.microsoft.com/office/drawing/2014/main" id="{00000000-0008-0000-0200-00006B010000}"/>
            </a:ext>
          </a:extLst>
        </xdr:cNvPr>
        <xdr:cNvCxnSpPr/>
      </xdr:nvCxnSpPr>
      <xdr:spPr>
        <a:xfrm>
          <a:off x="10388600" y="172097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104</xdr:row>
      <xdr:rowOff>10177</xdr:rowOff>
    </xdr:from>
    <xdr:ext cx="469744" cy="259045"/>
    <xdr:sp macro="" textlink="">
      <xdr:nvSpPr>
        <xdr:cNvPr id="364" name="【市民会館】&#10;一人当たり面積平均値テキスト">
          <a:extLst>
            <a:ext uri="{FF2B5EF4-FFF2-40B4-BE49-F238E27FC236}">
              <a16:creationId xmlns:a16="http://schemas.microsoft.com/office/drawing/2014/main" id="{00000000-0008-0000-0200-00006C010000}"/>
            </a:ext>
          </a:extLst>
        </xdr:cNvPr>
        <xdr:cNvSpPr txBox="1"/>
      </xdr:nvSpPr>
      <xdr:spPr>
        <a:xfrm>
          <a:off x="10515600" y="1784097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104</xdr:row>
      <xdr:rowOff>158750</xdr:rowOff>
    </xdr:from>
    <xdr:to>
      <xdr:col>55</xdr:col>
      <xdr:colOff>50800</xdr:colOff>
      <xdr:row>105</xdr:row>
      <xdr:rowOff>88900</xdr:rowOff>
    </xdr:to>
    <xdr:sp macro="" textlink="">
      <xdr:nvSpPr>
        <xdr:cNvPr id="365" name="フローチャート: 判断 364">
          <a:extLst>
            <a:ext uri="{FF2B5EF4-FFF2-40B4-BE49-F238E27FC236}">
              <a16:creationId xmlns:a16="http://schemas.microsoft.com/office/drawing/2014/main" id="{00000000-0008-0000-0200-00006D010000}"/>
            </a:ext>
          </a:extLst>
        </xdr:cNvPr>
        <xdr:cNvSpPr/>
      </xdr:nvSpPr>
      <xdr:spPr>
        <a:xfrm>
          <a:off x="10426700" y="179895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104</xdr:row>
      <xdr:rowOff>143511</xdr:rowOff>
    </xdr:from>
    <xdr:to>
      <xdr:col>50</xdr:col>
      <xdr:colOff>165100</xdr:colOff>
      <xdr:row>105</xdr:row>
      <xdr:rowOff>73661</xdr:rowOff>
    </xdr:to>
    <xdr:sp macro="" textlink="">
      <xdr:nvSpPr>
        <xdr:cNvPr id="366" name="フローチャート: 判断 365">
          <a:extLst>
            <a:ext uri="{FF2B5EF4-FFF2-40B4-BE49-F238E27FC236}">
              <a16:creationId xmlns:a16="http://schemas.microsoft.com/office/drawing/2014/main" id="{00000000-0008-0000-0200-00006E010000}"/>
            </a:ext>
          </a:extLst>
        </xdr:cNvPr>
        <xdr:cNvSpPr/>
      </xdr:nvSpPr>
      <xdr:spPr>
        <a:xfrm>
          <a:off x="9588500" y="179743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57227</xdr:colOff>
      <xdr:row>103</xdr:row>
      <xdr:rowOff>90188</xdr:rowOff>
    </xdr:from>
    <xdr:ext cx="469744" cy="259045"/>
    <xdr:sp macro="" textlink="">
      <xdr:nvSpPr>
        <xdr:cNvPr id="367" name="n_1aveValue【市民会館】&#10;一人当たり面積">
          <a:extLst>
            <a:ext uri="{FF2B5EF4-FFF2-40B4-BE49-F238E27FC236}">
              <a16:creationId xmlns:a16="http://schemas.microsoft.com/office/drawing/2014/main" id="{00000000-0008-0000-0200-00006F010000}"/>
            </a:ext>
          </a:extLst>
        </xdr:cNvPr>
        <xdr:cNvSpPr txBox="1"/>
      </xdr:nvSpPr>
      <xdr:spPr>
        <a:xfrm>
          <a:off x="9391727" y="177495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104</xdr:row>
      <xdr:rowOff>135889</xdr:rowOff>
    </xdr:from>
    <xdr:to>
      <xdr:col>46</xdr:col>
      <xdr:colOff>38100</xdr:colOff>
      <xdr:row>105</xdr:row>
      <xdr:rowOff>66039</xdr:rowOff>
    </xdr:to>
    <xdr:sp macro="" textlink="">
      <xdr:nvSpPr>
        <xdr:cNvPr id="368" name="フローチャート: 判断 367">
          <a:extLst>
            <a:ext uri="{FF2B5EF4-FFF2-40B4-BE49-F238E27FC236}">
              <a16:creationId xmlns:a16="http://schemas.microsoft.com/office/drawing/2014/main" id="{00000000-0008-0000-0200-000070010000}"/>
            </a:ext>
          </a:extLst>
        </xdr:cNvPr>
        <xdr:cNvSpPr/>
      </xdr:nvSpPr>
      <xdr:spPr>
        <a:xfrm>
          <a:off x="8699500" y="179666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133427</xdr:colOff>
      <xdr:row>103</xdr:row>
      <xdr:rowOff>82566</xdr:rowOff>
    </xdr:from>
    <xdr:ext cx="469744" cy="259045"/>
    <xdr:sp macro="" textlink="">
      <xdr:nvSpPr>
        <xdr:cNvPr id="369" name="n_2aveValue【市民会館】&#10;一人当たり面積">
          <a:extLst>
            <a:ext uri="{FF2B5EF4-FFF2-40B4-BE49-F238E27FC236}">
              <a16:creationId xmlns:a16="http://schemas.microsoft.com/office/drawing/2014/main" id="{00000000-0008-0000-0200-000071010000}"/>
            </a:ext>
          </a:extLst>
        </xdr:cNvPr>
        <xdr:cNvSpPr txBox="1"/>
      </xdr:nvSpPr>
      <xdr:spPr>
        <a:xfrm>
          <a:off x="8515427" y="177419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104</xdr:row>
      <xdr:rowOff>135889</xdr:rowOff>
    </xdr:from>
    <xdr:to>
      <xdr:col>41</xdr:col>
      <xdr:colOff>101600</xdr:colOff>
      <xdr:row>105</xdr:row>
      <xdr:rowOff>66039</xdr:rowOff>
    </xdr:to>
    <xdr:sp macro="" textlink="">
      <xdr:nvSpPr>
        <xdr:cNvPr id="370" name="フローチャート: 判断 369">
          <a:extLst>
            <a:ext uri="{FF2B5EF4-FFF2-40B4-BE49-F238E27FC236}">
              <a16:creationId xmlns:a16="http://schemas.microsoft.com/office/drawing/2014/main" id="{00000000-0008-0000-0200-000072010000}"/>
            </a:ext>
          </a:extLst>
        </xdr:cNvPr>
        <xdr:cNvSpPr/>
      </xdr:nvSpPr>
      <xdr:spPr>
        <a:xfrm>
          <a:off x="7810500" y="179666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6427</xdr:colOff>
      <xdr:row>103</xdr:row>
      <xdr:rowOff>82566</xdr:rowOff>
    </xdr:from>
    <xdr:ext cx="469744" cy="259045"/>
    <xdr:sp macro="" textlink="">
      <xdr:nvSpPr>
        <xdr:cNvPr id="371" name="n_3aveValue【市民会館】&#10;一人当たり面積">
          <a:extLst>
            <a:ext uri="{FF2B5EF4-FFF2-40B4-BE49-F238E27FC236}">
              <a16:creationId xmlns:a16="http://schemas.microsoft.com/office/drawing/2014/main" id="{00000000-0008-0000-0200-000073010000}"/>
            </a:ext>
          </a:extLst>
        </xdr:cNvPr>
        <xdr:cNvSpPr txBox="1"/>
      </xdr:nvSpPr>
      <xdr:spPr>
        <a:xfrm>
          <a:off x="7626427" y="177419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104</xdr:row>
      <xdr:rowOff>151130</xdr:rowOff>
    </xdr:from>
    <xdr:to>
      <xdr:col>36</xdr:col>
      <xdr:colOff>165100</xdr:colOff>
      <xdr:row>105</xdr:row>
      <xdr:rowOff>81280</xdr:rowOff>
    </xdr:to>
    <xdr:sp macro="" textlink="">
      <xdr:nvSpPr>
        <xdr:cNvPr id="372" name="フローチャート: 判断 371">
          <a:extLst>
            <a:ext uri="{FF2B5EF4-FFF2-40B4-BE49-F238E27FC236}">
              <a16:creationId xmlns:a16="http://schemas.microsoft.com/office/drawing/2014/main" id="{00000000-0008-0000-0200-000074010000}"/>
            </a:ext>
          </a:extLst>
        </xdr:cNvPr>
        <xdr:cNvSpPr/>
      </xdr:nvSpPr>
      <xdr:spPr>
        <a:xfrm>
          <a:off x="6921500" y="179819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69927</xdr:colOff>
      <xdr:row>103</xdr:row>
      <xdr:rowOff>97807</xdr:rowOff>
    </xdr:from>
    <xdr:ext cx="469744" cy="259045"/>
    <xdr:sp macro="" textlink="">
      <xdr:nvSpPr>
        <xdr:cNvPr id="373" name="n_4aveValue【市民会館】&#10;一人当たり面積">
          <a:extLst>
            <a:ext uri="{FF2B5EF4-FFF2-40B4-BE49-F238E27FC236}">
              <a16:creationId xmlns:a16="http://schemas.microsoft.com/office/drawing/2014/main" id="{00000000-0008-0000-0200-000075010000}"/>
            </a:ext>
          </a:extLst>
        </xdr:cNvPr>
        <xdr:cNvSpPr txBox="1"/>
      </xdr:nvSpPr>
      <xdr:spPr>
        <a:xfrm>
          <a:off x="6737427" y="177571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111</xdr:row>
      <xdr:rowOff>16527</xdr:rowOff>
    </xdr:from>
    <xdr:ext cx="762000" cy="259045"/>
    <xdr:sp macro="" textlink="">
      <xdr:nvSpPr>
        <xdr:cNvPr id="374" name="テキスト ボックス 373">
          <a:extLst>
            <a:ext uri="{FF2B5EF4-FFF2-40B4-BE49-F238E27FC236}">
              <a16:creationId xmlns:a16="http://schemas.microsoft.com/office/drawing/2014/main" id="{00000000-0008-0000-0200-000076010000}"/>
            </a:ext>
          </a:extLst>
        </xdr:cNvPr>
        <xdr:cNvSpPr txBox="1"/>
      </xdr:nvSpPr>
      <xdr:spPr>
        <a:xfrm>
          <a:off x="10287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111</xdr:row>
      <xdr:rowOff>16527</xdr:rowOff>
    </xdr:from>
    <xdr:ext cx="762000" cy="259045"/>
    <xdr:sp macro="" textlink="">
      <xdr:nvSpPr>
        <xdr:cNvPr id="375" name="テキスト ボックス 374">
          <a:extLst>
            <a:ext uri="{FF2B5EF4-FFF2-40B4-BE49-F238E27FC236}">
              <a16:creationId xmlns:a16="http://schemas.microsoft.com/office/drawing/2014/main" id="{00000000-0008-0000-0200-000077010000}"/>
            </a:ext>
          </a:extLst>
        </xdr:cNvPr>
        <xdr:cNvSpPr txBox="1"/>
      </xdr:nvSpPr>
      <xdr:spPr>
        <a:xfrm>
          <a:off x="9448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111</xdr:row>
      <xdr:rowOff>16527</xdr:rowOff>
    </xdr:from>
    <xdr:ext cx="762000" cy="259045"/>
    <xdr:sp macro="" textlink="">
      <xdr:nvSpPr>
        <xdr:cNvPr id="376" name="テキスト ボックス 375">
          <a:extLst>
            <a:ext uri="{FF2B5EF4-FFF2-40B4-BE49-F238E27FC236}">
              <a16:creationId xmlns:a16="http://schemas.microsoft.com/office/drawing/2014/main" id="{00000000-0008-0000-0200-000078010000}"/>
            </a:ext>
          </a:extLst>
        </xdr:cNvPr>
        <xdr:cNvSpPr txBox="1"/>
      </xdr:nvSpPr>
      <xdr:spPr>
        <a:xfrm>
          <a:off x="8559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111</xdr:row>
      <xdr:rowOff>16527</xdr:rowOff>
    </xdr:from>
    <xdr:ext cx="762000" cy="259045"/>
    <xdr:sp macro="" textlink="">
      <xdr:nvSpPr>
        <xdr:cNvPr id="377" name="テキスト ボックス 376">
          <a:extLst>
            <a:ext uri="{FF2B5EF4-FFF2-40B4-BE49-F238E27FC236}">
              <a16:creationId xmlns:a16="http://schemas.microsoft.com/office/drawing/2014/main" id="{00000000-0008-0000-0200-000079010000}"/>
            </a:ext>
          </a:extLst>
        </xdr:cNvPr>
        <xdr:cNvSpPr txBox="1"/>
      </xdr:nvSpPr>
      <xdr:spPr>
        <a:xfrm>
          <a:off x="767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111</xdr:row>
      <xdr:rowOff>16527</xdr:rowOff>
    </xdr:from>
    <xdr:ext cx="762000" cy="259045"/>
    <xdr:sp macro="" textlink="">
      <xdr:nvSpPr>
        <xdr:cNvPr id="378" name="テキスト ボックス 377">
          <a:extLst>
            <a:ext uri="{FF2B5EF4-FFF2-40B4-BE49-F238E27FC236}">
              <a16:creationId xmlns:a16="http://schemas.microsoft.com/office/drawing/2014/main" id="{00000000-0008-0000-0200-00007A010000}"/>
            </a:ext>
          </a:extLst>
        </xdr:cNvPr>
        <xdr:cNvSpPr txBox="1"/>
      </xdr:nvSpPr>
      <xdr:spPr>
        <a:xfrm>
          <a:off x="678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104</xdr:row>
      <xdr:rowOff>158750</xdr:rowOff>
    </xdr:from>
    <xdr:to>
      <xdr:col>55</xdr:col>
      <xdr:colOff>50800</xdr:colOff>
      <xdr:row>105</xdr:row>
      <xdr:rowOff>88900</xdr:rowOff>
    </xdr:to>
    <xdr:sp macro="" textlink="">
      <xdr:nvSpPr>
        <xdr:cNvPr id="379" name="楕円 378">
          <a:extLst>
            <a:ext uri="{FF2B5EF4-FFF2-40B4-BE49-F238E27FC236}">
              <a16:creationId xmlns:a16="http://schemas.microsoft.com/office/drawing/2014/main" id="{00000000-0008-0000-0200-00007B010000}"/>
            </a:ext>
          </a:extLst>
        </xdr:cNvPr>
        <xdr:cNvSpPr/>
      </xdr:nvSpPr>
      <xdr:spPr>
        <a:xfrm>
          <a:off x="10426700" y="179895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104</xdr:row>
      <xdr:rowOff>137177</xdr:rowOff>
    </xdr:from>
    <xdr:ext cx="469744" cy="259045"/>
    <xdr:sp macro="" textlink="">
      <xdr:nvSpPr>
        <xdr:cNvPr id="380" name="【市民会館】&#10;一人当たり面積該当値テキスト">
          <a:extLst>
            <a:ext uri="{FF2B5EF4-FFF2-40B4-BE49-F238E27FC236}">
              <a16:creationId xmlns:a16="http://schemas.microsoft.com/office/drawing/2014/main" id="{00000000-0008-0000-0200-00007C010000}"/>
            </a:ext>
          </a:extLst>
        </xdr:cNvPr>
        <xdr:cNvSpPr txBox="1"/>
      </xdr:nvSpPr>
      <xdr:spPr>
        <a:xfrm>
          <a:off x="10515600" y="179679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0.165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104</xdr:row>
      <xdr:rowOff>170180</xdr:rowOff>
    </xdr:from>
    <xdr:to>
      <xdr:col>50</xdr:col>
      <xdr:colOff>165100</xdr:colOff>
      <xdr:row>105</xdr:row>
      <xdr:rowOff>100330</xdr:rowOff>
    </xdr:to>
    <xdr:sp macro="" textlink="">
      <xdr:nvSpPr>
        <xdr:cNvPr id="381" name="楕円 380">
          <a:extLst>
            <a:ext uri="{FF2B5EF4-FFF2-40B4-BE49-F238E27FC236}">
              <a16:creationId xmlns:a16="http://schemas.microsoft.com/office/drawing/2014/main" id="{00000000-0008-0000-0200-00007D010000}"/>
            </a:ext>
          </a:extLst>
        </xdr:cNvPr>
        <xdr:cNvSpPr/>
      </xdr:nvSpPr>
      <xdr:spPr>
        <a:xfrm>
          <a:off x="9588500" y="180009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105</xdr:row>
      <xdr:rowOff>38100</xdr:rowOff>
    </xdr:from>
    <xdr:to>
      <xdr:col>55</xdr:col>
      <xdr:colOff>0</xdr:colOff>
      <xdr:row>105</xdr:row>
      <xdr:rowOff>49530</xdr:rowOff>
    </xdr:to>
    <xdr:cxnSp macro="">
      <xdr:nvCxnSpPr>
        <xdr:cNvPr id="382" name="直線コネクタ 381">
          <a:extLst>
            <a:ext uri="{FF2B5EF4-FFF2-40B4-BE49-F238E27FC236}">
              <a16:creationId xmlns:a16="http://schemas.microsoft.com/office/drawing/2014/main" id="{00000000-0008-0000-0200-00007E010000}"/>
            </a:ext>
          </a:extLst>
        </xdr:cNvPr>
        <xdr:cNvCxnSpPr/>
      </xdr:nvCxnSpPr>
      <xdr:spPr>
        <a:xfrm flipV="1">
          <a:off x="9639300" y="18040350"/>
          <a:ext cx="838200" cy="114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105</xdr:row>
      <xdr:rowOff>6350</xdr:rowOff>
    </xdr:from>
    <xdr:to>
      <xdr:col>46</xdr:col>
      <xdr:colOff>38100</xdr:colOff>
      <xdr:row>105</xdr:row>
      <xdr:rowOff>107950</xdr:rowOff>
    </xdr:to>
    <xdr:sp macro="" textlink="">
      <xdr:nvSpPr>
        <xdr:cNvPr id="383" name="楕円 382">
          <a:extLst>
            <a:ext uri="{FF2B5EF4-FFF2-40B4-BE49-F238E27FC236}">
              <a16:creationId xmlns:a16="http://schemas.microsoft.com/office/drawing/2014/main" id="{00000000-0008-0000-0200-00007F010000}"/>
            </a:ext>
          </a:extLst>
        </xdr:cNvPr>
        <xdr:cNvSpPr/>
      </xdr:nvSpPr>
      <xdr:spPr>
        <a:xfrm>
          <a:off x="8699500" y="18008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105</xdr:row>
      <xdr:rowOff>49530</xdr:rowOff>
    </xdr:from>
    <xdr:to>
      <xdr:col>50</xdr:col>
      <xdr:colOff>114300</xdr:colOff>
      <xdr:row>105</xdr:row>
      <xdr:rowOff>57150</xdr:rowOff>
    </xdr:to>
    <xdr:cxnSp macro="">
      <xdr:nvCxnSpPr>
        <xdr:cNvPr id="384" name="直線コネクタ 383">
          <a:extLst>
            <a:ext uri="{FF2B5EF4-FFF2-40B4-BE49-F238E27FC236}">
              <a16:creationId xmlns:a16="http://schemas.microsoft.com/office/drawing/2014/main" id="{00000000-0008-0000-0200-000080010000}"/>
            </a:ext>
          </a:extLst>
        </xdr:cNvPr>
        <xdr:cNvCxnSpPr/>
      </xdr:nvCxnSpPr>
      <xdr:spPr>
        <a:xfrm flipV="1">
          <a:off x="8750300" y="18051780"/>
          <a:ext cx="88900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105</xdr:row>
      <xdr:rowOff>13970</xdr:rowOff>
    </xdr:from>
    <xdr:to>
      <xdr:col>41</xdr:col>
      <xdr:colOff>101600</xdr:colOff>
      <xdr:row>105</xdr:row>
      <xdr:rowOff>115570</xdr:rowOff>
    </xdr:to>
    <xdr:sp macro="" textlink="">
      <xdr:nvSpPr>
        <xdr:cNvPr id="385" name="楕円 384">
          <a:extLst>
            <a:ext uri="{FF2B5EF4-FFF2-40B4-BE49-F238E27FC236}">
              <a16:creationId xmlns:a16="http://schemas.microsoft.com/office/drawing/2014/main" id="{00000000-0008-0000-0200-000081010000}"/>
            </a:ext>
          </a:extLst>
        </xdr:cNvPr>
        <xdr:cNvSpPr/>
      </xdr:nvSpPr>
      <xdr:spPr>
        <a:xfrm>
          <a:off x="7810500" y="180162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105</xdr:row>
      <xdr:rowOff>57150</xdr:rowOff>
    </xdr:from>
    <xdr:to>
      <xdr:col>45</xdr:col>
      <xdr:colOff>177800</xdr:colOff>
      <xdr:row>105</xdr:row>
      <xdr:rowOff>64770</xdr:rowOff>
    </xdr:to>
    <xdr:cxnSp macro="">
      <xdr:nvCxnSpPr>
        <xdr:cNvPr id="386" name="直線コネクタ 385">
          <a:extLst>
            <a:ext uri="{FF2B5EF4-FFF2-40B4-BE49-F238E27FC236}">
              <a16:creationId xmlns:a16="http://schemas.microsoft.com/office/drawing/2014/main" id="{00000000-0008-0000-0200-000082010000}"/>
            </a:ext>
          </a:extLst>
        </xdr:cNvPr>
        <xdr:cNvCxnSpPr/>
      </xdr:nvCxnSpPr>
      <xdr:spPr>
        <a:xfrm flipV="1">
          <a:off x="7861300" y="18059400"/>
          <a:ext cx="88900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105</xdr:row>
      <xdr:rowOff>21589</xdr:rowOff>
    </xdr:from>
    <xdr:to>
      <xdr:col>36</xdr:col>
      <xdr:colOff>165100</xdr:colOff>
      <xdr:row>105</xdr:row>
      <xdr:rowOff>123189</xdr:rowOff>
    </xdr:to>
    <xdr:sp macro="" textlink="">
      <xdr:nvSpPr>
        <xdr:cNvPr id="387" name="楕円 386">
          <a:extLst>
            <a:ext uri="{FF2B5EF4-FFF2-40B4-BE49-F238E27FC236}">
              <a16:creationId xmlns:a16="http://schemas.microsoft.com/office/drawing/2014/main" id="{00000000-0008-0000-0200-000083010000}"/>
            </a:ext>
          </a:extLst>
        </xdr:cNvPr>
        <xdr:cNvSpPr/>
      </xdr:nvSpPr>
      <xdr:spPr>
        <a:xfrm>
          <a:off x="6921500" y="180238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105</xdr:row>
      <xdr:rowOff>64770</xdr:rowOff>
    </xdr:from>
    <xdr:to>
      <xdr:col>41</xdr:col>
      <xdr:colOff>50800</xdr:colOff>
      <xdr:row>105</xdr:row>
      <xdr:rowOff>72389</xdr:rowOff>
    </xdr:to>
    <xdr:cxnSp macro="">
      <xdr:nvCxnSpPr>
        <xdr:cNvPr id="388" name="直線コネクタ 387">
          <a:extLst>
            <a:ext uri="{FF2B5EF4-FFF2-40B4-BE49-F238E27FC236}">
              <a16:creationId xmlns:a16="http://schemas.microsoft.com/office/drawing/2014/main" id="{00000000-0008-0000-0200-000084010000}"/>
            </a:ext>
          </a:extLst>
        </xdr:cNvPr>
        <xdr:cNvCxnSpPr/>
      </xdr:nvCxnSpPr>
      <xdr:spPr>
        <a:xfrm flipV="1">
          <a:off x="6972300" y="18067020"/>
          <a:ext cx="889000" cy="76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105</xdr:row>
      <xdr:rowOff>91457</xdr:rowOff>
    </xdr:from>
    <xdr:ext cx="469744" cy="259045"/>
    <xdr:sp macro="" textlink="">
      <xdr:nvSpPr>
        <xdr:cNvPr id="389" name="n_1mainValue【市民会館】&#10;一人当たり面積">
          <a:extLst>
            <a:ext uri="{FF2B5EF4-FFF2-40B4-BE49-F238E27FC236}">
              <a16:creationId xmlns:a16="http://schemas.microsoft.com/office/drawing/2014/main" id="{00000000-0008-0000-0200-000085010000}"/>
            </a:ext>
          </a:extLst>
        </xdr:cNvPr>
        <xdr:cNvSpPr txBox="1"/>
      </xdr:nvSpPr>
      <xdr:spPr>
        <a:xfrm>
          <a:off x="9391727" y="180937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105</xdr:row>
      <xdr:rowOff>99077</xdr:rowOff>
    </xdr:from>
    <xdr:ext cx="469744" cy="259045"/>
    <xdr:sp macro="" textlink="">
      <xdr:nvSpPr>
        <xdr:cNvPr id="390" name="n_2mainValue【市民会館】&#10;一人当たり面積">
          <a:extLst>
            <a:ext uri="{FF2B5EF4-FFF2-40B4-BE49-F238E27FC236}">
              <a16:creationId xmlns:a16="http://schemas.microsoft.com/office/drawing/2014/main" id="{00000000-0008-0000-0200-000086010000}"/>
            </a:ext>
          </a:extLst>
        </xdr:cNvPr>
        <xdr:cNvSpPr txBox="1"/>
      </xdr:nvSpPr>
      <xdr:spPr>
        <a:xfrm>
          <a:off x="8515427" y="181013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105</xdr:row>
      <xdr:rowOff>106697</xdr:rowOff>
    </xdr:from>
    <xdr:ext cx="469744" cy="259045"/>
    <xdr:sp macro="" textlink="">
      <xdr:nvSpPr>
        <xdr:cNvPr id="391" name="n_3mainValue【市民会館】&#10;一人当たり面積">
          <a:extLst>
            <a:ext uri="{FF2B5EF4-FFF2-40B4-BE49-F238E27FC236}">
              <a16:creationId xmlns:a16="http://schemas.microsoft.com/office/drawing/2014/main" id="{00000000-0008-0000-0200-000087010000}"/>
            </a:ext>
          </a:extLst>
        </xdr:cNvPr>
        <xdr:cNvSpPr txBox="1"/>
      </xdr:nvSpPr>
      <xdr:spPr>
        <a:xfrm>
          <a:off x="7626427" y="181089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105</xdr:row>
      <xdr:rowOff>114316</xdr:rowOff>
    </xdr:from>
    <xdr:ext cx="469744" cy="259045"/>
    <xdr:sp macro="" textlink="">
      <xdr:nvSpPr>
        <xdr:cNvPr id="392" name="n_4mainValue【市民会館】&#10;一人当たり面積">
          <a:extLst>
            <a:ext uri="{FF2B5EF4-FFF2-40B4-BE49-F238E27FC236}">
              <a16:creationId xmlns:a16="http://schemas.microsoft.com/office/drawing/2014/main" id="{00000000-0008-0000-0200-000088010000}"/>
            </a:ext>
          </a:extLst>
        </xdr:cNvPr>
        <xdr:cNvSpPr txBox="1"/>
      </xdr:nvSpPr>
      <xdr:spPr>
        <a:xfrm>
          <a:off x="6737427" y="181165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24</xdr:row>
      <xdr:rowOff>76200</xdr:rowOff>
    </xdr:from>
    <xdr:to>
      <xdr:col>90</xdr:col>
      <xdr:colOff>25400</xdr:colOff>
      <xdr:row>28</xdr:row>
      <xdr:rowOff>25400</xdr:rowOff>
    </xdr:to>
    <xdr:sp macro="" textlink="">
      <xdr:nvSpPr>
        <xdr:cNvPr id="393" name="正方形/長方形 392">
          <a:extLst>
            <a:ext uri="{FF2B5EF4-FFF2-40B4-BE49-F238E27FC236}">
              <a16:creationId xmlns:a16="http://schemas.microsoft.com/office/drawing/2014/main" id="{00000000-0008-0000-0200-000089010000}"/>
            </a:ext>
          </a:extLst>
        </xdr:cNvPr>
        <xdr:cNvSpPr/>
      </xdr:nvSpPr>
      <xdr:spPr>
        <a:xfrm>
          <a:off x="12446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394" name="正方形/長方形 393">
          <a:extLst>
            <a:ext uri="{FF2B5EF4-FFF2-40B4-BE49-F238E27FC236}">
              <a16:creationId xmlns:a16="http://schemas.microsoft.com/office/drawing/2014/main" id="{00000000-0008-0000-0200-00008A010000}"/>
            </a:ext>
          </a:extLst>
        </xdr:cNvPr>
        <xdr:cNvSpPr/>
      </xdr:nvSpPr>
      <xdr:spPr>
        <a:xfrm>
          <a:off x="12573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395" name="正方形/長方形 394">
          <a:extLst>
            <a:ext uri="{FF2B5EF4-FFF2-40B4-BE49-F238E27FC236}">
              <a16:creationId xmlns:a16="http://schemas.microsoft.com/office/drawing/2014/main" id="{00000000-0008-0000-0200-00008B010000}"/>
            </a:ext>
          </a:extLst>
        </xdr:cNvPr>
        <xdr:cNvSpPr/>
      </xdr:nvSpPr>
      <xdr:spPr>
        <a:xfrm>
          <a:off x="12573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396" name="正方形/長方形 395">
          <a:extLst>
            <a:ext uri="{FF2B5EF4-FFF2-40B4-BE49-F238E27FC236}">
              <a16:creationId xmlns:a16="http://schemas.microsoft.com/office/drawing/2014/main" id="{00000000-0008-0000-0200-00008C010000}"/>
            </a:ext>
          </a:extLst>
        </xdr:cNvPr>
        <xdr:cNvSpPr/>
      </xdr:nvSpPr>
      <xdr:spPr>
        <a:xfrm>
          <a:off x="135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397" name="正方形/長方形 396">
          <a:extLst>
            <a:ext uri="{FF2B5EF4-FFF2-40B4-BE49-F238E27FC236}">
              <a16:creationId xmlns:a16="http://schemas.microsoft.com/office/drawing/2014/main" id="{00000000-0008-0000-0200-00008D010000}"/>
            </a:ext>
          </a:extLst>
        </xdr:cNvPr>
        <xdr:cNvSpPr/>
      </xdr:nvSpPr>
      <xdr:spPr>
        <a:xfrm>
          <a:off x="135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398" name="正方形/長方形 397">
          <a:extLst>
            <a:ext uri="{FF2B5EF4-FFF2-40B4-BE49-F238E27FC236}">
              <a16:creationId xmlns:a16="http://schemas.microsoft.com/office/drawing/2014/main" id="{00000000-0008-0000-0200-00008E010000}"/>
            </a:ext>
          </a:extLst>
        </xdr:cNvPr>
        <xdr:cNvSpPr/>
      </xdr:nvSpPr>
      <xdr:spPr>
        <a:xfrm>
          <a:off x="14732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山形県平均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399" name="正方形/長方形 398">
          <a:extLst>
            <a:ext uri="{FF2B5EF4-FFF2-40B4-BE49-F238E27FC236}">
              <a16:creationId xmlns:a16="http://schemas.microsoft.com/office/drawing/2014/main" id="{00000000-0008-0000-0200-00008F010000}"/>
            </a:ext>
          </a:extLst>
        </xdr:cNvPr>
        <xdr:cNvSpPr/>
      </xdr:nvSpPr>
      <xdr:spPr>
        <a:xfrm>
          <a:off x="14732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400" name="正方形/長方形 399">
          <a:extLst>
            <a:ext uri="{FF2B5EF4-FFF2-40B4-BE49-F238E27FC236}">
              <a16:creationId xmlns:a16="http://schemas.microsoft.com/office/drawing/2014/main" id="{00000000-0008-0000-0200-000090010000}"/>
            </a:ext>
          </a:extLst>
        </xdr:cNvPr>
        <xdr:cNvSpPr/>
      </xdr:nvSpPr>
      <xdr:spPr>
        <a:xfrm>
          <a:off x="12446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30</xdr:row>
      <xdr:rowOff>0</xdr:rowOff>
    </xdr:from>
    <xdr:ext cx="298543" cy="225703"/>
    <xdr:sp macro="" textlink="">
      <xdr:nvSpPr>
        <xdr:cNvPr id="401" name="テキスト ボックス 400">
          <a:extLst>
            <a:ext uri="{FF2B5EF4-FFF2-40B4-BE49-F238E27FC236}">
              <a16:creationId xmlns:a16="http://schemas.microsoft.com/office/drawing/2014/main" id="{00000000-0008-0000-0200-000091010000}"/>
            </a:ext>
          </a:extLst>
        </xdr:cNvPr>
        <xdr:cNvSpPr txBox="1"/>
      </xdr:nvSpPr>
      <xdr:spPr>
        <a:xfrm>
          <a:off x="12407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44</xdr:row>
      <xdr:rowOff>76200</xdr:rowOff>
    </xdr:from>
    <xdr:to>
      <xdr:col>89</xdr:col>
      <xdr:colOff>177800</xdr:colOff>
      <xdr:row>44</xdr:row>
      <xdr:rowOff>76200</xdr:rowOff>
    </xdr:to>
    <xdr:cxnSp macro="">
      <xdr:nvCxnSpPr>
        <xdr:cNvPr id="402" name="直線コネクタ 401">
          <a:extLst>
            <a:ext uri="{FF2B5EF4-FFF2-40B4-BE49-F238E27FC236}">
              <a16:creationId xmlns:a16="http://schemas.microsoft.com/office/drawing/2014/main" id="{00000000-0008-0000-0200-000092010000}"/>
            </a:ext>
          </a:extLst>
        </xdr:cNvPr>
        <xdr:cNvCxnSpPr/>
      </xdr:nvCxnSpPr>
      <xdr:spPr>
        <a:xfrm>
          <a:off x="12446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43</xdr:row>
      <xdr:rowOff>105427</xdr:rowOff>
    </xdr:from>
    <xdr:ext cx="467179" cy="259045"/>
    <xdr:sp macro="" textlink="">
      <xdr:nvSpPr>
        <xdr:cNvPr id="403" name="テキスト ボックス 402">
          <a:extLst>
            <a:ext uri="{FF2B5EF4-FFF2-40B4-BE49-F238E27FC236}">
              <a16:creationId xmlns:a16="http://schemas.microsoft.com/office/drawing/2014/main" id="{00000000-0008-0000-0200-000093010000}"/>
            </a:ext>
          </a:extLst>
        </xdr:cNvPr>
        <xdr:cNvSpPr txBox="1"/>
      </xdr:nvSpPr>
      <xdr:spPr>
        <a:xfrm>
          <a:off x="11978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42</xdr:row>
      <xdr:rowOff>38100</xdr:rowOff>
    </xdr:from>
    <xdr:to>
      <xdr:col>89</xdr:col>
      <xdr:colOff>177800</xdr:colOff>
      <xdr:row>42</xdr:row>
      <xdr:rowOff>38100</xdr:rowOff>
    </xdr:to>
    <xdr:cxnSp macro="">
      <xdr:nvCxnSpPr>
        <xdr:cNvPr id="404" name="直線コネクタ 403">
          <a:extLst>
            <a:ext uri="{FF2B5EF4-FFF2-40B4-BE49-F238E27FC236}">
              <a16:creationId xmlns:a16="http://schemas.microsoft.com/office/drawing/2014/main" id="{00000000-0008-0000-0200-000094010000}"/>
            </a:ext>
          </a:extLst>
        </xdr:cNvPr>
        <xdr:cNvCxnSpPr/>
      </xdr:nvCxnSpPr>
      <xdr:spPr>
        <a:xfrm>
          <a:off x="12446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41</xdr:row>
      <xdr:rowOff>67327</xdr:rowOff>
    </xdr:from>
    <xdr:ext cx="467179" cy="259045"/>
    <xdr:sp macro="" textlink="">
      <xdr:nvSpPr>
        <xdr:cNvPr id="405" name="テキスト ボックス 404">
          <a:extLst>
            <a:ext uri="{FF2B5EF4-FFF2-40B4-BE49-F238E27FC236}">
              <a16:creationId xmlns:a16="http://schemas.microsoft.com/office/drawing/2014/main" id="{00000000-0008-0000-0200-000095010000}"/>
            </a:ext>
          </a:extLst>
        </xdr:cNvPr>
        <xdr:cNvSpPr txBox="1"/>
      </xdr:nvSpPr>
      <xdr:spPr>
        <a:xfrm>
          <a:off x="11978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40</xdr:row>
      <xdr:rowOff>0</xdr:rowOff>
    </xdr:from>
    <xdr:to>
      <xdr:col>89</xdr:col>
      <xdr:colOff>177800</xdr:colOff>
      <xdr:row>40</xdr:row>
      <xdr:rowOff>0</xdr:rowOff>
    </xdr:to>
    <xdr:cxnSp macro="">
      <xdr:nvCxnSpPr>
        <xdr:cNvPr id="406" name="直線コネクタ 405">
          <a:extLst>
            <a:ext uri="{FF2B5EF4-FFF2-40B4-BE49-F238E27FC236}">
              <a16:creationId xmlns:a16="http://schemas.microsoft.com/office/drawing/2014/main" id="{00000000-0008-0000-0200-000096010000}"/>
            </a:ext>
          </a:extLst>
        </xdr:cNvPr>
        <xdr:cNvCxnSpPr/>
      </xdr:nvCxnSpPr>
      <xdr:spPr>
        <a:xfrm>
          <a:off x="12446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39</xdr:row>
      <xdr:rowOff>29227</xdr:rowOff>
    </xdr:from>
    <xdr:ext cx="403059" cy="259045"/>
    <xdr:sp macro="" textlink="">
      <xdr:nvSpPr>
        <xdr:cNvPr id="407" name="テキスト ボックス 406">
          <a:extLst>
            <a:ext uri="{FF2B5EF4-FFF2-40B4-BE49-F238E27FC236}">
              <a16:creationId xmlns:a16="http://schemas.microsoft.com/office/drawing/2014/main" id="{00000000-0008-0000-0200-000097010000}"/>
            </a:ext>
          </a:extLst>
        </xdr:cNvPr>
        <xdr:cNvSpPr txBox="1"/>
      </xdr:nvSpPr>
      <xdr:spPr>
        <a:xfrm>
          <a:off x="12042941" y="671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133350</xdr:rowOff>
    </xdr:from>
    <xdr:to>
      <xdr:col>89</xdr:col>
      <xdr:colOff>177800</xdr:colOff>
      <xdr:row>37</xdr:row>
      <xdr:rowOff>133350</xdr:rowOff>
    </xdr:to>
    <xdr:cxnSp macro="">
      <xdr:nvCxnSpPr>
        <xdr:cNvPr id="408" name="直線コネクタ 407">
          <a:extLst>
            <a:ext uri="{FF2B5EF4-FFF2-40B4-BE49-F238E27FC236}">
              <a16:creationId xmlns:a16="http://schemas.microsoft.com/office/drawing/2014/main" id="{00000000-0008-0000-0200-000098010000}"/>
            </a:ext>
          </a:extLst>
        </xdr:cNvPr>
        <xdr:cNvCxnSpPr/>
      </xdr:nvCxnSpPr>
      <xdr:spPr>
        <a:xfrm>
          <a:off x="12446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36</xdr:row>
      <xdr:rowOff>162577</xdr:rowOff>
    </xdr:from>
    <xdr:ext cx="403059" cy="259045"/>
    <xdr:sp macro="" textlink="">
      <xdr:nvSpPr>
        <xdr:cNvPr id="409" name="テキスト ボックス 408">
          <a:extLst>
            <a:ext uri="{FF2B5EF4-FFF2-40B4-BE49-F238E27FC236}">
              <a16:creationId xmlns:a16="http://schemas.microsoft.com/office/drawing/2014/main" id="{00000000-0008-0000-0200-000099010000}"/>
            </a:ext>
          </a:extLst>
        </xdr:cNvPr>
        <xdr:cNvSpPr txBox="1"/>
      </xdr:nvSpPr>
      <xdr:spPr>
        <a:xfrm>
          <a:off x="12042941" y="633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35</xdr:row>
      <xdr:rowOff>95250</xdr:rowOff>
    </xdr:from>
    <xdr:to>
      <xdr:col>89</xdr:col>
      <xdr:colOff>177800</xdr:colOff>
      <xdr:row>35</xdr:row>
      <xdr:rowOff>95250</xdr:rowOff>
    </xdr:to>
    <xdr:cxnSp macro="">
      <xdr:nvCxnSpPr>
        <xdr:cNvPr id="410" name="直線コネクタ 409">
          <a:extLst>
            <a:ext uri="{FF2B5EF4-FFF2-40B4-BE49-F238E27FC236}">
              <a16:creationId xmlns:a16="http://schemas.microsoft.com/office/drawing/2014/main" id="{00000000-0008-0000-0200-00009A010000}"/>
            </a:ext>
          </a:extLst>
        </xdr:cNvPr>
        <xdr:cNvCxnSpPr/>
      </xdr:nvCxnSpPr>
      <xdr:spPr>
        <a:xfrm>
          <a:off x="12446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34</xdr:row>
      <xdr:rowOff>124477</xdr:rowOff>
    </xdr:from>
    <xdr:ext cx="403059" cy="259045"/>
    <xdr:sp macro="" textlink="">
      <xdr:nvSpPr>
        <xdr:cNvPr id="411" name="テキスト ボックス 410">
          <a:extLst>
            <a:ext uri="{FF2B5EF4-FFF2-40B4-BE49-F238E27FC236}">
              <a16:creationId xmlns:a16="http://schemas.microsoft.com/office/drawing/2014/main" id="{00000000-0008-0000-0200-00009B010000}"/>
            </a:ext>
          </a:extLst>
        </xdr:cNvPr>
        <xdr:cNvSpPr txBox="1"/>
      </xdr:nvSpPr>
      <xdr:spPr>
        <a:xfrm>
          <a:off x="12042941" y="595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57150</xdr:rowOff>
    </xdr:from>
    <xdr:to>
      <xdr:col>89</xdr:col>
      <xdr:colOff>177800</xdr:colOff>
      <xdr:row>33</xdr:row>
      <xdr:rowOff>57150</xdr:rowOff>
    </xdr:to>
    <xdr:cxnSp macro="">
      <xdr:nvCxnSpPr>
        <xdr:cNvPr id="412" name="直線コネクタ 411">
          <a:extLst>
            <a:ext uri="{FF2B5EF4-FFF2-40B4-BE49-F238E27FC236}">
              <a16:creationId xmlns:a16="http://schemas.microsoft.com/office/drawing/2014/main" id="{00000000-0008-0000-0200-00009C010000}"/>
            </a:ext>
          </a:extLst>
        </xdr:cNvPr>
        <xdr:cNvCxnSpPr/>
      </xdr:nvCxnSpPr>
      <xdr:spPr>
        <a:xfrm>
          <a:off x="12446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32</xdr:row>
      <xdr:rowOff>86377</xdr:rowOff>
    </xdr:from>
    <xdr:ext cx="403059" cy="259045"/>
    <xdr:sp macro="" textlink="">
      <xdr:nvSpPr>
        <xdr:cNvPr id="413" name="テキスト ボックス 412">
          <a:extLst>
            <a:ext uri="{FF2B5EF4-FFF2-40B4-BE49-F238E27FC236}">
              <a16:creationId xmlns:a16="http://schemas.microsoft.com/office/drawing/2014/main" id="{00000000-0008-0000-0200-00009D010000}"/>
            </a:ext>
          </a:extLst>
        </xdr:cNvPr>
        <xdr:cNvSpPr txBox="1"/>
      </xdr:nvSpPr>
      <xdr:spPr>
        <a:xfrm>
          <a:off x="12042941" y="557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89</xdr:col>
      <xdr:colOff>177800</xdr:colOff>
      <xdr:row>31</xdr:row>
      <xdr:rowOff>19050</xdr:rowOff>
    </xdr:to>
    <xdr:cxnSp macro="">
      <xdr:nvCxnSpPr>
        <xdr:cNvPr id="414" name="直線コネクタ 413">
          <a:extLst>
            <a:ext uri="{FF2B5EF4-FFF2-40B4-BE49-F238E27FC236}">
              <a16:creationId xmlns:a16="http://schemas.microsoft.com/office/drawing/2014/main" id="{00000000-0008-0000-0200-00009E010000}"/>
            </a:ext>
          </a:extLst>
        </xdr:cNvPr>
        <xdr:cNvCxnSpPr/>
      </xdr:nvCxnSpPr>
      <xdr:spPr>
        <a:xfrm>
          <a:off x="12446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30</xdr:row>
      <xdr:rowOff>48277</xdr:rowOff>
    </xdr:from>
    <xdr:ext cx="338939" cy="259045"/>
    <xdr:sp macro="" textlink="">
      <xdr:nvSpPr>
        <xdr:cNvPr id="415" name="テキスト ボックス 414">
          <a:extLst>
            <a:ext uri="{FF2B5EF4-FFF2-40B4-BE49-F238E27FC236}">
              <a16:creationId xmlns:a16="http://schemas.microsoft.com/office/drawing/2014/main" id="{00000000-0008-0000-0200-00009F010000}"/>
            </a:ext>
          </a:extLst>
        </xdr:cNvPr>
        <xdr:cNvSpPr txBox="1"/>
      </xdr:nvSpPr>
      <xdr:spPr>
        <a:xfrm>
          <a:off x="12107061" y="519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90</xdr:col>
      <xdr:colOff>25400</xdr:colOff>
      <xdr:row>44</xdr:row>
      <xdr:rowOff>76200</xdr:rowOff>
    </xdr:to>
    <xdr:sp macro="" textlink="">
      <xdr:nvSpPr>
        <xdr:cNvPr id="416" name="【一般廃棄物処理施設】&#10;有形固定資産減価償却率グラフ枠">
          <a:extLst>
            <a:ext uri="{FF2B5EF4-FFF2-40B4-BE49-F238E27FC236}">
              <a16:creationId xmlns:a16="http://schemas.microsoft.com/office/drawing/2014/main" id="{00000000-0008-0000-0200-0000A0010000}"/>
            </a:ext>
          </a:extLst>
        </xdr:cNvPr>
        <xdr:cNvSpPr/>
      </xdr:nvSpPr>
      <xdr:spPr>
        <a:xfrm>
          <a:off x="12446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33</xdr:row>
      <xdr:rowOff>142875</xdr:rowOff>
    </xdr:from>
    <xdr:to>
      <xdr:col>85</xdr:col>
      <xdr:colOff>126364</xdr:colOff>
      <xdr:row>40</xdr:row>
      <xdr:rowOff>120015</xdr:rowOff>
    </xdr:to>
    <xdr:cxnSp macro="">
      <xdr:nvCxnSpPr>
        <xdr:cNvPr id="417" name="直線コネクタ 416">
          <a:extLst>
            <a:ext uri="{FF2B5EF4-FFF2-40B4-BE49-F238E27FC236}">
              <a16:creationId xmlns:a16="http://schemas.microsoft.com/office/drawing/2014/main" id="{00000000-0008-0000-0200-0000A1010000}"/>
            </a:ext>
          </a:extLst>
        </xdr:cNvPr>
        <xdr:cNvCxnSpPr/>
      </xdr:nvCxnSpPr>
      <xdr:spPr>
        <a:xfrm flipV="1">
          <a:off x="16318864" y="5800725"/>
          <a:ext cx="0" cy="117729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40</xdr:row>
      <xdr:rowOff>123842</xdr:rowOff>
    </xdr:from>
    <xdr:ext cx="405111" cy="259045"/>
    <xdr:sp macro="" textlink="">
      <xdr:nvSpPr>
        <xdr:cNvPr id="418" name="【一般廃棄物処理施設】&#10;有形固定資産減価償却率最小値テキスト">
          <a:extLst>
            <a:ext uri="{FF2B5EF4-FFF2-40B4-BE49-F238E27FC236}">
              <a16:creationId xmlns:a16="http://schemas.microsoft.com/office/drawing/2014/main" id="{00000000-0008-0000-0200-0000A2010000}"/>
            </a:ext>
          </a:extLst>
        </xdr:cNvPr>
        <xdr:cNvSpPr txBox="1"/>
      </xdr:nvSpPr>
      <xdr:spPr>
        <a:xfrm>
          <a:off x="16357600" y="69818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86.3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40</xdr:row>
      <xdr:rowOff>120015</xdr:rowOff>
    </xdr:from>
    <xdr:to>
      <xdr:col>86</xdr:col>
      <xdr:colOff>25400</xdr:colOff>
      <xdr:row>40</xdr:row>
      <xdr:rowOff>120015</xdr:rowOff>
    </xdr:to>
    <xdr:cxnSp macro="">
      <xdr:nvCxnSpPr>
        <xdr:cNvPr id="419" name="直線コネクタ 418">
          <a:extLst>
            <a:ext uri="{FF2B5EF4-FFF2-40B4-BE49-F238E27FC236}">
              <a16:creationId xmlns:a16="http://schemas.microsoft.com/office/drawing/2014/main" id="{00000000-0008-0000-0200-0000A3010000}"/>
            </a:ext>
          </a:extLst>
        </xdr:cNvPr>
        <xdr:cNvCxnSpPr/>
      </xdr:nvCxnSpPr>
      <xdr:spPr>
        <a:xfrm>
          <a:off x="16230600" y="69780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32</xdr:row>
      <xdr:rowOff>89552</xdr:rowOff>
    </xdr:from>
    <xdr:ext cx="405111" cy="259045"/>
    <xdr:sp macro="" textlink="">
      <xdr:nvSpPr>
        <xdr:cNvPr id="420" name="【一般廃棄物処理施設】&#10;有形固定資産減価償却率最大値テキスト">
          <a:extLst>
            <a:ext uri="{FF2B5EF4-FFF2-40B4-BE49-F238E27FC236}">
              <a16:creationId xmlns:a16="http://schemas.microsoft.com/office/drawing/2014/main" id="{00000000-0008-0000-0200-0000A4010000}"/>
            </a:ext>
          </a:extLst>
        </xdr:cNvPr>
        <xdr:cNvSpPr txBox="1"/>
      </xdr:nvSpPr>
      <xdr:spPr>
        <a:xfrm>
          <a:off x="16357600" y="55759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33</xdr:row>
      <xdr:rowOff>142875</xdr:rowOff>
    </xdr:from>
    <xdr:to>
      <xdr:col>86</xdr:col>
      <xdr:colOff>25400</xdr:colOff>
      <xdr:row>33</xdr:row>
      <xdr:rowOff>142875</xdr:rowOff>
    </xdr:to>
    <xdr:cxnSp macro="">
      <xdr:nvCxnSpPr>
        <xdr:cNvPr id="421" name="直線コネクタ 420">
          <a:extLst>
            <a:ext uri="{FF2B5EF4-FFF2-40B4-BE49-F238E27FC236}">
              <a16:creationId xmlns:a16="http://schemas.microsoft.com/office/drawing/2014/main" id="{00000000-0008-0000-0200-0000A5010000}"/>
            </a:ext>
          </a:extLst>
        </xdr:cNvPr>
        <xdr:cNvCxnSpPr/>
      </xdr:nvCxnSpPr>
      <xdr:spPr>
        <a:xfrm>
          <a:off x="16230600" y="580072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37</xdr:row>
      <xdr:rowOff>49547</xdr:rowOff>
    </xdr:from>
    <xdr:ext cx="405111" cy="259045"/>
    <xdr:sp macro="" textlink="">
      <xdr:nvSpPr>
        <xdr:cNvPr id="422" name="【一般廃棄物処理施設】&#10;有形固定資産減価償却率平均値テキスト">
          <a:extLst>
            <a:ext uri="{FF2B5EF4-FFF2-40B4-BE49-F238E27FC236}">
              <a16:creationId xmlns:a16="http://schemas.microsoft.com/office/drawing/2014/main" id="{00000000-0008-0000-0200-0000A6010000}"/>
            </a:ext>
          </a:extLst>
        </xdr:cNvPr>
        <xdr:cNvSpPr txBox="1"/>
      </xdr:nvSpPr>
      <xdr:spPr>
        <a:xfrm>
          <a:off x="16357600" y="639319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71120</xdr:rowOff>
    </xdr:from>
    <xdr:to>
      <xdr:col>85</xdr:col>
      <xdr:colOff>177800</xdr:colOff>
      <xdr:row>38</xdr:row>
      <xdr:rowOff>1270</xdr:rowOff>
    </xdr:to>
    <xdr:sp macro="" textlink="">
      <xdr:nvSpPr>
        <xdr:cNvPr id="423" name="フローチャート: 判断 422">
          <a:extLst>
            <a:ext uri="{FF2B5EF4-FFF2-40B4-BE49-F238E27FC236}">
              <a16:creationId xmlns:a16="http://schemas.microsoft.com/office/drawing/2014/main" id="{00000000-0008-0000-0200-0000A7010000}"/>
            </a:ext>
          </a:extLst>
        </xdr:cNvPr>
        <xdr:cNvSpPr/>
      </xdr:nvSpPr>
      <xdr:spPr>
        <a:xfrm>
          <a:off x="16268700" y="64147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37</xdr:row>
      <xdr:rowOff>67310</xdr:rowOff>
    </xdr:from>
    <xdr:to>
      <xdr:col>81</xdr:col>
      <xdr:colOff>101600</xdr:colOff>
      <xdr:row>37</xdr:row>
      <xdr:rowOff>168910</xdr:rowOff>
    </xdr:to>
    <xdr:sp macro="" textlink="">
      <xdr:nvSpPr>
        <xdr:cNvPr id="424" name="フローチャート: 判断 423">
          <a:extLst>
            <a:ext uri="{FF2B5EF4-FFF2-40B4-BE49-F238E27FC236}">
              <a16:creationId xmlns:a16="http://schemas.microsoft.com/office/drawing/2014/main" id="{00000000-0008-0000-0200-0000A8010000}"/>
            </a:ext>
          </a:extLst>
        </xdr:cNvPr>
        <xdr:cNvSpPr/>
      </xdr:nvSpPr>
      <xdr:spPr>
        <a:xfrm>
          <a:off x="15430500" y="64109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26044</xdr:colOff>
      <xdr:row>36</xdr:row>
      <xdr:rowOff>13987</xdr:rowOff>
    </xdr:from>
    <xdr:ext cx="405111" cy="259045"/>
    <xdr:sp macro="" textlink="">
      <xdr:nvSpPr>
        <xdr:cNvPr id="425" name="n_1aveValue【一般廃棄物処理施設】&#10;有形固定資産減価償却率">
          <a:extLst>
            <a:ext uri="{FF2B5EF4-FFF2-40B4-BE49-F238E27FC236}">
              <a16:creationId xmlns:a16="http://schemas.microsoft.com/office/drawing/2014/main" id="{00000000-0008-0000-0200-0000A9010000}"/>
            </a:ext>
          </a:extLst>
        </xdr:cNvPr>
        <xdr:cNvSpPr txBox="1"/>
      </xdr:nvSpPr>
      <xdr:spPr>
        <a:xfrm>
          <a:off x="15266044" y="61861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37</xdr:row>
      <xdr:rowOff>149225</xdr:rowOff>
    </xdr:from>
    <xdr:to>
      <xdr:col>76</xdr:col>
      <xdr:colOff>165100</xdr:colOff>
      <xdr:row>38</xdr:row>
      <xdr:rowOff>79375</xdr:rowOff>
    </xdr:to>
    <xdr:sp macro="" textlink="">
      <xdr:nvSpPr>
        <xdr:cNvPr id="426" name="フローチャート: 判断 425">
          <a:extLst>
            <a:ext uri="{FF2B5EF4-FFF2-40B4-BE49-F238E27FC236}">
              <a16:creationId xmlns:a16="http://schemas.microsoft.com/office/drawing/2014/main" id="{00000000-0008-0000-0200-0000AA010000}"/>
            </a:ext>
          </a:extLst>
        </xdr:cNvPr>
        <xdr:cNvSpPr/>
      </xdr:nvSpPr>
      <xdr:spPr>
        <a:xfrm>
          <a:off x="14541500" y="64928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102244</xdr:colOff>
      <xdr:row>38</xdr:row>
      <xdr:rowOff>70502</xdr:rowOff>
    </xdr:from>
    <xdr:ext cx="405111" cy="259045"/>
    <xdr:sp macro="" textlink="">
      <xdr:nvSpPr>
        <xdr:cNvPr id="427" name="n_2aveValue【一般廃棄物処理施設】&#10;有形固定資産減価償却率">
          <a:extLst>
            <a:ext uri="{FF2B5EF4-FFF2-40B4-BE49-F238E27FC236}">
              <a16:creationId xmlns:a16="http://schemas.microsoft.com/office/drawing/2014/main" id="{00000000-0008-0000-0200-0000AB010000}"/>
            </a:ext>
          </a:extLst>
        </xdr:cNvPr>
        <xdr:cNvSpPr txBox="1"/>
      </xdr:nvSpPr>
      <xdr:spPr>
        <a:xfrm>
          <a:off x="14389744" y="65856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37</xdr:row>
      <xdr:rowOff>88265</xdr:rowOff>
    </xdr:from>
    <xdr:to>
      <xdr:col>72</xdr:col>
      <xdr:colOff>38100</xdr:colOff>
      <xdr:row>38</xdr:row>
      <xdr:rowOff>18415</xdr:rowOff>
    </xdr:to>
    <xdr:sp macro="" textlink="">
      <xdr:nvSpPr>
        <xdr:cNvPr id="428" name="フローチャート: 判断 427">
          <a:extLst>
            <a:ext uri="{FF2B5EF4-FFF2-40B4-BE49-F238E27FC236}">
              <a16:creationId xmlns:a16="http://schemas.microsoft.com/office/drawing/2014/main" id="{00000000-0008-0000-0200-0000AC010000}"/>
            </a:ext>
          </a:extLst>
        </xdr:cNvPr>
        <xdr:cNvSpPr/>
      </xdr:nvSpPr>
      <xdr:spPr>
        <a:xfrm>
          <a:off x="13652500" y="64319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165744</xdr:colOff>
      <xdr:row>38</xdr:row>
      <xdr:rowOff>9542</xdr:rowOff>
    </xdr:from>
    <xdr:ext cx="405111" cy="259045"/>
    <xdr:sp macro="" textlink="">
      <xdr:nvSpPr>
        <xdr:cNvPr id="429" name="n_3aveValue【一般廃棄物処理施設】&#10;有形固定資産減価償却率">
          <a:extLst>
            <a:ext uri="{FF2B5EF4-FFF2-40B4-BE49-F238E27FC236}">
              <a16:creationId xmlns:a16="http://schemas.microsoft.com/office/drawing/2014/main" id="{00000000-0008-0000-0200-0000AD010000}"/>
            </a:ext>
          </a:extLst>
        </xdr:cNvPr>
        <xdr:cNvSpPr txBox="1"/>
      </xdr:nvSpPr>
      <xdr:spPr>
        <a:xfrm>
          <a:off x="13500744" y="65246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37</xdr:row>
      <xdr:rowOff>114935</xdr:rowOff>
    </xdr:from>
    <xdr:to>
      <xdr:col>67</xdr:col>
      <xdr:colOff>101600</xdr:colOff>
      <xdr:row>38</xdr:row>
      <xdr:rowOff>45085</xdr:rowOff>
    </xdr:to>
    <xdr:sp macro="" textlink="">
      <xdr:nvSpPr>
        <xdr:cNvPr id="430" name="フローチャート: 判断 429">
          <a:extLst>
            <a:ext uri="{FF2B5EF4-FFF2-40B4-BE49-F238E27FC236}">
              <a16:creationId xmlns:a16="http://schemas.microsoft.com/office/drawing/2014/main" id="{00000000-0008-0000-0200-0000AE010000}"/>
            </a:ext>
          </a:extLst>
        </xdr:cNvPr>
        <xdr:cNvSpPr/>
      </xdr:nvSpPr>
      <xdr:spPr>
        <a:xfrm>
          <a:off x="12763500" y="64585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38744</xdr:colOff>
      <xdr:row>38</xdr:row>
      <xdr:rowOff>36212</xdr:rowOff>
    </xdr:from>
    <xdr:ext cx="405111" cy="259045"/>
    <xdr:sp macro="" textlink="">
      <xdr:nvSpPr>
        <xdr:cNvPr id="431" name="n_4aveValue【一般廃棄物処理施設】&#10;有形固定資産減価償却率">
          <a:extLst>
            <a:ext uri="{FF2B5EF4-FFF2-40B4-BE49-F238E27FC236}">
              <a16:creationId xmlns:a16="http://schemas.microsoft.com/office/drawing/2014/main" id="{00000000-0008-0000-0200-0000AF010000}"/>
            </a:ext>
          </a:extLst>
        </xdr:cNvPr>
        <xdr:cNvSpPr txBox="1"/>
      </xdr:nvSpPr>
      <xdr:spPr>
        <a:xfrm>
          <a:off x="12611744" y="65513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44</xdr:row>
      <xdr:rowOff>73677</xdr:rowOff>
    </xdr:from>
    <xdr:ext cx="762000" cy="259045"/>
    <xdr:sp macro="" textlink="">
      <xdr:nvSpPr>
        <xdr:cNvPr id="432" name="テキスト ボックス 431">
          <a:extLst>
            <a:ext uri="{FF2B5EF4-FFF2-40B4-BE49-F238E27FC236}">
              <a16:creationId xmlns:a16="http://schemas.microsoft.com/office/drawing/2014/main" id="{00000000-0008-0000-0200-0000B0010000}"/>
            </a:ext>
          </a:extLst>
        </xdr:cNvPr>
        <xdr:cNvSpPr txBox="1"/>
      </xdr:nvSpPr>
      <xdr:spPr>
        <a:xfrm>
          <a:off x="16129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44</xdr:row>
      <xdr:rowOff>73677</xdr:rowOff>
    </xdr:from>
    <xdr:ext cx="762000" cy="259045"/>
    <xdr:sp macro="" textlink="">
      <xdr:nvSpPr>
        <xdr:cNvPr id="433" name="テキスト ボックス 432">
          <a:extLst>
            <a:ext uri="{FF2B5EF4-FFF2-40B4-BE49-F238E27FC236}">
              <a16:creationId xmlns:a16="http://schemas.microsoft.com/office/drawing/2014/main" id="{00000000-0008-0000-0200-0000B1010000}"/>
            </a:ext>
          </a:extLst>
        </xdr:cNvPr>
        <xdr:cNvSpPr txBox="1"/>
      </xdr:nvSpPr>
      <xdr:spPr>
        <a:xfrm>
          <a:off x="1529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44</xdr:row>
      <xdr:rowOff>73677</xdr:rowOff>
    </xdr:from>
    <xdr:ext cx="762000" cy="259045"/>
    <xdr:sp macro="" textlink="">
      <xdr:nvSpPr>
        <xdr:cNvPr id="434" name="テキスト ボックス 433">
          <a:extLst>
            <a:ext uri="{FF2B5EF4-FFF2-40B4-BE49-F238E27FC236}">
              <a16:creationId xmlns:a16="http://schemas.microsoft.com/office/drawing/2014/main" id="{00000000-0008-0000-0200-0000B2010000}"/>
            </a:ext>
          </a:extLst>
        </xdr:cNvPr>
        <xdr:cNvSpPr txBox="1"/>
      </xdr:nvSpPr>
      <xdr:spPr>
        <a:xfrm>
          <a:off x="1440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44</xdr:row>
      <xdr:rowOff>73677</xdr:rowOff>
    </xdr:from>
    <xdr:ext cx="762000" cy="259045"/>
    <xdr:sp macro="" textlink="">
      <xdr:nvSpPr>
        <xdr:cNvPr id="435" name="テキスト ボックス 434">
          <a:extLst>
            <a:ext uri="{FF2B5EF4-FFF2-40B4-BE49-F238E27FC236}">
              <a16:creationId xmlns:a16="http://schemas.microsoft.com/office/drawing/2014/main" id="{00000000-0008-0000-0200-0000B3010000}"/>
            </a:ext>
          </a:extLst>
        </xdr:cNvPr>
        <xdr:cNvSpPr txBox="1"/>
      </xdr:nvSpPr>
      <xdr:spPr>
        <a:xfrm>
          <a:off x="1351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44</xdr:row>
      <xdr:rowOff>73677</xdr:rowOff>
    </xdr:from>
    <xdr:ext cx="762000" cy="259045"/>
    <xdr:sp macro="" textlink="">
      <xdr:nvSpPr>
        <xdr:cNvPr id="436" name="テキスト ボックス 435">
          <a:extLst>
            <a:ext uri="{FF2B5EF4-FFF2-40B4-BE49-F238E27FC236}">
              <a16:creationId xmlns:a16="http://schemas.microsoft.com/office/drawing/2014/main" id="{00000000-0008-0000-0200-0000B4010000}"/>
            </a:ext>
          </a:extLst>
        </xdr:cNvPr>
        <xdr:cNvSpPr txBox="1"/>
      </xdr:nvSpPr>
      <xdr:spPr>
        <a:xfrm>
          <a:off x="1262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36</xdr:row>
      <xdr:rowOff>36830</xdr:rowOff>
    </xdr:from>
    <xdr:to>
      <xdr:col>85</xdr:col>
      <xdr:colOff>177800</xdr:colOff>
      <xdr:row>36</xdr:row>
      <xdr:rowOff>138430</xdr:rowOff>
    </xdr:to>
    <xdr:sp macro="" textlink="">
      <xdr:nvSpPr>
        <xdr:cNvPr id="437" name="楕円 436">
          <a:extLst>
            <a:ext uri="{FF2B5EF4-FFF2-40B4-BE49-F238E27FC236}">
              <a16:creationId xmlns:a16="http://schemas.microsoft.com/office/drawing/2014/main" id="{00000000-0008-0000-0200-0000B5010000}"/>
            </a:ext>
          </a:extLst>
        </xdr:cNvPr>
        <xdr:cNvSpPr/>
      </xdr:nvSpPr>
      <xdr:spPr>
        <a:xfrm>
          <a:off x="16268700" y="62090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35</xdr:row>
      <xdr:rowOff>59707</xdr:rowOff>
    </xdr:from>
    <xdr:ext cx="405111" cy="259045"/>
    <xdr:sp macro="" textlink="">
      <xdr:nvSpPr>
        <xdr:cNvPr id="438" name="【一般廃棄物処理施設】&#10;有形固定資産減価償却率該当値テキスト">
          <a:extLst>
            <a:ext uri="{FF2B5EF4-FFF2-40B4-BE49-F238E27FC236}">
              <a16:creationId xmlns:a16="http://schemas.microsoft.com/office/drawing/2014/main" id="{00000000-0008-0000-0200-0000B6010000}"/>
            </a:ext>
          </a:extLst>
        </xdr:cNvPr>
        <xdr:cNvSpPr txBox="1"/>
      </xdr:nvSpPr>
      <xdr:spPr>
        <a:xfrm>
          <a:off x="16357600" y="60604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37</xdr:row>
      <xdr:rowOff>162560</xdr:rowOff>
    </xdr:from>
    <xdr:to>
      <xdr:col>81</xdr:col>
      <xdr:colOff>101600</xdr:colOff>
      <xdr:row>38</xdr:row>
      <xdr:rowOff>92710</xdr:rowOff>
    </xdr:to>
    <xdr:sp macro="" textlink="">
      <xdr:nvSpPr>
        <xdr:cNvPr id="439" name="楕円 438">
          <a:extLst>
            <a:ext uri="{FF2B5EF4-FFF2-40B4-BE49-F238E27FC236}">
              <a16:creationId xmlns:a16="http://schemas.microsoft.com/office/drawing/2014/main" id="{00000000-0008-0000-0200-0000B7010000}"/>
            </a:ext>
          </a:extLst>
        </xdr:cNvPr>
        <xdr:cNvSpPr/>
      </xdr:nvSpPr>
      <xdr:spPr>
        <a:xfrm>
          <a:off x="15430500" y="65062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36</xdr:row>
      <xdr:rowOff>87630</xdr:rowOff>
    </xdr:from>
    <xdr:to>
      <xdr:col>85</xdr:col>
      <xdr:colOff>127000</xdr:colOff>
      <xdr:row>38</xdr:row>
      <xdr:rowOff>41910</xdr:rowOff>
    </xdr:to>
    <xdr:cxnSp macro="">
      <xdr:nvCxnSpPr>
        <xdr:cNvPr id="440" name="直線コネクタ 439">
          <a:extLst>
            <a:ext uri="{FF2B5EF4-FFF2-40B4-BE49-F238E27FC236}">
              <a16:creationId xmlns:a16="http://schemas.microsoft.com/office/drawing/2014/main" id="{00000000-0008-0000-0200-0000B8010000}"/>
            </a:ext>
          </a:extLst>
        </xdr:cNvPr>
        <xdr:cNvCxnSpPr/>
      </xdr:nvCxnSpPr>
      <xdr:spPr>
        <a:xfrm flipV="1">
          <a:off x="15481300" y="6259830"/>
          <a:ext cx="838200" cy="2971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36</xdr:row>
      <xdr:rowOff>162560</xdr:rowOff>
    </xdr:from>
    <xdr:to>
      <xdr:col>76</xdr:col>
      <xdr:colOff>165100</xdr:colOff>
      <xdr:row>37</xdr:row>
      <xdr:rowOff>92710</xdr:rowOff>
    </xdr:to>
    <xdr:sp macro="" textlink="">
      <xdr:nvSpPr>
        <xdr:cNvPr id="441" name="楕円 440">
          <a:extLst>
            <a:ext uri="{FF2B5EF4-FFF2-40B4-BE49-F238E27FC236}">
              <a16:creationId xmlns:a16="http://schemas.microsoft.com/office/drawing/2014/main" id="{00000000-0008-0000-0200-0000B9010000}"/>
            </a:ext>
          </a:extLst>
        </xdr:cNvPr>
        <xdr:cNvSpPr/>
      </xdr:nvSpPr>
      <xdr:spPr>
        <a:xfrm>
          <a:off x="14541500" y="63347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37</xdr:row>
      <xdr:rowOff>41910</xdr:rowOff>
    </xdr:from>
    <xdr:to>
      <xdr:col>81</xdr:col>
      <xdr:colOff>50800</xdr:colOff>
      <xdr:row>38</xdr:row>
      <xdr:rowOff>41910</xdr:rowOff>
    </xdr:to>
    <xdr:cxnSp macro="">
      <xdr:nvCxnSpPr>
        <xdr:cNvPr id="442" name="直線コネクタ 441">
          <a:extLst>
            <a:ext uri="{FF2B5EF4-FFF2-40B4-BE49-F238E27FC236}">
              <a16:creationId xmlns:a16="http://schemas.microsoft.com/office/drawing/2014/main" id="{00000000-0008-0000-0200-0000BA010000}"/>
            </a:ext>
          </a:extLst>
        </xdr:cNvPr>
        <xdr:cNvCxnSpPr/>
      </xdr:nvCxnSpPr>
      <xdr:spPr>
        <a:xfrm>
          <a:off x="14592300" y="6385560"/>
          <a:ext cx="889000" cy="1714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36</xdr:row>
      <xdr:rowOff>113030</xdr:rowOff>
    </xdr:from>
    <xdr:to>
      <xdr:col>72</xdr:col>
      <xdr:colOff>38100</xdr:colOff>
      <xdr:row>37</xdr:row>
      <xdr:rowOff>43180</xdr:rowOff>
    </xdr:to>
    <xdr:sp macro="" textlink="">
      <xdr:nvSpPr>
        <xdr:cNvPr id="443" name="楕円 442">
          <a:extLst>
            <a:ext uri="{FF2B5EF4-FFF2-40B4-BE49-F238E27FC236}">
              <a16:creationId xmlns:a16="http://schemas.microsoft.com/office/drawing/2014/main" id="{00000000-0008-0000-0200-0000BB010000}"/>
            </a:ext>
          </a:extLst>
        </xdr:cNvPr>
        <xdr:cNvSpPr/>
      </xdr:nvSpPr>
      <xdr:spPr>
        <a:xfrm>
          <a:off x="13652500" y="62852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36</xdr:row>
      <xdr:rowOff>163830</xdr:rowOff>
    </xdr:from>
    <xdr:to>
      <xdr:col>76</xdr:col>
      <xdr:colOff>114300</xdr:colOff>
      <xdr:row>37</xdr:row>
      <xdr:rowOff>41910</xdr:rowOff>
    </xdr:to>
    <xdr:cxnSp macro="">
      <xdr:nvCxnSpPr>
        <xdr:cNvPr id="444" name="直線コネクタ 443">
          <a:extLst>
            <a:ext uri="{FF2B5EF4-FFF2-40B4-BE49-F238E27FC236}">
              <a16:creationId xmlns:a16="http://schemas.microsoft.com/office/drawing/2014/main" id="{00000000-0008-0000-0200-0000BC010000}"/>
            </a:ext>
          </a:extLst>
        </xdr:cNvPr>
        <xdr:cNvCxnSpPr/>
      </xdr:nvCxnSpPr>
      <xdr:spPr>
        <a:xfrm>
          <a:off x="13703300" y="6336030"/>
          <a:ext cx="889000" cy="495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36</xdr:row>
      <xdr:rowOff>71120</xdr:rowOff>
    </xdr:from>
    <xdr:to>
      <xdr:col>67</xdr:col>
      <xdr:colOff>101600</xdr:colOff>
      <xdr:row>37</xdr:row>
      <xdr:rowOff>1270</xdr:rowOff>
    </xdr:to>
    <xdr:sp macro="" textlink="">
      <xdr:nvSpPr>
        <xdr:cNvPr id="445" name="楕円 444">
          <a:extLst>
            <a:ext uri="{FF2B5EF4-FFF2-40B4-BE49-F238E27FC236}">
              <a16:creationId xmlns:a16="http://schemas.microsoft.com/office/drawing/2014/main" id="{00000000-0008-0000-0200-0000BD010000}"/>
            </a:ext>
          </a:extLst>
        </xdr:cNvPr>
        <xdr:cNvSpPr/>
      </xdr:nvSpPr>
      <xdr:spPr>
        <a:xfrm>
          <a:off x="12763500" y="62433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36</xdr:row>
      <xdr:rowOff>121920</xdr:rowOff>
    </xdr:from>
    <xdr:to>
      <xdr:col>71</xdr:col>
      <xdr:colOff>177800</xdr:colOff>
      <xdr:row>36</xdr:row>
      <xdr:rowOff>163830</xdr:rowOff>
    </xdr:to>
    <xdr:cxnSp macro="">
      <xdr:nvCxnSpPr>
        <xdr:cNvPr id="446" name="直線コネクタ 445">
          <a:extLst>
            <a:ext uri="{FF2B5EF4-FFF2-40B4-BE49-F238E27FC236}">
              <a16:creationId xmlns:a16="http://schemas.microsoft.com/office/drawing/2014/main" id="{00000000-0008-0000-0200-0000BE010000}"/>
            </a:ext>
          </a:extLst>
        </xdr:cNvPr>
        <xdr:cNvCxnSpPr/>
      </xdr:nvCxnSpPr>
      <xdr:spPr>
        <a:xfrm>
          <a:off x="12814300" y="6294120"/>
          <a:ext cx="889000" cy="419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38</xdr:row>
      <xdr:rowOff>83837</xdr:rowOff>
    </xdr:from>
    <xdr:ext cx="405111" cy="259045"/>
    <xdr:sp macro="" textlink="">
      <xdr:nvSpPr>
        <xdr:cNvPr id="447" name="n_1mainValue【一般廃棄物処理施設】&#10;有形固定資産減価償却率">
          <a:extLst>
            <a:ext uri="{FF2B5EF4-FFF2-40B4-BE49-F238E27FC236}">
              <a16:creationId xmlns:a16="http://schemas.microsoft.com/office/drawing/2014/main" id="{00000000-0008-0000-0200-0000BF010000}"/>
            </a:ext>
          </a:extLst>
        </xdr:cNvPr>
        <xdr:cNvSpPr txBox="1"/>
      </xdr:nvSpPr>
      <xdr:spPr>
        <a:xfrm>
          <a:off x="15266044" y="65989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35</xdr:row>
      <xdr:rowOff>109237</xdr:rowOff>
    </xdr:from>
    <xdr:ext cx="405111" cy="259045"/>
    <xdr:sp macro="" textlink="">
      <xdr:nvSpPr>
        <xdr:cNvPr id="448" name="n_2mainValue【一般廃棄物処理施設】&#10;有形固定資産減価償却率">
          <a:extLst>
            <a:ext uri="{FF2B5EF4-FFF2-40B4-BE49-F238E27FC236}">
              <a16:creationId xmlns:a16="http://schemas.microsoft.com/office/drawing/2014/main" id="{00000000-0008-0000-0200-0000C0010000}"/>
            </a:ext>
          </a:extLst>
        </xdr:cNvPr>
        <xdr:cNvSpPr txBox="1"/>
      </xdr:nvSpPr>
      <xdr:spPr>
        <a:xfrm>
          <a:off x="14389744" y="61099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35</xdr:row>
      <xdr:rowOff>59707</xdr:rowOff>
    </xdr:from>
    <xdr:ext cx="405111" cy="259045"/>
    <xdr:sp macro="" textlink="">
      <xdr:nvSpPr>
        <xdr:cNvPr id="449" name="n_3mainValue【一般廃棄物処理施設】&#10;有形固定資産減価償却率">
          <a:extLst>
            <a:ext uri="{FF2B5EF4-FFF2-40B4-BE49-F238E27FC236}">
              <a16:creationId xmlns:a16="http://schemas.microsoft.com/office/drawing/2014/main" id="{00000000-0008-0000-0200-0000C1010000}"/>
            </a:ext>
          </a:extLst>
        </xdr:cNvPr>
        <xdr:cNvSpPr txBox="1"/>
      </xdr:nvSpPr>
      <xdr:spPr>
        <a:xfrm>
          <a:off x="13500744" y="60604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35</xdr:row>
      <xdr:rowOff>17797</xdr:rowOff>
    </xdr:from>
    <xdr:ext cx="405111" cy="259045"/>
    <xdr:sp macro="" textlink="">
      <xdr:nvSpPr>
        <xdr:cNvPr id="450" name="n_4mainValue【一般廃棄物処理施設】&#10;有形固定資産減価償却率">
          <a:extLst>
            <a:ext uri="{FF2B5EF4-FFF2-40B4-BE49-F238E27FC236}">
              <a16:creationId xmlns:a16="http://schemas.microsoft.com/office/drawing/2014/main" id="{00000000-0008-0000-0200-0000C2010000}"/>
            </a:ext>
          </a:extLst>
        </xdr:cNvPr>
        <xdr:cNvSpPr txBox="1"/>
      </xdr:nvSpPr>
      <xdr:spPr>
        <a:xfrm>
          <a:off x="12611744" y="60185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24</xdr:row>
      <xdr:rowOff>76200</xdr:rowOff>
    </xdr:from>
    <xdr:to>
      <xdr:col>120</xdr:col>
      <xdr:colOff>152400</xdr:colOff>
      <xdr:row>28</xdr:row>
      <xdr:rowOff>25400</xdr:rowOff>
    </xdr:to>
    <xdr:sp macro="" textlink="">
      <xdr:nvSpPr>
        <xdr:cNvPr id="451" name="正方形/長方形 450">
          <a:extLst>
            <a:ext uri="{FF2B5EF4-FFF2-40B4-BE49-F238E27FC236}">
              <a16:creationId xmlns:a16="http://schemas.microsoft.com/office/drawing/2014/main" id="{00000000-0008-0000-0200-0000C3010000}"/>
            </a:ext>
          </a:extLst>
        </xdr:cNvPr>
        <xdr:cNvSpPr/>
      </xdr:nvSpPr>
      <xdr:spPr>
        <a:xfrm>
          <a:off x="18288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452" name="正方形/長方形 451">
          <a:extLst>
            <a:ext uri="{FF2B5EF4-FFF2-40B4-BE49-F238E27FC236}">
              <a16:creationId xmlns:a16="http://schemas.microsoft.com/office/drawing/2014/main" id="{00000000-0008-0000-0200-0000C4010000}"/>
            </a:ext>
          </a:extLst>
        </xdr:cNvPr>
        <xdr:cNvSpPr/>
      </xdr:nvSpPr>
      <xdr:spPr>
        <a:xfrm>
          <a:off x="1841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453" name="正方形/長方形 452">
          <a:extLst>
            <a:ext uri="{FF2B5EF4-FFF2-40B4-BE49-F238E27FC236}">
              <a16:creationId xmlns:a16="http://schemas.microsoft.com/office/drawing/2014/main" id="{00000000-0008-0000-0200-0000C5010000}"/>
            </a:ext>
          </a:extLst>
        </xdr:cNvPr>
        <xdr:cNvSpPr/>
      </xdr:nvSpPr>
      <xdr:spPr>
        <a:xfrm>
          <a:off x="1841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454" name="正方形/長方形 453">
          <a:extLst>
            <a:ext uri="{FF2B5EF4-FFF2-40B4-BE49-F238E27FC236}">
              <a16:creationId xmlns:a16="http://schemas.microsoft.com/office/drawing/2014/main" id="{00000000-0008-0000-0200-0000C6010000}"/>
            </a:ext>
          </a:extLst>
        </xdr:cNvPr>
        <xdr:cNvSpPr/>
      </xdr:nvSpPr>
      <xdr:spPr>
        <a:xfrm>
          <a:off x="194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455" name="正方形/長方形 454">
          <a:extLst>
            <a:ext uri="{FF2B5EF4-FFF2-40B4-BE49-F238E27FC236}">
              <a16:creationId xmlns:a16="http://schemas.microsoft.com/office/drawing/2014/main" id="{00000000-0008-0000-0200-0000C7010000}"/>
            </a:ext>
          </a:extLst>
        </xdr:cNvPr>
        <xdr:cNvSpPr/>
      </xdr:nvSpPr>
      <xdr:spPr>
        <a:xfrm>
          <a:off x="194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77,533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456" name="正方形/長方形 455">
          <a:extLst>
            <a:ext uri="{FF2B5EF4-FFF2-40B4-BE49-F238E27FC236}">
              <a16:creationId xmlns:a16="http://schemas.microsoft.com/office/drawing/2014/main" id="{00000000-0008-0000-0200-0000C8010000}"/>
            </a:ext>
          </a:extLst>
        </xdr:cNvPr>
        <xdr:cNvSpPr/>
      </xdr:nvSpPr>
      <xdr:spPr>
        <a:xfrm>
          <a:off x="20574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山形県平均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457" name="正方形/長方形 456">
          <a:extLst>
            <a:ext uri="{FF2B5EF4-FFF2-40B4-BE49-F238E27FC236}">
              <a16:creationId xmlns:a16="http://schemas.microsoft.com/office/drawing/2014/main" id="{00000000-0008-0000-0200-0000C9010000}"/>
            </a:ext>
          </a:extLst>
        </xdr:cNvPr>
        <xdr:cNvSpPr/>
      </xdr:nvSpPr>
      <xdr:spPr>
        <a:xfrm>
          <a:off x="20574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93,496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458" name="正方形/長方形 457">
          <a:extLst>
            <a:ext uri="{FF2B5EF4-FFF2-40B4-BE49-F238E27FC236}">
              <a16:creationId xmlns:a16="http://schemas.microsoft.com/office/drawing/2014/main" id="{00000000-0008-0000-0200-0000CA010000}"/>
            </a:ext>
          </a:extLst>
        </xdr:cNvPr>
        <xdr:cNvSpPr/>
      </xdr:nvSpPr>
      <xdr:spPr>
        <a:xfrm>
          <a:off x="18288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30</xdr:row>
      <xdr:rowOff>0</xdr:rowOff>
    </xdr:from>
    <xdr:ext cx="349839" cy="225703"/>
    <xdr:sp macro="" textlink="">
      <xdr:nvSpPr>
        <xdr:cNvPr id="459" name="テキスト ボックス 458">
          <a:extLst>
            <a:ext uri="{FF2B5EF4-FFF2-40B4-BE49-F238E27FC236}">
              <a16:creationId xmlns:a16="http://schemas.microsoft.com/office/drawing/2014/main" id="{00000000-0008-0000-0200-0000CB010000}"/>
            </a:ext>
          </a:extLst>
        </xdr:cNvPr>
        <xdr:cNvSpPr txBox="1"/>
      </xdr:nvSpPr>
      <xdr:spPr>
        <a:xfrm>
          <a:off x="18249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44</xdr:row>
      <xdr:rowOff>76200</xdr:rowOff>
    </xdr:from>
    <xdr:to>
      <xdr:col>120</xdr:col>
      <xdr:colOff>114300</xdr:colOff>
      <xdr:row>44</xdr:row>
      <xdr:rowOff>76200</xdr:rowOff>
    </xdr:to>
    <xdr:cxnSp macro="">
      <xdr:nvCxnSpPr>
        <xdr:cNvPr id="460" name="直線コネクタ 459">
          <a:extLst>
            <a:ext uri="{FF2B5EF4-FFF2-40B4-BE49-F238E27FC236}">
              <a16:creationId xmlns:a16="http://schemas.microsoft.com/office/drawing/2014/main" id="{00000000-0008-0000-0200-0000CC010000}"/>
            </a:ext>
          </a:extLst>
        </xdr:cNvPr>
        <xdr:cNvCxnSpPr/>
      </xdr:nvCxnSpPr>
      <xdr:spPr>
        <a:xfrm>
          <a:off x="18288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41</xdr:row>
      <xdr:rowOff>133350</xdr:rowOff>
    </xdr:from>
    <xdr:to>
      <xdr:col>120</xdr:col>
      <xdr:colOff>114300</xdr:colOff>
      <xdr:row>41</xdr:row>
      <xdr:rowOff>133350</xdr:rowOff>
    </xdr:to>
    <xdr:cxnSp macro="">
      <xdr:nvCxnSpPr>
        <xdr:cNvPr id="461" name="直線コネクタ 460">
          <a:extLst>
            <a:ext uri="{FF2B5EF4-FFF2-40B4-BE49-F238E27FC236}">
              <a16:creationId xmlns:a16="http://schemas.microsoft.com/office/drawing/2014/main" id="{00000000-0008-0000-0200-0000CD010000}"/>
            </a:ext>
          </a:extLst>
        </xdr:cNvPr>
        <xdr:cNvCxnSpPr/>
      </xdr:nvCxnSpPr>
      <xdr:spPr>
        <a:xfrm>
          <a:off x="18288000" y="716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40</xdr:row>
      <xdr:rowOff>162577</xdr:rowOff>
    </xdr:from>
    <xdr:ext cx="248786" cy="259045"/>
    <xdr:sp macro="" textlink="">
      <xdr:nvSpPr>
        <xdr:cNvPr id="462" name="テキスト ボックス 461">
          <a:extLst>
            <a:ext uri="{FF2B5EF4-FFF2-40B4-BE49-F238E27FC236}">
              <a16:creationId xmlns:a16="http://schemas.microsoft.com/office/drawing/2014/main" id="{00000000-0008-0000-0200-0000CE010000}"/>
            </a:ext>
          </a:extLst>
        </xdr:cNvPr>
        <xdr:cNvSpPr txBox="1"/>
      </xdr:nvSpPr>
      <xdr:spPr>
        <a:xfrm>
          <a:off x="18039214" y="702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39</xdr:row>
      <xdr:rowOff>19050</xdr:rowOff>
    </xdr:from>
    <xdr:to>
      <xdr:col>120</xdr:col>
      <xdr:colOff>114300</xdr:colOff>
      <xdr:row>39</xdr:row>
      <xdr:rowOff>19050</xdr:rowOff>
    </xdr:to>
    <xdr:cxnSp macro="">
      <xdr:nvCxnSpPr>
        <xdr:cNvPr id="463" name="直線コネクタ 462">
          <a:extLst>
            <a:ext uri="{FF2B5EF4-FFF2-40B4-BE49-F238E27FC236}">
              <a16:creationId xmlns:a16="http://schemas.microsoft.com/office/drawing/2014/main" id="{00000000-0008-0000-0200-0000CF010000}"/>
            </a:ext>
          </a:extLst>
        </xdr:cNvPr>
        <xdr:cNvCxnSpPr/>
      </xdr:nvCxnSpPr>
      <xdr:spPr>
        <a:xfrm>
          <a:off x="18288000" y="670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38</xdr:row>
      <xdr:rowOff>48277</xdr:rowOff>
    </xdr:from>
    <xdr:ext cx="595419" cy="259045"/>
    <xdr:sp macro="" textlink="">
      <xdr:nvSpPr>
        <xdr:cNvPr id="464" name="テキスト ボックス 463">
          <a:extLst>
            <a:ext uri="{FF2B5EF4-FFF2-40B4-BE49-F238E27FC236}">
              <a16:creationId xmlns:a16="http://schemas.microsoft.com/office/drawing/2014/main" id="{00000000-0008-0000-0200-0000D0010000}"/>
            </a:ext>
          </a:extLst>
        </xdr:cNvPr>
        <xdr:cNvSpPr txBox="1"/>
      </xdr:nvSpPr>
      <xdr:spPr>
        <a:xfrm>
          <a:off x="17692581" y="6563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76200</xdr:rowOff>
    </xdr:from>
    <xdr:to>
      <xdr:col>120</xdr:col>
      <xdr:colOff>114300</xdr:colOff>
      <xdr:row>36</xdr:row>
      <xdr:rowOff>76200</xdr:rowOff>
    </xdr:to>
    <xdr:cxnSp macro="">
      <xdr:nvCxnSpPr>
        <xdr:cNvPr id="465" name="直線コネクタ 464">
          <a:extLst>
            <a:ext uri="{FF2B5EF4-FFF2-40B4-BE49-F238E27FC236}">
              <a16:creationId xmlns:a16="http://schemas.microsoft.com/office/drawing/2014/main" id="{00000000-0008-0000-0200-0000D1010000}"/>
            </a:ext>
          </a:extLst>
        </xdr:cNvPr>
        <xdr:cNvCxnSpPr/>
      </xdr:nvCxnSpPr>
      <xdr:spPr>
        <a:xfrm>
          <a:off x="18288000" y="624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35</xdr:row>
      <xdr:rowOff>105427</xdr:rowOff>
    </xdr:from>
    <xdr:ext cx="595419" cy="259045"/>
    <xdr:sp macro="" textlink="">
      <xdr:nvSpPr>
        <xdr:cNvPr id="466" name="テキスト ボックス 465">
          <a:extLst>
            <a:ext uri="{FF2B5EF4-FFF2-40B4-BE49-F238E27FC236}">
              <a16:creationId xmlns:a16="http://schemas.microsoft.com/office/drawing/2014/main" id="{00000000-0008-0000-0200-0000D2010000}"/>
            </a:ext>
          </a:extLst>
        </xdr:cNvPr>
        <xdr:cNvSpPr txBox="1"/>
      </xdr:nvSpPr>
      <xdr:spPr>
        <a:xfrm>
          <a:off x="17692581" y="6106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133350</xdr:rowOff>
    </xdr:from>
    <xdr:to>
      <xdr:col>120</xdr:col>
      <xdr:colOff>114300</xdr:colOff>
      <xdr:row>33</xdr:row>
      <xdr:rowOff>133350</xdr:rowOff>
    </xdr:to>
    <xdr:cxnSp macro="">
      <xdr:nvCxnSpPr>
        <xdr:cNvPr id="467" name="直線コネクタ 466">
          <a:extLst>
            <a:ext uri="{FF2B5EF4-FFF2-40B4-BE49-F238E27FC236}">
              <a16:creationId xmlns:a16="http://schemas.microsoft.com/office/drawing/2014/main" id="{00000000-0008-0000-0200-0000D3010000}"/>
            </a:ext>
          </a:extLst>
        </xdr:cNvPr>
        <xdr:cNvCxnSpPr/>
      </xdr:nvCxnSpPr>
      <xdr:spPr>
        <a:xfrm>
          <a:off x="18288000" y="579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32</xdr:row>
      <xdr:rowOff>162577</xdr:rowOff>
    </xdr:from>
    <xdr:ext cx="595419" cy="259045"/>
    <xdr:sp macro="" textlink="">
      <xdr:nvSpPr>
        <xdr:cNvPr id="468" name="テキスト ボックス 467">
          <a:extLst>
            <a:ext uri="{FF2B5EF4-FFF2-40B4-BE49-F238E27FC236}">
              <a16:creationId xmlns:a16="http://schemas.microsoft.com/office/drawing/2014/main" id="{00000000-0008-0000-0200-0000D4010000}"/>
            </a:ext>
          </a:extLst>
        </xdr:cNvPr>
        <xdr:cNvSpPr txBox="1"/>
      </xdr:nvSpPr>
      <xdr:spPr>
        <a:xfrm>
          <a:off x="17692581" y="564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114300</xdr:colOff>
      <xdr:row>31</xdr:row>
      <xdr:rowOff>19050</xdr:rowOff>
    </xdr:to>
    <xdr:cxnSp macro="">
      <xdr:nvCxnSpPr>
        <xdr:cNvPr id="469" name="直線コネクタ 468">
          <a:extLst>
            <a:ext uri="{FF2B5EF4-FFF2-40B4-BE49-F238E27FC236}">
              <a16:creationId xmlns:a16="http://schemas.microsoft.com/office/drawing/2014/main" id="{00000000-0008-0000-0200-0000D5010000}"/>
            </a:ext>
          </a:extLst>
        </xdr:cNvPr>
        <xdr:cNvCxnSpPr/>
      </xdr:nvCxnSpPr>
      <xdr:spPr>
        <a:xfrm>
          <a:off x="18288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30</xdr:row>
      <xdr:rowOff>48277</xdr:rowOff>
    </xdr:from>
    <xdr:ext cx="595419" cy="259045"/>
    <xdr:sp macro="" textlink="">
      <xdr:nvSpPr>
        <xdr:cNvPr id="470" name="テキスト ボックス 469">
          <a:extLst>
            <a:ext uri="{FF2B5EF4-FFF2-40B4-BE49-F238E27FC236}">
              <a16:creationId xmlns:a16="http://schemas.microsoft.com/office/drawing/2014/main" id="{00000000-0008-0000-0200-0000D6010000}"/>
            </a:ext>
          </a:extLst>
        </xdr:cNvPr>
        <xdr:cNvSpPr txBox="1"/>
      </xdr:nvSpPr>
      <xdr:spPr>
        <a:xfrm>
          <a:off x="17692581" y="519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152400</xdr:colOff>
      <xdr:row>44</xdr:row>
      <xdr:rowOff>76200</xdr:rowOff>
    </xdr:to>
    <xdr:sp macro="" textlink="">
      <xdr:nvSpPr>
        <xdr:cNvPr id="471" name="【一般廃棄物処理施設】&#10;一人当たり有形固定資産（償却資産）額グラフ枠">
          <a:extLst>
            <a:ext uri="{FF2B5EF4-FFF2-40B4-BE49-F238E27FC236}">
              <a16:creationId xmlns:a16="http://schemas.microsoft.com/office/drawing/2014/main" id="{00000000-0008-0000-0200-0000D7010000}"/>
            </a:ext>
          </a:extLst>
        </xdr:cNvPr>
        <xdr:cNvSpPr/>
      </xdr:nvSpPr>
      <xdr:spPr>
        <a:xfrm>
          <a:off x="18288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35</xdr:row>
      <xdr:rowOff>99289</xdr:rowOff>
    </xdr:from>
    <xdr:to>
      <xdr:col>116</xdr:col>
      <xdr:colOff>62864</xdr:colOff>
      <xdr:row>41</xdr:row>
      <xdr:rowOff>127073</xdr:rowOff>
    </xdr:to>
    <xdr:cxnSp macro="">
      <xdr:nvCxnSpPr>
        <xdr:cNvPr id="472" name="直線コネクタ 471">
          <a:extLst>
            <a:ext uri="{FF2B5EF4-FFF2-40B4-BE49-F238E27FC236}">
              <a16:creationId xmlns:a16="http://schemas.microsoft.com/office/drawing/2014/main" id="{00000000-0008-0000-0200-0000D8010000}"/>
            </a:ext>
          </a:extLst>
        </xdr:cNvPr>
        <xdr:cNvCxnSpPr/>
      </xdr:nvCxnSpPr>
      <xdr:spPr>
        <a:xfrm flipV="1">
          <a:off x="22160864" y="6100039"/>
          <a:ext cx="0" cy="105648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41</xdr:row>
      <xdr:rowOff>130900</xdr:rowOff>
    </xdr:from>
    <xdr:ext cx="469744" cy="259045"/>
    <xdr:sp macro="" textlink="">
      <xdr:nvSpPr>
        <xdr:cNvPr id="473" name="【一般廃棄物処理施設】&#10;一人当たり有形固定資産（償却資産）額最小値テキスト">
          <a:extLst>
            <a:ext uri="{FF2B5EF4-FFF2-40B4-BE49-F238E27FC236}">
              <a16:creationId xmlns:a16="http://schemas.microsoft.com/office/drawing/2014/main" id="{00000000-0008-0000-0200-0000D9010000}"/>
            </a:ext>
          </a:extLst>
        </xdr:cNvPr>
        <xdr:cNvSpPr txBox="1"/>
      </xdr:nvSpPr>
      <xdr:spPr>
        <a:xfrm>
          <a:off x="22199600" y="716035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1,373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41</xdr:row>
      <xdr:rowOff>127073</xdr:rowOff>
    </xdr:from>
    <xdr:to>
      <xdr:col>116</xdr:col>
      <xdr:colOff>152400</xdr:colOff>
      <xdr:row>41</xdr:row>
      <xdr:rowOff>127073</xdr:rowOff>
    </xdr:to>
    <xdr:cxnSp macro="">
      <xdr:nvCxnSpPr>
        <xdr:cNvPr id="474" name="直線コネクタ 473">
          <a:extLst>
            <a:ext uri="{FF2B5EF4-FFF2-40B4-BE49-F238E27FC236}">
              <a16:creationId xmlns:a16="http://schemas.microsoft.com/office/drawing/2014/main" id="{00000000-0008-0000-0200-0000DA010000}"/>
            </a:ext>
          </a:extLst>
        </xdr:cNvPr>
        <xdr:cNvCxnSpPr/>
      </xdr:nvCxnSpPr>
      <xdr:spPr>
        <a:xfrm>
          <a:off x="22072600" y="715652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34</xdr:row>
      <xdr:rowOff>45966</xdr:rowOff>
    </xdr:from>
    <xdr:ext cx="599010" cy="259045"/>
    <xdr:sp macro="" textlink="">
      <xdr:nvSpPr>
        <xdr:cNvPr id="475" name="【一般廃棄物処理施設】&#10;一人当たり有形固定資産（償却資産）額最大値テキスト">
          <a:extLst>
            <a:ext uri="{FF2B5EF4-FFF2-40B4-BE49-F238E27FC236}">
              <a16:creationId xmlns:a16="http://schemas.microsoft.com/office/drawing/2014/main" id="{00000000-0008-0000-0200-0000DB010000}"/>
            </a:ext>
          </a:extLst>
        </xdr:cNvPr>
        <xdr:cNvSpPr txBox="1"/>
      </xdr:nvSpPr>
      <xdr:spPr>
        <a:xfrm>
          <a:off x="22199600" y="587526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232,450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35</xdr:row>
      <xdr:rowOff>99289</xdr:rowOff>
    </xdr:from>
    <xdr:to>
      <xdr:col>116</xdr:col>
      <xdr:colOff>152400</xdr:colOff>
      <xdr:row>35</xdr:row>
      <xdr:rowOff>99289</xdr:rowOff>
    </xdr:to>
    <xdr:cxnSp macro="">
      <xdr:nvCxnSpPr>
        <xdr:cNvPr id="476" name="直線コネクタ 475">
          <a:extLst>
            <a:ext uri="{FF2B5EF4-FFF2-40B4-BE49-F238E27FC236}">
              <a16:creationId xmlns:a16="http://schemas.microsoft.com/office/drawing/2014/main" id="{00000000-0008-0000-0200-0000DC010000}"/>
            </a:ext>
          </a:extLst>
        </xdr:cNvPr>
        <xdr:cNvCxnSpPr/>
      </xdr:nvCxnSpPr>
      <xdr:spPr>
        <a:xfrm>
          <a:off x="22072600" y="61000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38</xdr:row>
      <xdr:rowOff>53836</xdr:rowOff>
    </xdr:from>
    <xdr:ext cx="534377" cy="259045"/>
    <xdr:sp macro="" textlink="">
      <xdr:nvSpPr>
        <xdr:cNvPr id="477" name="【一般廃棄物処理施設】&#10;一人当たり有形固定資産（償却資産）額平均値テキスト">
          <a:extLst>
            <a:ext uri="{FF2B5EF4-FFF2-40B4-BE49-F238E27FC236}">
              <a16:creationId xmlns:a16="http://schemas.microsoft.com/office/drawing/2014/main" id="{00000000-0008-0000-0200-0000DD010000}"/>
            </a:ext>
          </a:extLst>
        </xdr:cNvPr>
        <xdr:cNvSpPr txBox="1"/>
      </xdr:nvSpPr>
      <xdr:spPr>
        <a:xfrm>
          <a:off x="22199600" y="656893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86,284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30959</xdr:rowOff>
    </xdr:from>
    <xdr:to>
      <xdr:col>116</xdr:col>
      <xdr:colOff>114300</xdr:colOff>
      <xdr:row>39</xdr:row>
      <xdr:rowOff>132559</xdr:rowOff>
    </xdr:to>
    <xdr:sp macro="" textlink="">
      <xdr:nvSpPr>
        <xdr:cNvPr id="478" name="フローチャート: 判断 477">
          <a:extLst>
            <a:ext uri="{FF2B5EF4-FFF2-40B4-BE49-F238E27FC236}">
              <a16:creationId xmlns:a16="http://schemas.microsoft.com/office/drawing/2014/main" id="{00000000-0008-0000-0200-0000DE010000}"/>
            </a:ext>
          </a:extLst>
        </xdr:cNvPr>
        <xdr:cNvSpPr/>
      </xdr:nvSpPr>
      <xdr:spPr>
        <a:xfrm>
          <a:off x="22110700" y="67175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39</xdr:row>
      <xdr:rowOff>53399</xdr:rowOff>
    </xdr:from>
    <xdr:to>
      <xdr:col>112</xdr:col>
      <xdr:colOff>38100</xdr:colOff>
      <xdr:row>39</xdr:row>
      <xdr:rowOff>154999</xdr:rowOff>
    </xdr:to>
    <xdr:sp macro="" textlink="">
      <xdr:nvSpPr>
        <xdr:cNvPr id="479" name="フローチャート: 判断 478">
          <a:extLst>
            <a:ext uri="{FF2B5EF4-FFF2-40B4-BE49-F238E27FC236}">
              <a16:creationId xmlns:a16="http://schemas.microsoft.com/office/drawing/2014/main" id="{00000000-0008-0000-0200-0000DF010000}"/>
            </a:ext>
          </a:extLst>
        </xdr:cNvPr>
        <xdr:cNvSpPr/>
      </xdr:nvSpPr>
      <xdr:spPr>
        <a:xfrm>
          <a:off x="21272500" y="67399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88411</xdr:colOff>
      <xdr:row>38</xdr:row>
      <xdr:rowOff>76</xdr:rowOff>
    </xdr:from>
    <xdr:ext cx="534377" cy="259045"/>
    <xdr:sp macro="" textlink="">
      <xdr:nvSpPr>
        <xdr:cNvPr id="480" name="n_1aveValue【一般廃棄物処理施設】&#10;一人当たり有形固定資産（償却資産）額">
          <a:extLst>
            <a:ext uri="{FF2B5EF4-FFF2-40B4-BE49-F238E27FC236}">
              <a16:creationId xmlns:a16="http://schemas.microsoft.com/office/drawing/2014/main" id="{00000000-0008-0000-0200-0000E0010000}"/>
            </a:ext>
          </a:extLst>
        </xdr:cNvPr>
        <xdr:cNvSpPr txBox="1"/>
      </xdr:nvSpPr>
      <xdr:spPr>
        <a:xfrm>
          <a:off x="21043411" y="65151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81,376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39</xdr:row>
      <xdr:rowOff>105287</xdr:rowOff>
    </xdr:from>
    <xdr:to>
      <xdr:col>107</xdr:col>
      <xdr:colOff>101600</xdr:colOff>
      <xdr:row>40</xdr:row>
      <xdr:rowOff>35437</xdr:rowOff>
    </xdr:to>
    <xdr:sp macro="" textlink="">
      <xdr:nvSpPr>
        <xdr:cNvPr id="481" name="フローチャート: 判断 480">
          <a:extLst>
            <a:ext uri="{FF2B5EF4-FFF2-40B4-BE49-F238E27FC236}">
              <a16:creationId xmlns:a16="http://schemas.microsoft.com/office/drawing/2014/main" id="{00000000-0008-0000-0200-0000E1010000}"/>
            </a:ext>
          </a:extLst>
        </xdr:cNvPr>
        <xdr:cNvSpPr/>
      </xdr:nvSpPr>
      <xdr:spPr>
        <a:xfrm>
          <a:off x="20383500" y="67918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38</xdr:row>
      <xdr:rowOff>51964</xdr:rowOff>
    </xdr:from>
    <xdr:ext cx="534377" cy="259045"/>
    <xdr:sp macro="" textlink="">
      <xdr:nvSpPr>
        <xdr:cNvPr id="482" name="n_2aveValue【一般廃棄物処理施設】&#10;一人当たり有形固定資産（償却資産）額">
          <a:extLst>
            <a:ext uri="{FF2B5EF4-FFF2-40B4-BE49-F238E27FC236}">
              <a16:creationId xmlns:a16="http://schemas.microsoft.com/office/drawing/2014/main" id="{00000000-0008-0000-0200-0000E2010000}"/>
            </a:ext>
          </a:extLst>
        </xdr:cNvPr>
        <xdr:cNvSpPr txBox="1"/>
      </xdr:nvSpPr>
      <xdr:spPr>
        <a:xfrm>
          <a:off x="20167111" y="65670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70,027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39</xdr:row>
      <xdr:rowOff>108317</xdr:rowOff>
    </xdr:from>
    <xdr:to>
      <xdr:col>102</xdr:col>
      <xdr:colOff>165100</xdr:colOff>
      <xdr:row>40</xdr:row>
      <xdr:rowOff>38467</xdr:rowOff>
    </xdr:to>
    <xdr:sp macro="" textlink="">
      <xdr:nvSpPr>
        <xdr:cNvPr id="483" name="フローチャート: 判断 482">
          <a:extLst>
            <a:ext uri="{FF2B5EF4-FFF2-40B4-BE49-F238E27FC236}">
              <a16:creationId xmlns:a16="http://schemas.microsoft.com/office/drawing/2014/main" id="{00000000-0008-0000-0200-0000E3010000}"/>
            </a:ext>
          </a:extLst>
        </xdr:cNvPr>
        <xdr:cNvSpPr/>
      </xdr:nvSpPr>
      <xdr:spPr>
        <a:xfrm>
          <a:off x="19494500" y="67948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38</xdr:row>
      <xdr:rowOff>54994</xdr:rowOff>
    </xdr:from>
    <xdr:ext cx="534377" cy="259045"/>
    <xdr:sp macro="" textlink="">
      <xdr:nvSpPr>
        <xdr:cNvPr id="484" name="n_3aveValue【一般廃棄物処理施設】&#10;一人当たり有形固定資産（償却資産）額">
          <a:extLst>
            <a:ext uri="{FF2B5EF4-FFF2-40B4-BE49-F238E27FC236}">
              <a16:creationId xmlns:a16="http://schemas.microsoft.com/office/drawing/2014/main" id="{00000000-0008-0000-0200-0000E4010000}"/>
            </a:ext>
          </a:extLst>
        </xdr:cNvPr>
        <xdr:cNvSpPr txBox="1"/>
      </xdr:nvSpPr>
      <xdr:spPr>
        <a:xfrm>
          <a:off x="19278111" y="65700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69,364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39</xdr:row>
      <xdr:rowOff>84205</xdr:rowOff>
    </xdr:from>
    <xdr:to>
      <xdr:col>98</xdr:col>
      <xdr:colOff>38100</xdr:colOff>
      <xdr:row>40</xdr:row>
      <xdr:rowOff>14355</xdr:rowOff>
    </xdr:to>
    <xdr:sp macro="" textlink="">
      <xdr:nvSpPr>
        <xdr:cNvPr id="485" name="フローチャート: 判断 484">
          <a:extLst>
            <a:ext uri="{FF2B5EF4-FFF2-40B4-BE49-F238E27FC236}">
              <a16:creationId xmlns:a16="http://schemas.microsoft.com/office/drawing/2014/main" id="{00000000-0008-0000-0200-0000E5010000}"/>
            </a:ext>
          </a:extLst>
        </xdr:cNvPr>
        <xdr:cNvSpPr/>
      </xdr:nvSpPr>
      <xdr:spPr>
        <a:xfrm>
          <a:off x="18605500" y="67707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38</xdr:row>
      <xdr:rowOff>30882</xdr:rowOff>
    </xdr:from>
    <xdr:ext cx="534377" cy="259045"/>
    <xdr:sp macro="" textlink="">
      <xdr:nvSpPr>
        <xdr:cNvPr id="486" name="n_4aveValue【一般廃棄物処理施設】&#10;一人当たり有形固定資産（償却資産）額">
          <a:extLst>
            <a:ext uri="{FF2B5EF4-FFF2-40B4-BE49-F238E27FC236}">
              <a16:creationId xmlns:a16="http://schemas.microsoft.com/office/drawing/2014/main" id="{00000000-0008-0000-0200-0000E6010000}"/>
            </a:ext>
          </a:extLst>
        </xdr:cNvPr>
        <xdr:cNvSpPr txBox="1"/>
      </xdr:nvSpPr>
      <xdr:spPr>
        <a:xfrm>
          <a:off x="18389111" y="65459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74,638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44</xdr:row>
      <xdr:rowOff>73677</xdr:rowOff>
    </xdr:from>
    <xdr:ext cx="762000" cy="259045"/>
    <xdr:sp macro="" textlink="">
      <xdr:nvSpPr>
        <xdr:cNvPr id="487" name="テキスト ボックス 486">
          <a:extLst>
            <a:ext uri="{FF2B5EF4-FFF2-40B4-BE49-F238E27FC236}">
              <a16:creationId xmlns:a16="http://schemas.microsoft.com/office/drawing/2014/main" id="{00000000-0008-0000-0200-0000E7010000}"/>
            </a:ext>
          </a:extLst>
        </xdr:cNvPr>
        <xdr:cNvSpPr txBox="1"/>
      </xdr:nvSpPr>
      <xdr:spPr>
        <a:xfrm>
          <a:off x="21971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44</xdr:row>
      <xdr:rowOff>73677</xdr:rowOff>
    </xdr:from>
    <xdr:ext cx="762000" cy="259045"/>
    <xdr:sp macro="" textlink="">
      <xdr:nvSpPr>
        <xdr:cNvPr id="488" name="テキスト ボックス 487">
          <a:extLst>
            <a:ext uri="{FF2B5EF4-FFF2-40B4-BE49-F238E27FC236}">
              <a16:creationId xmlns:a16="http://schemas.microsoft.com/office/drawing/2014/main" id="{00000000-0008-0000-0200-0000E8010000}"/>
            </a:ext>
          </a:extLst>
        </xdr:cNvPr>
        <xdr:cNvSpPr txBox="1"/>
      </xdr:nvSpPr>
      <xdr:spPr>
        <a:xfrm>
          <a:off x="2113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44</xdr:row>
      <xdr:rowOff>73677</xdr:rowOff>
    </xdr:from>
    <xdr:ext cx="762000" cy="259045"/>
    <xdr:sp macro="" textlink="">
      <xdr:nvSpPr>
        <xdr:cNvPr id="489" name="テキスト ボックス 488">
          <a:extLst>
            <a:ext uri="{FF2B5EF4-FFF2-40B4-BE49-F238E27FC236}">
              <a16:creationId xmlns:a16="http://schemas.microsoft.com/office/drawing/2014/main" id="{00000000-0008-0000-0200-0000E9010000}"/>
            </a:ext>
          </a:extLst>
        </xdr:cNvPr>
        <xdr:cNvSpPr txBox="1"/>
      </xdr:nvSpPr>
      <xdr:spPr>
        <a:xfrm>
          <a:off x="2024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44</xdr:row>
      <xdr:rowOff>73677</xdr:rowOff>
    </xdr:from>
    <xdr:ext cx="762000" cy="259045"/>
    <xdr:sp macro="" textlink="">
      <xdr:nvSpPr>
        <xdr:cNvPr id="490" name="テキスト ボックス 489">
          <a:extLst>
            <a:ext uri="{FF2B5EF4-FFF2-40B4-BE49-F238E27FC236}">
              <a16:creationId xmlns:a16="http://schemas.microsoft.com/office/drawing/2014/main" id="{00000000-0008-0000-0200-0000EA010000}"/>
            </a:ext>
          </a:extLst>
        </xdr:cNvPr>
        <xdr:cNvSpPr txBox="1"/>
      </xdr:nvSpPr>
      <xdr:spPr>
        <a:xfrm>
          <a:off x="19354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44</xdr:row>
      <xdr:rowOff>73677</xdr:rowOff>
    </xdr:from>
    <xdr:ext cx="762000" cy="259045"/>
    <xdr:sp macro="" textlink="">
      <xdr:nvSpPr>
        <xdr:cNvPr id="491" name="テキスト ボックス 490">
          <a:extLst>
            <a:ext uri="{FF2B5EF4-FFF2-40B4-BE49-F238E27FC236}">
              <a16:creationId xmlns:a16="http://schemas.microsoft.com/office/drawing/2014/main" id="{00000000-0008-0000-0200-0000EB010000}"/>
            </a:ext>
          </a:extLst>
        </xdr:cNvPr>
        <xdr:cNvSpPr txBox="1"/>
      </xdr:nvSpPr>
      <xdr:spPr>
        <a:xfrm>
          <a:off x="18465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160955</xdr:rowOff>
    </xdr:from>
    <xdr:to>
      <xdr:col>116</xdr:col>
      <xdr:colOff>114300</xdr:colOff>
      <xdr:row>40</xdr:row>
      <xdr:rowOff>91105</xdr:rowOff>
    </xdr:to>
    <xdr:sp macro="" textlink="">
      <xdr:nvSpPr>
        <xdr:cNvPr id="492" name="楕円 491">
          <a:extLst>
            <a:ext uri="{FF2B5EF4-FFF2-40B4-BE49-F238E27FC236}">
              <a16:creationId xmlns:a16="http://schemas.microsoft.com/office/drawing/2014/main" id="{00000000-0008-0000-0200-0000EC010000}"/>
            </a:ext>
          </a:extLst>
        </xdr:cNvPr>
        <xdr:cNvSpPr/>
      </xdr:nvSpPr>
      <xdr:spPr>
        <a:xfrm>
          <a:off x="22110700" y="68475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39</xdr:row>
      <xdr:rowOff>139382</xdr:rowOff>
    </xdr:from>
    <xdr:ext cx="534377" cy="259045"/>
    <xdr:sp macro="" textlink="">
      <xdr:nvSpPr>
        <xdr:cNvPr id="493" name="【一般廃棄物処理施設】&#10;一人当たり有形固定資産（償却資産）額該当値テキスト">
          <a:extLst>
            <a:ext uri="{FF2B5EF4-FFF2-40B4-BE49-F238E27FC236}">
              <a16:creationId xmlns:a16="http://schemas.microsoft.com/office/drawing/2014/main" id="{00000000-0008-0000-0200-0000ED010000}"/>
            </a:ext>
          </a:extLst>
        </xdr:cNvPr>
        <xdr:cNvSpPr txBox="1"/>
      </xdr:nvSpPr>
      <xdr:spPr>
        <a:xfrm>
          <a:off x="22199600" y="68259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57,851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40</xdr:row>
      <xdr:rowOff>83030</xdr:rowOff>
    </xdr:from>
    <xdr:to>
      <xdr:col>112</xdr:col>
      <xdr:colOff>38100</xdr:colOff>
      <xdr:row>41</xdr:row>
      <xdr:rowOff>13180</xdr:rowOff>
    </xdr:to>
    <xdr:sp macro="" textlink="">
      <xdr:nvSpPr>
        <xdr:cNvPr id="494" name="楕円 493">
          <a:extLst>
            <a:ext uri="{FF2B5EF4-FFF2-40B4-BE49-F238E27FC236}">
              <a16:creationId xmlns:a16="http://schemas.microsoft.com/office/drawing/2014/main" id="{00000000-0008-0000-0200-0000EE010000}"/>
            </a:ext>
          </a:extLst>
        </xdr:cNvPr>
        <xdr:cNvSpPr/>
      </xdr:nvSpPr>
      <xdr:spPr>
        <a:xfrm>
          <a:off x="21272500" y="69410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40</xdr:row>
      <xdr:rowOff>40305</xdr:rowOff>
    </xdr:from>
    <xdr:to>
      <xdr:col>116</xdr:col>
      <xdr:colOff>63500</xdr:colOff>
      <xdr:row>40</xdr:row>
      <xdr:rowOff>133830</xdr:rowOff>
    </xdr:to>
    <xdr:cxnSp macro="">
      <xdr:nvCxnSpPr>
        <xdr:cNvPr id="495" name="直線コネクタ 494">
          <a:extLst>
            <a:ext uri="{FF2B5EF4-FFF2-40B4-BE49-F238E27FC236}">
              <a16:creationId xmlns:a16="http://schemas.microsoft.com/office/drawing/2014/main" id="{00000000-0008-0000-0200-0000EF010000}"/>
            </a:ext>
          </a:extLst>
        </xdr:cNvPr>
        <xdr:cNvCxnSpPr/>
      </xdr:nvCxnSpPr>
      <xdr:spPr>
        <a:xfrm flipV="1">
          <a:off x="21323300" y="6898305"/>
          <a:ext cx="838200" cy="935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40</xdr:row>
      <xdr:rowOff>47520</xdr:rowOff>
    </xdr:from>
    <xdr:to>
      <xdr:col>107</xdr:col>
      <xdr:colOff>101600</xdr:colOff>
      <xdr:row>40</xdr:row>
      <xdr:rowOff>149120</xdr:rowOff>
    </xdr:to>
    <xdr:sp macro="" textlink="">
      <xdr:nvSpPr>
        <xdr:cNvPr id="496" name="楕円 495">
          <a:extLst>
            <a:ext uri="{FF2B5EF4-FFF2-40B4-BE49-F238E27FC236}">
              <a16:creationId xmlns:a16="http://schemas.microsoft.com/office/drawing/2014/main" id="{00000000-0008-0000-0200-0000F0010000}"/>
            </a:ext>
          </a:extLst>
        </xdr:cNvPr>
        <xdr:cNvSpPr/>
      </xdr:nvSpPr>
      <xdr:spPr>
        <a:xfrm>
          <a:off x="20383500" y="69055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40</xdr:row>
      <xdr:rowOff>98320</xdr:rowOff>
    </xdr:from>
    <xdr:to>
      <xdr:col>111</xdr:col>
      <xdr:colOff>177800</xdr:colOff>
      <xdr:row>40</xdr:row>
      <xdr:rowOff>133830</xdr:rowOff>
    </xdr:to>
    <xdr:cxnSp macro="">
      <xdr:nvCxnSpPr>
        <xdr:cNvPr id="497" name="直線コネクタ 496">
          <a:extLst>
            <a:ext uri="{FF2B5EF4-FFF2-40B4-BE49-F238E27FC236}">
              <a16:creationId xmlns:a16="http://schemas.microsoft.com/office/drawing/2014/main" id="{00000000-0008-0000-0200-0000F1010000}"/>
            </a:ext>
          </a:extLst>
        </xdr:cNvPr>
        <xdr:cNvCxnSpPr/>
      </xdr:nvCxnSpPr>
      <xdr:spPr>
        <a:xfrm>
          <a:off x="20434300" y="6956320"/>
          <a:ext cx="889000" cy="355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40</xdr:row>
      <xdr:rowOff>57600</xdr:rowOff>
    </xdr:from>
    <xdr:to>
      <xdr:col>102</xdr:col>
      <xdr:colOff>165100</xdr:colOff>
      <xdr:row>40</xdr:row>
      <xdr:rowOff>159200</xdr:rowOff>
    </xdr:to>
    <xdr:sp macro="" textlink="">
      <xdr:nvSpPr>
        <xdr:cNvPr id="498" name="楕円 497">
          <a:extLst>
            <a:ext uri="{FF2B5EF4-FFF2-40B4-BE49-F238E27FC236}">
              <a16:creationId xmlns:a16="http://schemas.microsoft.com/office/drawing/2014/main" id="{00000000-0008-0000-0200-0000F2010000}"/>
            </a:ext>
          </a:extLst>
        </xdr:cNvPr>
        <xdr:cNvSpPr/>
      </xdr:nvSpPr>
      <xdr:spPr>
        <a:xfrm>
          <a:off x="19494500" y="691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40</xdr:row>
      <xdr:rowOff>98320</xdr:rowOff>
    </xdr:from>
    <xdr:to>
      <xdr:col>107</xdr:col>
      <xdr:colOff>50800</xdr:colOff>
      <xdr:row>40</xdr:row>
      <xdr:rowOff>108400</xdr:rowOff>
    </xdr:to>
    <xdr:cxnSp macro="">
      <xdr:nvCxnSpPr>
        <xdr:cNvPr id="499" name="直線コネクタ 498">
          <a:extLst>
            <a:ext uri="{FF2B5EF4-FFF2-40B4-BE49-F238E27FC236}">
              <a16:creationId xmlns:a16="http://schemas.microsoft.com/office/drawing/2014/main" id="{00000000-0008-0000-0200-0000F3010000}"/>
            </a:ext>
          </a:extLst>
        </xdr:cNvPr>
        <xdr:cNvCxnSpPr/>
      </xdr:nvCxnSpPr>
      <xdr:spPr>
        <a:xfrm flipV="1">
          <a:off x="19545300" y="6956320"/>
          <a:ext cx="889000" cy="100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40</xdr:row>
      <xdr:rowOff>79807</xdr:rowOff>
    </xdr:from>
    <xdr:to>
      <xdr:col>98</xdr:col>
      <xdr:colOff>38100</xdr:colOff>
      <xdr:row>41</xdr:row>
      <xdr:rowOff>9957</xdr:rowOff>
    </xdr:to>
    <xdr:sp macro="" textlink="">
      <xdr:nvSpPr>
        <xdr:cNvPr id="500" name="楕円 499">
          <a:extLst>
            <a:ext uri="{FF2B5EF4-FFF2-40B4-BE49-F238E27FC236}">
              <a16:creationId xmlns:a16="http://schemas.microsoft.com/office/drawing/2014/main" id="{00000000-0008-0000-0200-0000F4010000}"/>
            </a:ext>
          </a:extLst>
        </xdr:cNvPr>
        <xdr:cNvSpPr/>
      </xdr:nvSpPr>
      <xdr:spPr>
        <a:xfrm>
          <a:off x="18605500" y="69378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40</xdr:row>
      <xdr:rowOff>108400</xdr:rowOff>
    </xdr:from>
    <xdr:to>
      <xdr:col>102</xdr:col>
      <xdr:colOff>114300</xdr:colOff>
      <xdr:row>40</xdr:row>
      <xdr:rowOff>130607</xdr:rowOff>
    </xdr:to>
    <xdr:cxnSp macro="">
      <xdr:nvCxnSpPr>
        <xdr:cNvPr id="501" name="直線コネクタ 500">
          <a:extLst>
            <a:ext uri="{FF2B5EF4-FFF2-40B4-BE49-F238E27FC236}">
              <a16:creationId xmlns:a16="http://schemas.microsoft.com/office/drawing/2014/main" id="{00000000-0008-0000-0200-0000F5010000}"/>
            </a:ext>
          </a:extLst>
        </xdr:cNvPr>
        <xdr:cNvCxnSpPr/>
      </xdr:nvCxnSpPr>
      <xdr:spPr>
        <a:xfrm flipV="1">
          <a:off x="18656300" y="6966400"/>
          <a:ext cx="889000" cy="222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88411</xdr:colOff>
      <xdr:row>41</xdr:row>
      <xdr:rowOff>4307</xdr:rowOff>
    </xdr:from>
    <xdr:ext cx="534377" cy="259045"/>
    <xdr:sp macro="" textlink="">
      <xdr:nvSpPr>
        <xdr:cNvPr id="502" name="n_1mainValue【一般廃棄物処理施設】&#10;一人当たり有形固定資産（償却資産）額">
          <a:extLst>
            <a:ext uri="{FF2B5EF4-FFF2-40B4-BE49-F238E27FC236}">
              <a16:creationId xmlns:a16="http://schemas.microsoft.com/office/drawing/2014/main" id="{00000000-0008-0000-0200-0000F6010000}"/>
            </a:ext>
          </a:extLst>
        </xdr:cNvPr>
        <xdr:cNvSpPr txBox="1"/>
      </xdr:nvSpPr>
      <xdr:spPr>
        <a:xfrm>
          <a:off x="21043411" y="70337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37,395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105</xdr:col>
      <xdr:colOff>164611</xdr:colOff>
      <xdr:row>40</xdr:row>
      <xdr:rowOff>140247</xdr:rowOff>
    </xdr:from>
    <xdr:ext cx="534377" cy="259045"/>
    <xdr:sp macro="" textlink="">
      <xdr:nvSpPr>
        <xdr:cNvPr id="503" name="n_2mainValue【一般廃棄物処理施設】&#10;一人当たり有形固定資産（償却資産）額">
          <a:extLst>
            <a:ext uri="{FF2B5EF4-FFF2-40B4-BE49-F238E27FC236}">
              <a16:creationId xmlns:a16="http://schemas.microsoft.com/office/drawing/2014/main" id="{00000000-0008-0000-0200-0000F7010000}"/>
            </a:ext>
          </a:extLst>
        </xdr:cNvPr>
        <xdr:cNvSpPr txBox="1"/>
      </xdr:nvSpPr>
      <xdr:spPr>
        <a:xfrm>
          <a:off x="20167111" y="69982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45,162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37611</xdr:colOff>
      <xdr:row>40</xdr:row>
      <xdr:rowOff>150327</xdr:rowOff>
    </xdr:from>
    <xdr:ext cx="534377" cy="259045"/>
    <xdr:sp macro="" textlink="">
      <xdr:nvSpPr>
        <xdr:cNvPr id="504" name="n_3mainValue【一般廃棄物処理施設】&#10;一人当たり有形固定資産（償却資産）額">
          <a:extLst>
            <a:ext uri="{FF2B5EF4-FFF2-40B4-BE49-F238E27FC236}">
              <a16:creationId xmlns:a16="http://schemas.microsoft.com/office/drawing/2014/main" id="{00000000-0008-0000-0200-0000F8010000}"/>
            </a:ext>
          </a:extLst>
        </xdr:cNvPr>
        <xdr:cNvSpPr txBox="1"/>
      </xdr:nvSpPr>
      <xdr:spPr>
        <a:xfrm>
          <a:off x="19278111" y="70083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42,957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101111</xdr:colOff>
      <xdr:row>41</xdr:row>
      <xdr:rowOff>1084</xdr:rowOff>
    </xdr:from>
    <xdr:ext cx="534377" cy="259045"/>
    <xdr:sp macro="" textlink="">
      <xdr:nvSpPr>
        <xdr:cNvPr id="505" name="n_4mainValue【一般廃棄物処理施設】&#10;一人当たり有形固定資産（償却資産）額">
          <a:extLst>
            <a:ext uri="{FF2B5EF4-FFF2-40B4-BE49-F238E27FC236}">
              <a16:creationId xmlns:a16="http://schemas.microsoft.com/office/drawing/2014/main" id="{00000000-0008-0000-0200-0000F9010000}"/>
            </a:ext>
          </a:extLst>
        </xdr:cNvPr>
        <xdr:cNvSpPr txBox="1"/>
      </xdr:nvSpPr>
      <xdr:spPr>
        <a:xfrm>
          <a:off x="18389111" y="70305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38,100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46</xdr:row>
      <xdr:rowOff>114300</xdr:rowOff>
    </xdr:from>
    <xdr:to>
      <xdr:col>90</xdr:col>
      <xdr:colOff>25400</xdr:colOff>
      <xdr:row>50</xdr:row>
      <xdr:rowOff>63500</xdr:rowOff>
    </xdr:to>
    <xdr:sp macro="" textlink="">
      <xdr:nvSpPr>
        <xdr:cNvPr id="506" name="正方形/長方形 505">
          <a:extLst>
            <a:ext uri="{FF2B5EF4-FFF2-40B4-BE49-F238E27FC236}">
              <a16:creationId xmlns:a16="http://schemas.microsoft.com/office/drawing/2014/main" id="{00000000-0008-0000-0200-0000FA010000}"/>
            </a:ext>
          </a:extLst>
        </xdr:cNvPr>
        <xdr:cNvSpPr/>
      </xdr:nvSpPr>
      <xdr:spPr>
        <a:xfrm>
          <a:off x="12446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507" name="正方形/長方形 506">
          <a:extLst>
            <a:ext uri="{FF2B5EF4-FFF2-40B4-BE49-F238E27FC236}">
              <a16:creationId xmlns:a16="http://schemas.microsoft.com/office/drawing/2014/main" id="{00000000-0008-0000-0200-0000FB010000}"/>
            </a:ext>
          </a:extLst>
        </xdr:cNvPr>
        <xdr:cNvSpPr/>
      </xdr:nvSpPr>
      <xdr:spPr>
        <a:xfrm>
          <a:off x="12573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508" name="正方形/長方形 507">
          <a:extLst>
            <a:ext uri="{FF2B5EF4-FFF2-40B4-BE49-F238E27FC236}">
              <a16:creationId xmlns:a16="http://schemas.microsoft.com/office/drawing/2014/main" id="{00000000-0008-0000-0200-0000FC010000}"/>
            </a:ext>
          </a:extLst>
        </xdr:cNvPr>
        <xdr:cNvSpPr/>
      </xdr:nvSpPr>
      <xdr:spPr>
        <a:xfrm>
          <a:off x="12573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509" name="正方形/長方形 508">
          <a:extLst>
            <a:ext uri="{FF2B5EF4-FFF2-40B4-BE49-F238E27FC236}">
              <a16:creationId xmlns:a16="http://schemas.microsoft.com/office/drawing/2014/main" id="{00000000-0008-0000-0200-0000FD010000}"/>
            </a:ext>
          </a:extLst>
        </xdr:cNvPr>
        <xdr:cNvSpPr/>
      </xdr:nvSpPr>
      <xdr:spPr>
        <a:xfrm>
          <a:off x="135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510" name="正方形/長方形 509">
          <a:extLst>
            <a:ext uri="{FF2B5EF4-FFF2-40B4-BE49-F238E27FC236}">
              <a16:creationId xmlns:a16="http://schemas.microsoft.com/office/drawing/2014/main" id="{00000000-0008-0000-0200-0000FE010000}"/>
            </a:ext>
          </a:extLst>
        </xdr:cNvPr>
        <xdr:cNvSpPr/>
      </xdr:nvSpPr>
      <xdr:spPr>
        <a:xfrm>
          <a:off x="135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511" name="正方形/長方形 510">
          <a:extLst>
            <a:ext uri="{FF2B5EF4-FFF2-40B4-BE49-F238E27FC236}">
              <a16:creationId xmlns:a16="http://schemas.microsoft.com/office/drawing/2014/main" id="{00000000-0008-0000-0200-0000FF010000}"/>
            </a:ext>
          </a:extLst>
        </xdr:cNvPr>
        <xdr:cNvSpPr/>
      </xdr:nvSpPr>
      <xdr:spPr>
        <a:xfrm>
          <a:off x="14732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山形県平均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512" name="正方形/長方形 511">
          <a:extLst>
            <a:ext uri="{FF2B5EF4-FFF2-40B4-BE49-F238E27FC236}">
              <a16:creationId xmlns:a16="http://schemas.microsoft.com/office/drawing/2014/main" id="{00000000-0008-0000-0200-000000020000}"/>
            </a:ext>
          </a:extLst>
        </xdr:cNvPr>
        <xdr:cNvSpPr/>
      </xdr:nvSpPr>
      <xdr:spPr>
        <a:xfrm>
          <a:off x="14732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513" name="正方形/長方形 512">
          <a:extLst>
            <a:ext uri="{FF2B5EF4-FFF2-40B4-BE49-F238E27FC236}">
              <a16:creationId xmlns:a16="http://schemas.microsoft.com/office/drawing/2014/main" id="{00000000-0008-0000-0200-000001020000}"/>
            </a:ext>
          </a:extLst>
        </xdr:cNvPr>
        <xdr:cNvSpPr/>
      </xdr:nvSpPr>
      <xdr:spPr>
        <a:xfrm>
          <a:off x="12446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52</xdr:row>
      <xdr:rowOff>38100</xdr:rowOff>
    </xdr:from>
    <xdr:ext cx="298543" cy="225703"/>
    <xdr:sp macro="" textlink="">
      <xdr:nvSpPr>
        <xdr:cNvPr id="514" name="テキスト ボックス 513">
          <a:extLst>
            <a:ext uri="{FF2B5EF4-FFF2-40B4-BE49-F238E27FC236}">
              <a16:creationId xmlns:a16="http://schemas.microsoft.com/office/drawing/2014/main" id="{00000000-0008-0000-0200-000002020000}"/>
            </a:ext>
          </a:extLst>
        </xdr:cNvPr>
        <xdr:cNvSpPr txBox="1"/>
      </xdr:nvSpPr>
      <xdr:spPr>
        <a:xfrm>
          <a:off x="12407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66</xdr:row>
      <xdr:rowOff>114300</xdr:rowOff>
    </xdr:from>
    <xdr:to>
      <xdr:col>89</xdr:col>
      <xdr:colOff>177800</xdr:colOff>
      <xdr:row>66</xdr:row>
      <xdr:rowOff>114300</xdr:rowOff>
    </xdr:to>
    <xdr:cxnSp macro="">
      <xdr:nvCxnSpPr>
        <xdr:cNvPr id="515" name="直線コネクタ 514">
          <a:extLst>
            <a:ext uri="{FF2B5EF4-FFF2-40B4-BE49-F238E27FC236}">
              <a16:creationId xmlns:a16="http://schemas.microsoft.com/office/drawing/2014/main" id="{00000000-0008-0000-0200-000003020000}"/>
            </a:ext>
          </a:extLst>
        </xdr:cNvPr>
        <xdr:cNvCxnSpPr/>
      </xdr:nvCxnSpPr>
      <xdr:spPr>
        <a:xfrm>
          <a:off x="12446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65</xdr:row>
      <xdr:rowOff>143527</xdr:rowOff>
    </xdr:from>
    <xdr:ext cx="467179" cy="259045"/>
    <xdr:sp macro="" textlink="">
      <xdr:nvSpPr>
        <xdr:cNvPr id="516" name="テキスト ボックス 515">
          <a:extLst>
            <a:ext uri="{FF2B5EF4-FFF2-40B4-BE49-F238E27FC236}">
              <a16:creationId xmlns:a16="http://schemas.microsoft.com/office/drawing/2014/main" id="{00000000-0008-0000-0200-000004020000}"/>
            </a:ext>
          </a:extLst>
        </xdr:cNvPr>
        <xdr:cNvSpPr txBox="1"/>
      </xdr:nvSpPr>
      <xdr:spPr>
        <a:xfrm>
          <a:off x="11978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64</xdr:row>
      <xdr:rowOff>76200</xdr:rowOff>
    </xdr:from>
    <xdr:to>
      <xdr:col>89</xdr:col>
      <xdr:colOff>177800</xdr:colOff>
      <xdr:row>64</xdr:row>
      <xdr:rowOff>76200</xdr:rowOff>
    </xdr:to>
    <xdr:cxnSp macro="">
      <xdr:nvCxnSpPr>
        <xdr:cNvPr id="517" name="直線コネクタ 516">
          <a:extLst>
            <a:ext uri="{FF2B5EF4-FFF2-40B4-BE49-F238E27FC236}">
              <a16:creationId xmlns:a16="http://schemas.microsoft.com/office/drawing/2014/main" id="{00000000-0008-0000-0200-000005020000}"/>
            </a:ext>
          </a:extLst>
        </xdr:cNvPr>
        <xdr:cNvCxnSpPr/>
      </xdr:nvCxnSpPr>
      <xdr:spPr>
        <a:xfrm>
          <a:off x="12446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63</xdr:row>
      <xdr:rowOff>105427</xdr:rowOff>
    </xdr:from>
    <xdr:ext cx="467179" cy="259045"/>
    <xdr:sp macro="" textlink="">
      <xdr:nvSpPr>
        <xdr:cNvPr id="518" name="テキスト ボックス 517">
          <a:extLst>
            <a:ext uri="{FF2B5EF4-FFF2-40B4-BE49-F238E27FC236}">
              <a16:creationId xmlns:a16="http://schemas.microsoft.com/office/drawing/2014/main" id="{00000000-0008-0000-0200-000006020000}"/>
            </a:ext>
          </a:extLst>
        </xdr:cNvPr>
        <xdr:cNvSpPr txBox="1"/>
      </xdr:nvSpPr>
      <xdr:spPr>
        <a:xfrm>
          <a:off x="11978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62</xdr:row>
      <xdr:rowOff>38100</xdr:rowOff>
    </xdr:from>
    <xdr:to>
      <xdr:col>89</xdr:col>
      <xdr:colOff>177800</xdr:colOff>
      <xdr:row>62</xdr:row>
      <xdr:rowOff>38100</xdr:rowOff>
    </xdr:to>
    <xdr:cxnSp macro="">
      <xdr:nvCxnSpPr>
        <xdr:cNvPr id="519" name="直線コネクタ 518">
          <a:extLst>
            <a:ext uri="{FF2B5EF4-FFF2-40B4-BE49-F238E27FC236}">
              <a16:creationId xmlns:a16="http://schemas.microsoft.com/office/drawing/2014/main" id="{00000000-0008-0000-0200-000007020000}"/>
            </a:ext>
          </a:extLst>
        </xdr:cNvPr>
        <xdr:cNvCxnSpPr/>
      </xdr:nvCxnSpPr>
      <xdr:spPr>
        <a:xfrm>
          <a:off x="12446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61</xdr:row>
      <xdr:rowOff>67327</xdr:rowOff>
    </xdr:from>
    <xdr:ext cx="403059" cy="259045"/>
    <xdr:sp macro="" textlink="">
      <xdr:nvSpPr>
        <xdr:cNvPr id="520" name="テキスト ボックス 519">
          <a:extLst>
            <a:ext uri="{FF2B5EF4-FFF2-40B4-BE49-F238E27FC236}">
              <a16:creationId xmlns:a16="http://schemas.microsoft.com/office/drawing/2014/main" id="{00000000-0008-0000-0200-000008020000}"/>
            </a:ext>
          </a:extLst>
        </xdr:cNvPr>
        <xdr:cNvSpPr txBox="1"/>
      </xdr:nvSpPr>
      <xdr:spPr>
        <a:xfrm>
          <a:off x="12042941" y="1052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60</xdr:row>
      <xdr:rowOff>0</xdr:rowOff>
    </xdr:from>
    <xdr:to>
      <xdr:col>89</xdr:col>
      <xdr:colOff>177800</xdr:colOff>
      <xdr:row>60</xdr:row>
      <xdr:rowOff>0</xdr:rowOff>
    </xdr:to>
    <xdr:cxnSp macro="">
      <xdr:nvCxnSpPr>
        <xdr:cNvPr id="521" name="直線コネクタ 520">
          <a:extLst>
            <a:ext uri="{FF2B5EF4-FFF2-40B4-BE49-F238E27FC236}">
              <a16:creationId xmlns:a16="http://schemas.microsoft.com/office/drawing/2014/main" id="{00000000-0008-0000-0200-000009020000}"/>
            </a:ext>
          </a:extLst>
        </xdr:cNvPr>
        <xdr:cNvCxnSpPr/>
      </xdr:nvCxnSpPr>
      <xdr:spPr>
        <a:xfrm>
          <a:off x="12446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59</xdr:row>
      <xdr:rowOff>29227</xdr:rowOff>
    </xdr:from>
    <xdr:ext cx="403059" cy="259045"/>
    <xdr:sp macro="" textlink="">
      <xdr:nvSpPr>
        <xdr:cNvPr id="522" name="テキスト ボックス 521">
          <a:extLst>
            <a:ext uri="{FF2B5EF4-FFF2-40B4-BE49-F238E27FC236}">
              <a16:creationId xmlns:a16="http://schemas.microsoft.com/office/drawing/2014/main" id="{00000000-0008-0000-0200-00000A020000}"/>
            </a:ext>
          </a:extLst>
        </xdr:cNvPr>
        <xdr:cNvSpPr txBox="1"/>
      </xdr:nvSpPr>
      <xdr:spPr>
        <a:xfrm>
          <a:off x="12042941" y="1014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133350</xdr:rowOff>
    </xdr:from>
    <xdr:to>
      <xdr:col>89</xdr:col>
      <xdr:colOff>177800</xdr:colOff>
      <xdr:row>57</xdr:row>
      <xdr:rowOff>133350</xdr:rowOff>
    </xdr:to>
    <xdr:cxnSp macro="">
      <xdr:nvCxnSpPr>
        <xdr:cNvPr id="523" name="直線コネクタ 522">
          <a:extLst>
            <a:ext uri="{FF2B5EF4-FFF2-40B4-BE49-F238E27FC236}">
              <a16:creationId xmlns:a16="http://schemas.microsoft.com/office/drawing/2014/main" id="{00000000-0008-0000-0200-00000B020000}"/>
            </a:ext>
          </a:extLst>
        </xdr:cNvPr>
        <xdr:cNvCxnSpPr/>
      </xdr:nvCxnSpPr>
      <xdr:spPr>
        <a:xfrm>
          <a:off x="12446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56</xdr:row>
      <xdr:rowOff>162577</xdr:rowOff>
    </xdr:from>
    <xdr:ext cx="403059" cy="259045"/>
    <xdr:sp macro="" textlink="">
      <xdr:nvSpPr>
        <xdr:cNvPr id="524" name="テキスト ボックス 523">
          <a:extLst>
            <a:ext uri="{FF2B5EF4-FFF2-40B4-BE49-F238E27FC236}">
              <a16:creationId xmlns:a16="http://schemas.microsoft.com/office/drawing/2014/main" id="{00000000-0008-0000-0200-00000C020000}"/>
            </a:ext>
          </a:extLst>
        </xdr:cNvPr>
        <xdr:cNvSpPr txBox="1"/>
      </xdr:nvSpPr>
      <xdr:spPr>
        <a:xfrm>
          <a:off x="12042941" y="976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95250</xdr:rowOff>
    </xdr:from>
    <xdr:to>
      <xdr:col>89</xdr:col>
      <xdr:colOff>177800</xdr:colOff>
      <xdr:row>55</xdr:row>
      <xdr:rowOff>95250</xdr:rowOff>
    </xdr:to>
    <xdr:cxnSp macro="">
      <xdr:nvCxnSpPr>
        <xdr:cNvPr id="525" name="直線コネクタ 524">
          <a:extLst>
            <a:ext uri="{FF2B5EF4-FFF2-40B4-BE49-F238E27FC236}">
              <a16:creationId xmlns:a16="http://schemas.microsoft.com/office/drawing/2014/main" id="{00000000-0008-0000-0200-00000D020000}"/>
            </a:ext>
          </a:extLst>
        </xdr:cNvPr>
        <xdr:cNvCxnSpPr/>
      </xdr:nvCxnSpPr>
      <xdr:spPr>
        <a:xfrm>
          <a:off x="12446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54</xdr:row>
      <xdr:rowOff>124477</xdr:rowOff>
    </xdr:from>
    <xdr:ext cx="403059" cy="259045"/>
    <xdr:sp macro="" textlink="">
      <xdr:nvSpPr>
        <xdr:cNvPr id="526" name="テキスト ボックス 525">
          <a:extLst>
            <a:ext uri="{FF2B5EF4-FFF2-40B4-BE49-F238E27FC236}">
              <a16:creationId xmlns:a16="http://schemas.microsoft.com/office/drawing/2014/main" id="{00000000-0008-0000-0200-00000E020000}"/>
            </a:ext>
          </a:extLst>
        </xdr:cNvPr>
        <xdr:cNvSpPr txBox="1"/>
      </xdr:nvSpPr>
      <xdr:spPr>
        <a:xfrm>
          <a:off x="12042941" y="938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89</xdr:col>
      <xdr:colOff>177800</xdr:colOff>
      <xdr:row>53</xdr:row>
      <xdr:rowOff>57150</xdr:rowOff>
    </xdr:to>
    <xdr:cxnSp macro="">
      <xdr:nvCxnSpPr>
        <xdr:cNvPr id="527" name="直線コネクタ 526">
          <a:extLst>
            <a:ext uri="{FF2B5EF4-FFF2-40B4-BE49-F238E27FC236}">
              <a16:creationId xmlns:a16="http://schemas.microsoft.com/office/drawing/2014/main" id="{00000000-0008-0000-0200-00000F020000}"/>
            </a:ext>
          </a:extLst>
        </xdr:cNvPr>
        <xdr:cNvCxnSpPr/>
      </xdr:nvCxnSpPr>
      <xdr:spPr>
        <a:xfrm>
          <a:off x="12446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52</xdr:row>
      <xdr:rowOff>86377</xdr:rowOff>
    </xdr:from>
    <xdr:ext cx="338939" cy="259045"/>
    <xdr:sp macro="" textlink="">
      <xdr:nvSpPr>
        <xdr:cNvPr id="528" name="テキスト ボックス 527">
          <a:extLst>
            <a:ext uri="{FF2B5EF4-FFF2-40B4-BE49-F238E27FC236}">
              <a16:creationId xmlns:a16="http://schemas.microsoft.com/office/drawing/2014/main" id="{00000000-0008-0000-0200-000010020000}"/>
            </a:ext>
          </a:extLst>
        </xdr:cNvPr>
        <xdr:cNvSpPr txBox="1"/>
      </xdr:nvSpPr>
      <xdr:spPr>
        <a:xfrm>
          <a:off x="12107061" y="900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90</xdr:col>
      <xdr:colOff>25400</xdr:colOff>
      <xdr:row>66</xdr:row>
      <xdr:rowOff>114300</xdr:rowOff>
    </xdr:to>
    <xdr:sp macro="" textlink="">
      <xdr:nvSpPr>
        <xdr:cNvPr id="529" name="【保健センター・保健所】&#10;有形固定資産減価償却率グラフ枠">
          <a:extLst>
            <a:ext uri="{FF2B5EF4-FFF2-40B4-BE49-F238E27FC236}">
              <a16:creationId xmlns:a16="http://schemas.microsoft.com/office/drawing/2014/main" id="{00000000-0008-0000-0200-000011020000}"/>
            </a:ext>
          </a:extLst>
        </xdr:cNvPr>
        <xdr:cNvSpPr/>
      </xdr:nvSpPr>
      <xdr:spPr>
        <a:xfrm>
          <a:off x="12446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55</xdr:row>
      <xdr:rowOff>19050</xdr:rowOff>
    </xdr:from>
    <xdr:to>
      <xdr:col>85</xdr:col>
      <xdr:colOff>126364</xdr:colOff>
      <xdr:row>64</xdr:row>
      <xdr:rowOff>76200</xdr:rowOff>
    </xdr:to>
    <xdr:cxnSp macro="">
      <xdr:nvCxnSpPr>
        <xdr:cNvPr id="530" name="直線コネクタ 529">
          <a:extLst>
            <a:ext uri="{FF2B5EF4-FFF2-40B4-BE49-F238E27FC236}">
              <a16:creationId xmlns:a16="http://schemas.microsoft.com/office/drawing/2014/main" id="{00000000-0008-0000-0200-000012020000}"/>
            </a:ext>
          </a:extLst>
        </xdr:cNvPr>
        <xdr:cNvCxnSpPr/>
      </xdr:nvCxnSpPr>
      <xdr:spPr>
        <a:xfrm flipV="1">
          <a:off x="16318864" y="9448800"/>
          <a:ext cx="0" cy="16002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64</xdr:row>
      <xdr:rowOff>80027</xdr:rowOff>
    </xdr:from>
    <xdr:ext cx="469744" cy="259045"/>
    <xdr:sp macro="" textlink="">
      <xdr:nvSpPr>
        <xdr:cNvPr id="531" name="【保健センター・保健所】&#10;有形固定資産減価償却率最小値テキスト">
          <a:extLst>
            <a:ext uri="{FF2B5EF4-FFF2-40B4-BE49-F238E27FC236}">
              <a16:creationId xmlns:a16="http://schemas.microsoft.com/office/drawing/2014/main" id="{00000000-0008-0000-0200-000013020000}"/>
            </a:ext>
          </a:extLst>
        </xdr:cNvPr>
        <xdr:cNvSpPr txBox="1"/>
      </xdr:nvSpPr>
      <xdr:spPr>
        <a:xfrm>
          <a:off x="16357600" y="11052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64</xdr:row>
      <xdr:rowOff>76200</xdr:rowOff>
    </xdr:from>
    <xdr:to>
      <xdr:col>86</xdr:col>
      <xdr:colOff>25400</xdr:colOff>
      <xdr:row>64</xdr:row>
      <xdr:rowOff>76200</xdr:rowOff>
    </xdr:to>
    <xdr:cxnSp macro="">
      <xdr:nvCxnSpPr>
        <xdr:cNvPr id="532" name="直線コネクタ 531">
          <a:extLst>
            <a:ext uri="{FF2B5EF4-FFF2-40B4-BE49-F238E27FC236}">
              <a16:creationId xmlns:a16="http://schemas.microsoft.com/office/drawing/2014/main" id="{00000000-0008-0000-0200-000014020000}"/>
            </a:ext>
          </a:extLst>
        </xdr:cNvPr>
        <xdr:cNvCxnSpPr/>
      </xdr:nvCxnSpPr>
      <xdr:spPr>
        <a:xfrm>
          <a:off x="16230600" y="1104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53</xdr:row>
      <xdr:rowOff>137177</xdr:rowOff>
    </xdr:from>
    <xdr:ext cx="405111" cy="259045"/>
    <xdr:sp macro="" textlink="">
      <xdr:nvSpPr>
        <xdr:cNvPr id="533" name="【保健センター・保健所】&#10;有形固定資産減価償却率最大値テキスト">
          <a:extLst>
            <a:ext uri="{FF2B5EF4-FFF2-40B4-BE49-F238E27FC236}">
              <a16:creationId xmlns:a16="http://schemas.microsoft.com/office/drawing/2014/main" id="{00000000-0008-0000-0200-000015020000}"/>
            </a:ext>
          </a:extLst>
        </xdr:cNvPr>
        <xdr:cNvSpPr txBox="1"/>
      </xdr:nvSpPr>
      <xdr:spPr>
        <a:xfrm>
          <a:off x="16357600" y="92240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55</xdr:row>
      <xdr:rowOff>19050</xdr:rowOff>
    </xdr:from>
    <xdr:to>
      <xdr:col>86</xdr:col>
      <xdr:colOff>25400</xdr:colOff>
      <xdr:row>55</xdr:row>
      <xdr:rowOff>19050</xdr:rowOff>
    </xdr:to>
    <xdr:cxnSp macro="">
      <xdr:nvCxnSpPr>
        <xdr:cNvPr id="534" name="直線コネクタ 533">
          <a:extLst>
            <a:ext uri="{FF2B5EF4-FFF2-40B4-BE49-F238E27FC236}">
              <a16:creationId xmlns:a16="http://schemas.microsoft.com/office/drawing/2014/main" id="{00000000-0008-0000-0200-000016020000}"/>
            </a:ext>
          </a:extLst>
        </xdr:cNvPr>
        <xdr:cNvCxnSpPr/>
      </xdr:nvCxnSpPr>
      <xdr:spPr>
        <a:xfrm>
          <a:off x="16230600" y="9448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58</xdr:row>
      <xdr:rowOff>55897</xdr:rowOff>
    </xdr:from>
    <xdr:ext cx="405111" cy="259045"/>
    <xdr:sp macro="" textlink="">
      <xdr:nvSpPr>
        <xdr:cNvPr id="535" name="【保健センター・保健所】&#10;有形固定資産減価償却率平均値テキスト">
          <a:extLst>
            <a:ext uri="{FF2B5EF4-FFF2-40B4-BE49-F238E27FC236}">
              <a16:creationId xmlns:a16="http://schemas.microsoft.com/office/drawing/2014/main" id="{00000000-0008-0000-0200-000017020000}"/>
            </a:ext>
          </a:extLst>
        </xdr:cNvPr>
        <xdr:cNvSpPr txBox="1"/>
      </xdr:nvSpPr>
      <xdr:spPr>
        <a:xfrm>
          <a:off x="16357600" y="999999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59</xdr:row>
      <xdr:rowOff>33020</xdr:rowOff>
    </xdr:from>
    <xdr:to>
      <xdr:col>85</xdr:col>
      <xdr:colOff>177800</xdr:colOff>
      <xdr:row>59</xdr:row>
      <xdr:rowOff>134620</xdr:rowOff>
    </xdr:to>
    <xdr:sp macro="" textlink="">
      <xdr:nvSpPr>
        <xdr:cNvPr id="536" name="フローチャート: 判断 535">
          <a:extLst>
            <a:ext uri="{FF2B5EF4-FFF2-40B4-BE49-F238E27FC236}">
              <a16:creationId xmlns:a16="http://schemas.microsoft.com/office/drawing/2014/main" id="{00000000-0008-0000-0200-000018020000}"/>
            </a:ext>
          </a:extLst>
        </xdr:cNvPr>
        <xdr:cNvSpPr/>
      </xdr:nvSpPr>
      <xdr:spPr>
        <a:xfrm>
          <a:off x="16268700" y="101485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58</xdr:row>
      <xdr:rowOff>156845</xdr:rowOff>
    </xdr:from>
    <xdr:to>
      <xdr:col>81</xdr:col>
      <xdr:colOff>101600</xdr:colOff>
      <xdr:row>59</xdr:row>
      <xdr:rowOff>86995</xdr:rowOff>
    </xdr:to>
    <xdr:sp macro="" textlink="">
      <xdr:nvSpPr>
        <xdr:cNvPr id="537" name="フローチャート: 判断 536">
          <a:extLst>
            <a:ext uri="{FF2B5EF4-FFF2-40B4-BE49-F238E27FC236}">
              <a16:creationId xmlns:a16="http://schemas.microsoft.com/office/drawing/2014/main" id="{00000000-0008-0000-0200-000019020000}"/>
            </a:ext>
          </a:extLst>
        </xdr:cNvPr>
        <xdr:cNvSpPr/>
      </xdr:nvSpPr>
      <xdr:spPr>
        <a:xfrm>
          <a:off x="15430500" y="101009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26044</xdr:colOff>
      <xdr:row>57</xdr:row>
      <xdr:rowOff>103522</xdr:rowOff>
    </xdr:from>
    <xdr:ext cx="405111" cy="259045"/>
    <xdr:sp macro="" textlink="">
      <xdr:nvSpPr>
        <xdr:cNvPr id="538" name="n_1aveValue【保健センター・保健所】&#10;有形固定資産減価償却率">
          <a:extLst>
            <a:ext uri="{FF2B5EF4-FFF2-40B4-BE49-F238E27FC236}">
              <a16:creationId xmlns:a16="http://schemas.microsoft.com/office/drawing/2014/main" id="{00000000-0008-0000-0200-00001A020000}"/>
            </a:ext>
          </a:extLst>
        </xdr:cNvPr>
        <xdr:cNvSpPr txBox="1"/>
      </xdr:nvSpPr>
      <xdr:spPr>
        <a:xfrm>
          <a:off x="15266044" y="98761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58</xdr:row>
      <xdr:rowOff>130175</xdr:rowOff>
    </xdr:from>
    <xdr:to>
      <xdr:col>76</xdr:col>
      <xdr:colOff>165100</xdr:colOff>
      <xdr:row>59</xdr:row>
      <xdr:rowOff>60325</xdr:rowOff>
    </xdr:to>
    <xdr:sp macro="" textlink="">
      <xdr:nvSpPr>
        <xdr:cNvPr id="539" name="フローチャート: 判断 538">
          <a:extLst>
            <a:ext uri="{FF2B5EF4-FFF2-40B4-BE49-F238E27FC236}">
              <a16:creationId xmlns:a16="http://schemas.microsoft.com/office/drawing/2014/main" id="{00000000-0008-0000-0200-00001B020000}"/>
            </a:ext>
          </a:extLst>
        </xdr:cNvPr>
        <xdr:cNvSpPr/>
      </xdr:nvSpPr>
      <xdr:spPr>
        <a:xfrm>
          <a:off x="14541500" y="100742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102244</xdr:colOff>
      <xdr:row>57</xdr:row>
      <xdr:rowOff>76852</xdr:rowOff>
    </xdr:from>
    <xdr:ext cx="405111" cy="259045"/>
    <xdr:sp macro="" textlink="">
      <xdr:nvSpPr>
        <xdr:cNvPr id="540" name="n_2aveValue【保健センター・保健所】&#10;有形固定資産減価償却率">
          <a:extLst>
            <a:ext uri="{FF2B5EF4-FFF2-40B4-BE49-F238E27FC236}">
              <a16:creationId xmlns:a16="http://schemas.microsoft.com/office/drawing/2014/main" id="{00000000-0008-0000-0200-00001C020000}"/>
            </a:ext>
          </a:extLst>
        </xdr:cNvPr>
        <xdr:cNvSpPr txBox="1"/>
      </xdr:nvSpPr>
      <xdr:spPr>
        <a:xfrm>
          <a:off x="14389744" y="98495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58</xdr:row>
      <xdr:rowOff>97790</xdr:rowOff>
    </xdr:from>
    <xdr:to>
      <xdr:col>72</xdr:col>
      <xdr:colOff>38100</xdr:colOff>
      <xdr:row>59</xdr:row>
      <xdr:rowOff>27940</xdr:rowOff>
    </xdr:to>
    <xdr:sp macro="" textlink="">
      <xdr:nvSpPr>
        <xdr:cNvPr id="541" name="フローチャート: 判断 540">
          <a:extLst>
            <a:ext uri="{FF2B5EF4-FFF2-40B4-BE49-F238E27FC236}">
              <a16:creationId xmlns:a16="http://schemas.microsoft.com/office/drawing/2014/main" id="{00000000-0008-0000-0200-00001D020000}"/>
            </a:ext>
          </a:extLst>
        </xdr:cNvPr>
        <xdr:cNvSpPr/>
      </xdr:nvSpPr>
      <xdr:spPr>
        <a:xfrm>
          <a:off x="13652500" y="100418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165744</xdr:colOff>
      <xdr:row>57</xdr:row>
      <xdr:rowOff>44467</xdr:rowOff>
    </xdr:from>
    <xdr:ext cx="405111" cy="259045"/>
    <xdr:sp macro="" textlink="">
      <xdr:nvSpPr>
        <xdr:cNvPr id="542" name="n_3aveValue【保健センター・保健所】&#10;有形固定資産減価償却率">
          <a:extLst>
            <a:ext uri="{FF2B5EF4-FFF2-40B4-BE49-F238E27FC236}">
              <a16:creationId xmlns:a16="http://schemas.microsoft.com/office/drawing/2014/main" id="{00000000-0008-0000-0200-00001E020000}"/>
            </a:ext>
          </a:extLst>
        </xdr:cNvPr>
        <xdr:cNvSpPr txBox="1"/>
      </xdr:nvSpPr>
      <xdr:spPr>
        <a:xfrm>
          <a:off x="13500744" y="98171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58</xdr:row>
      <xdr:rowOff>114935</xdr:rowOff>
    </xdr:from>
    <xdr:to>
      <xdr:col>67</xdr:col>
      <xdr:colOff>101600</xdr:colOff>
      <xdr:row>59</xdr:row>
      <xdr:rowOff>45085</xdr:rowOff>
    </xdr:to>
    <xdr:sp macro="" textlink="">
      <xdr:nvSpPr>
        <xdr:cNvPr id="543" name="フローチャート: 判断 542">
          <a:extLst>
            <a:ext uri="{FF2B5EF4-FFF2-40B4-BE49-F238E27FC236}">
              <a16:creationId xmlns:a16="http://schemas.microsoft.com/office/drawing/2014/main" id="{00000000-0008-0000-0200-00001F020000}"/>
            </a:ext>
          </a:extLst>
        </xdr:cNvPr>
        <xdr:cNvSpPr/>
      </xdr:nvSpPr>
      <xdr:spPr>
        <a:xfrm>
          <a:off x="12763500" y="100590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38744</xdr:colOff>
      <xdr:row>57</xdr:row>
      <xdr:rowOff>61612</xdr:rowOff>
    </xdr:from>
    <xdr:ext cx="405111" cy="259045"/>
    <xdr:sp macro="" textlink="">
      <xdr:nvSpPr>
        <xdr:cNvPr id="544" name="n_4aveValue【保健センター・保健所】&#10;有形固定資産減価償却率">
          <a:extLst>
            <a:ext uri="{FF2B5EF4-FFF2-40B4-BE49-F238E27FC236}">
              <a16:creationId xmlns:a16="http://schemas.microsoft.com/office/drawing/2014/main" id="{00000000-0008-0000-0200-000020020000}"/>
            </a:ext>
          </a:extLst>
        </xdr:cNvPr>
        <xdr:cNvSpPr txBox="1"/>
      </xdr:nvSpPr>
      <xdr:spPr>
        <a:xfrm>
          <a:off x="12611744" y="98342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66</xdr:row>
      <xdr:rowOff>111777</xdr:rowOff>
    </xdr:from>
    <xdr:ext cx="762000" cy="259045"/>
    <xdr:sp macro="" textlink="">
      <xdr:nvSpPr>
        <xdr:cNvPr id="545" name="テキスト ボックス 544">
          <a:extLst>
            <a:ext uri="{FF2B5EF4-FFF2-40B4-BE49-F238E27FC236}">
              <a16:creationId xmlns:a16="http://schemas.microsoft.com/office/drawing/2014/main" id="{00000000-0008-0000-0200-000021020000}"/>
            </a:ext>
          </a:extLst>
        </xdr:cNvPr>
        <xdr:cNvSpPr txBox="1"/>
      </xdr:nvSpPr>
      <xdr:spPr>
        <a:xfrm>
          <a:off x="16129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66</xdr:row>
      <xdr:rowOff>111777</xdr:rowOff>
    </xdr:from>
    <xdr:ext cx="762000" cy="259045"/>
    <xdr:sp macro="" textlink="">
      <xdr:nvSpPr>
        <xdr:cNvPr id="546" name="テキスト ボックス 545">
          <a:extLst>
            <a:ext uri="{FF2B5EF4-FFF2-40B4-BE49-F238E27FC236}">
              <a16:creationId xmlns:a16="http://schemas.microsoft.com/office/drawing/2014/main" id="{00000000-0008-0000-0200-000022020000}"/>
            </a:ext>
          </a:extLst>
        </xdr:cNvPr>
        <xdr:cNvSpPr txBox="1"/>
      </xdr:nvSpPr>
      <xdr:spPr>
        <a:xfrm>
          <a:off x="1529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66</xdr:row>
      <xdr:rowOff>111777</xdr:rowOff>
    </xdr:from>
    <xdr:ext cx="762000" cy="259045"/>
    <xdr:sp macro="" textlink="">
      <xdr:nvSpPr>
        <xdr:cNvPr id="547" name="テキスト ボックス 546">
          <a:extLst>
            <a:ext uri="{FF2B5EF4-FFF2-40B4-BE49-F238E27FC236}">
              <a16:creationId xmlns:a16="http://schemas.microsoft.com/office/drawing/2014/main" id="{00000000-0008-0000-0200-000023020000}"/>
            </a:ext>
          </a:extLst>
        </xdr:cNvPr>
        <xdr:cNvSpPr txBox="1"/>
      </xdr:nvSpPr>
      <xdr:spPr>
        <a:xfrm>
          <a:off x="1440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66</xdr:row>
      <xdr:rowOff>111777</xdr:rowOff>
    </xdr:from>
    <xdr:ext cx="762000" cy="259045"/>
    <xdr:sp macro="" textlink="">
      <xdr:nvSpPr>
        <xdr:cNvPr id="548" name="テキスト ボックス 547">
          <a:extLst>
            <a:ext uri="{FF2B5EF4-FFF2-40B4-BE49-F238E27FC236}">
              <a16:creationId xmlns:a16="http://schemas.microsoft.com/office/drawing/2014/main" id="{00000000-0008-0000-0200-000024020000}"/>
            </a:ext>
          </a:extLst>
        </xdr:cNvPr>
        <xdr:cNvSpPr txBox="1"/>
      </xdr:nvSpPr>
      <xdr:spPr>
        <a:xfrm>
          <a:off x="1351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66</xdr:row>
      <xdr:rowOff>111777</xdr:rowOff>
    </xdr:from>
    <xdr:ext cx="762000" cy="259045"/>
    <xdr:sp macro="" textlink="">
      <xdr:nvSpPr>
        <xdr:cNvPr id="549" name="テキスト ボックス 548">
          <a:extLst>
            <a:ext uri="{FF2B5EF4-FFF2-40B4-BE49-F238E27FC236}">
              <a16:creationId xmlns:a16="http://schemas.microsoft.com/office/drawing/2014/main" id="{00000000-0008-0000-0200-000025020000}"/>
            </a:ext>
          </a:extLst>
        </xdr:cNvPr>
        <xdr:cNvSpPr txBox="1"/>
      </xdr:nvSpPr>
      <xdr:spPr>
        <a:xfrm>
          <a:off x="1262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60</xdr:row>
      <xdr:rowOff>73025</xdr:rowOff>
    </xdr:from>
    <xdr:to>
      <xdr:col>85</xdr:col>
      <xdr:colOff>177800</xdr:colOff>
      <xdr:row>61</xdr:row>
      <xdr:rowOff>3175</xdr:rowOff>
    </xdr:to>
    <xdr:sp macro="" textlink="">
      <xdr:nvSpPr>
        <xdr:cNvPr id="550" name="楕円 549">
          <a:extLst>
            <a:ext uri="{FF2B5EF4-FFF2-40B4-BE49-F238E27FC236}">
              <a16:creationId xmlns:a16="http://schemas.microsoft.com/office/drawing/2014/main" id="{00000000-0008-0000-0200-000026020000}"/>
            </a:ext>
          </a:extLst>
        </xdr:cNvPr>
        <xdr:cNvSpPr/>
      </xdr:nvSpPr>
      <xdr:spPr>
        <a:xfrm>
          <a:off x="16268700" y="103600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60</xdr:row>
      <xdr:rowOff>51452</xdr:rowOff>
    </xdr:from>
    <xdr:ext cx="405111" cy="259045"/>
    <xdr:sp macro="" textlink="">
      <xdr:nvSpPr>
        <xdr:cNvPr id="551" name="【保健センター・保健所】&#10;有形固定資産減価償却率該当値テキスト">
          <a:extLst>
            <a:ext uri="{FF2B5EF4-FFF2-40B4-BE49-F238E27FC236}">
              <a16:creationId xmlns:a16="http://schemas.microsoft.com/office/drawing/2014/main" id="{00000000-0008-0000-0200-000027020000}"/>
            </a:ext>
          </a:extLst>
        </xdr:cNvPr>
        <xdr:cNvSpPr txBox="1"/>
      </xdr:nvSpPr>
      <xdr:spPr>
        <a:xfrm>
          <a:off x="16357600" y="103384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60</xdr:row>
      <xdr:rowOff>44450</xdr:rowOff>
    </xdr:from>
    <xdr:to>
      <xdr:col>81</xdr:col>
      <xdr:colOff>101600</xdr:colOff>
      <xdr:row>60</xdr:row>
      <xdr:rowOff>146050</xdr:rowOff>
    </xdr:to>
    <xdr:sp macro="" textlink="">
      <xdr:nvSpPr>
        <xdr:cNvPr id="552" name="楕円 551">
          <a:extLst>
            <a:ext uri="{FF2B5EF4-FFF2-40B4-BE49-F238E27FC236}">
              <a16:creationId xmlns:a16="http://schemas.microsoft.com/office/drawing/2014/main" id="{00000000-0008-0000-0200-000028020000}"/>
            </a:ext>
          </a:extLst>
        </xdr:cNvPr>
        <xdr:cNvSpPr/>
      </xdr:nvSpPr>
      <xdr:spPr>
        <a:xfrm>
          <a:off x="15430500" y="103314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60</xdr:row>
      <xdr:rowOff>95250</xdr:rowOff>
    </xdr:from>
    <xdr:to>
      <xdr:col>85</xdr:col>
      <xdr:colOff>127000</xdr:colOff>
      <xdr:row>60</xdr:row>
      <xdr:rowOff>123825</xdr:rowOff>
    </xdr:to>
    <xdr:cxnSp macro="">
      <xdr:nvCxnSpPr>
        <xdr:cNvPr id="553" name="直線コネクタ 552">
          <a:extLst>
            <a:ext uri="{FF2B5EF4-FFF2-40B4-BE49-F238E27FC236}">
              <a16:creationId xmlns:a16="http://schemas.microsoft.com/office/drawing/2014/main" id="{00000000-0008-0000-0200-000029020000}"/>
            </a:ext>
          </a:extLst>
        </xdr:cNvPr>
        <xdr:cNvCxnSpPr/>
      </xdr:nvCxnSpPr>
      <xdr:spPr>
        <a:xfrm>
          <a:off x="15481300" y="10382250"/>
          <a:ext cx="838200" cy="285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60</xdr:row>
      <xdr:rowOff>13970</xdr:rowOff>
    </xdr:from>
    <xdr:to>
      <xdr:col>76</xdr:col>
      <xdr:colOff>165100</xdr:colOff>
      <xdr:row>60</xdr:row>
      <xdr:rowOff>115570</xdr:rowOff>
    </xdr:to>
    <xdr:sp macro="" textlink="">
      <xdr:nvSpPr>
        <xdr:cNvPr id="554" name="楕円 553">
          <a:extLst>
            <a:ext uri="{FF2B5EF4-FFF2-40B4-BE49-F238E27FC236}">
              <a16:creationId xmlns:a16="http://schemas.microsoft.com/office/drawing/2014/main" id="{00000000-0008-0000-0200-00002A020000}"/>
            </a:ext>
          </a:extLst>
        </xdr:cNvPr>
        <xdr:cNvSpPr/>
      </xdr:nvSpPr>
      <xdr:spPr>
        <a:xfrm>
          <a:off x="14541500" y="103009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60</xdr:row>
      <xdr:rowOff>64770</xdr:rowOff>
    </xdr:from>
    <xdr:to>
      <xdr:col>81</xdr:col>
      <xdr:colOff>50800</xdr:colOff>
      <xdr:row>60</xdr:row>
      <xdr:rowOff>95250</xdr:rowOff>
    </xdr:to>
    <xdr:cxnSp macro="">
      <xdr:nvCxnSpPr>
        <xdr:cNvPr id="555" name="直線コネクタ 554">
          <a:extLst>
            <a:ext uri="{FF2B5EF4-FFF2-40B4-BE49-F238E27FC236}">
              <a16:creationId xmlns:a16="http://schemas.microsoft.com/office/drawing/2014/main" id="{00000000-0008-0000-0200-00002B020000}"/>
            </a:ext>
          </a:extLst>
        </xdr:cNvPr>
        <xdr:cNvCxnSpPr/>
      </xdr:nvCxnSpPr>
      <xdr:spPr>
        <a:xfrm>
          <a:off x="14592300" y="10351770"/>
          <a:ext cx="889000" cy="304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59</xdr:row>
      <xdr:rowOff>153035</xdr:rowOff>
    </xdr:from>
    <xdr:to>
      <xdr:col>72</xdr:col>
      <xdr:colOff>38100</xdr:colOff>
      <xdr:row>60</xdr:row>
      <xdr:rowOff>83185</xdr:rowOff>
    </xdr:to>
    <xdr:sp macro="" textlink="">
      <xdr:nvSpPr>
        <xdr:cNvPr id="556" name="楕円 555">
          <a:extLst>
            <a:ext uri="{FF2B5EF4-FFF2-40B4-BE49-F238E27FC236}">
              <a16:creationId xmlns:a16="http://schemas.microsoft.com/office/drawing/2014/main" id="{00000000-0008-0000-0200-00002C020000}"/>
            </a:ext>
          </a:extLst>
        </xdr:cNvPr>
        <xdr:cNvSpPr/>
      </xdr:nvSpPr>
      <xdr:spPr>
        <a:xfrm>
          <a:off x="13652500" y="102685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60</xdr:row>
      <xdr:rowOff>32385</xdr:rowOff>
    </xdr:from>
    <xdr:to>
      <xdr:col>76</xdr:col>
      <xdr:colOff>114300</xdr:colOff>
      <xdr:row>60</xdr:row>
      <xdr:rowOff>64770</xdr:rowOff>
    </xdr:to>
    <xdr:cxnSp macro="">
      <xdr:nvCxnSpPr>
        <xdr:cNvPr id="557" name="直線コネクタ 556">
          <a:extLst>
            <a:ext uri="{FF2B5EF4-FFF2-40B4-BE49-F238E27FC236}">
              <a16:creationId xmlns:a16="http://schemas.microsoft.com/office/drawing/2014/main" id="{00000000-0008-0000-0200-00002D020000}"/>
            </a:ext>
          </a:extLst>
        </xdr:cNvPr>
        <xdr:cNvCxnSpPr/>
      </xdr:nvCxnSpPr>
      <xdr:spPr>
        <a:xfrm>
          <a:off x="13703300" y="10319385"/>
          <a:ext cx="889000" cy="323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59</xdr:row>
      <xdr:rowOff>122555</xdr:rowOff>
    </xdr:from>
    <xdr:to>
      <xdr:col>67</xdr:col>
      <xdr:colOff>101600</xdr:colOff>
      <xdr:row>60</xdr:row>
      <xdr:rowOff>52705</xdr:rowOff>
    </xdr:to>
    <xdr:sp macro="" textlink="">
      <xdr:nvSpPr>
        <xdr:cNvPr id="558" name="楕円 557">
          <a:extLst>
            <a:ext uri="{FF2B5EF4-FFF2-40B4-BE49-F238E27FC236}">
              <a16:creationId xmlns:a16="http://schemas.microsoft.com/office/drawing/2014/main" id="{00000000-0008-0000-0200-00002E020000}"/>
            </a:ext>
          </a:extLst>
        </xdr:cNvPr>
        <xdr:cNvSpPr/>
      </xdr:nvSpPr>
      <xdr:spPr>
        <a:xfrm>
          <a:off x="12763500" y="102381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60</xdr:row>
      <xdr:rowOff>1905</xdr:rowOff>
    </xdr:from>
    <xdr:to>
      <xdr:col>71</xdr:col>
      <xdr:colOff>177800</xdr:colOff>
      <xdr:row>60</xdr:row>
      <xdr:rowOff>32385</xdr:rowOff>
    </xdr:to>
    <xdr:cxnSp macro="">
      <xdr:nvCxnSpPr>
        <xdr:cNvPr id="559" name="直線コネクタ 558">
          <a:extLst>
            <a:ext uri="{FF2B5EF4-FFF2-40B4-BE49-F238E27FC236}">
              <a16:creationId xmlns:a16="http://schemas.microsoft.com/office/drawing/2014/main" id="{00000000-0008-0000-0200-00002F020000}"/>
            </a:ext>
          </a:extLst>
        </xdr:cNvPr>
        <xdr:cNvCxnSpPr/>
      </xdr:nvCxnSpPr>
      <xdr:spPr>
        <a:xfrm>
          <a:off x="12814300" y="10288905"/>
          <a:ext cx="889000" cy="304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60</xdr:row>
      <xdr:rowOff>137177</xdr:rowOff>
    </xdr:from>
    <xdr:ext cx="405111" cy="259045"/>
    <xdr:sp macro="" textlink="">
      <xdr:nvSpPr>
        <xdr:cNvPr id="560" name="n_1mainValue【保健センター・保健所】&#10;有形固定資産減価償却率">
          <a:extLst>
            <a:ext uri="{FF2B5EF4-FFF2-40B4-BE49-F238E27FC236}">
              <a16:creationId xmlns:a16="http://schemas.microsoft.com/office/drawing/2014/main" id="{00000000-0008-0000-0200-000030020000}"/>
            </a:ext>
          </a:extLst>
        </xdr:cNvPr>
        <xdr:cNvSpPr txBox="1"/>
      </xdr:nvSpPr>
      <xdr:spPr>
        <a:xfrm>
          <a:off x="15266044" y="104241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60</xdr:row>
      <xdr:rowOff>106697</xdr:rowOff>
    </xdr:from>
    <xdr:ext cx="405111" cy="259045"/>
    <xdr:sp macro="" textlink="">
      <xdr:nvSpPr>
        <xdr:cNvPr id="561" name="n_2mainValue【保健センター・保健所】&#10;有形固定資産減価償却率">
          <a:extLst>
            <a:ext uri="{FF2B5EF4-FFF2-40B4-BE49-F238E27FC236}">
              <a16:creationId xmlns:a16="http://schemas.microsoft.com/office/drawing/2014/main" id="{00000000-0008-0000-0200-000031020000}"/>
            </a:ext>
          </a:extLst>
        </xdr:cNvPr>
        <xdr:cNvSpPr txBox="1"/>
      </xdr:nvSpPr>
      <xdr:spPr>
        <a:xfrm>
          <a:off x="14389744" y="103936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60</xdr:row>
      <xdr:rowOff>74312</xdr:rowOff>
    </xdr:from>
    <xdr:ext cx="405111" cy="259045"/>
    <xdr:sp macro="" textlink="">
      <xdr:nvSpPr>
        <xdr:cNvPr id="562" name="n_3mainValue【保健センター・保健所】&#10;有形固定資産減価償却率">
          <a:extLst>
            <a:ext uri="{FF2B5EF4-FFF2-40B4-BE49-F238E27FC236}">
              <a16:creationId xmlns:a16="http://schemas.microsoft.com/office/drawing/2014/main" id="{00000000-0008-0000-0200-000032020000}"/>
            </a:ext>
          </a:extLst>
        </xdr:cNvPr>
        <xdr:cNvSpPr txBox="1"/>
      </xdr:nvSpPr>
      <xdr:spPr>
        <a:xfrm>
          <a:off x="13500744" y="103613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60</xdr:row>
      <xdr:rowOff>43832</xdr:rowOff>
    </xdr:from>
    <xdr:ext cx="405111" cy="259045"/>
    <xdr:sp macro="" textlink="">
      <xdr:nvSpPr>
        <xdr:cNvPr id="563" name="n_4mainValue【保健センター・保健所】&#10;有形固定資産減価償却率">
          <a:extLst>
            <a:ext uri="{FF2B5EF4-FFF2-40B4-BE49-F238E27FC236}">
              <a16:creationId xmlns:a16="http://schemas.microsoft.com/office/drawing/2014/main" id="{00000000-0008-0000-0200-000033020000}"/>
            </a:ext>
          </a:extLst>
        </xdr:cNvPr>
        <xdr:cNvSpPr txBox="1"/>
      </xdr:nvSpPr>
      <xdr:spPr>
        <a:xfrm>
          <a:off x="12611744" y="103308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46</xdr:row>
      <xdr:rowOff>114300</xdr:rowOff>
    </xdr:from>
    <xdr:to>
      <xdr:col>120</xdr:col>
      <xdr:colOff>152400</xdr:colOff>
      <xdr:row>50</xdr:row>
      <xdr:rowOff>63500</xdr:rowOff>
    </xdr:to>
    <xdr:sp macro="" textlink="">
      <xdr:nvSpPr>
        <xdr:cNvPr id="564" name="正方形/長方形 563">
          <a:extLst>
            <a:ext uri="{FF2B5EF4-FFF2-40B4-BE49-F238E27FC236}">
              <a16:creationId xmlns:a16="http://schemas.microsoft.com/office/drawing/2014/main" id="{00000000-0008-0000-0200-000034020000}"/>
            </a:ext>
          </a:extLst>
        </xdr:cNvPr>
        <xdr:cNvSpPr/>
      </xdr:nvSpPr>
      <xdr:spPr>
        <a:xfrm>
          <a:off x="18288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565" name="正方形/長方形 564">
          <a:extLst>
            <a:ext uri="{FF2B5EF4-FFF2-40B4-BE49-F238E27FC236}">
              <a16:creationId xmlns:a16="http://schemas.microsoft.com/office/drawing/2014/main" id="{00000000-0008-0000-0200-000035020000}"/>
            </a:ext>
          </a:extLst>
        </xdr:cNvPr>
        <xdr:cNvSpPr/>
      </xdr:nvSpPr>
      <xdr:spPr>
        <a:xfrm>
          <a:off x="1841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566" name="正方形/長方形 565">
          <a:extLst>
            <a:ext uri="{FF2B5EF4-FFF2-40B4-BE49-F238E27FC236}">
              <a16:creationId xmlns:a16="http://schemas.microsoft.com/office/drawing/2014/main" id="{00000000-0008-0000-0200-000036020000}"/>
            </a:ext>
          </a:extLst>
        </xdr:cNvPr>
        <xdr:cNvSpPr/>
      </xdr:nvSpPr>
      <xdr:spPr>
        <a:xfrm>
          <a:off x="1841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567" name="正方形/長方形 566">
          <a:extLst>
            <a:ext uri="{FF2B5EF4-FFF2-40B4-BE49-F238E27FC236}">
              <a16:creationId xmlns:a16="http://schemas.microsoft.com/office/drawing/2014/main" id="{00000000-0008-0000-0200-000037020000}"/>
            </a:ext>
          </a:extLst>
        </xdr:cNvPr>
        <xdr:cNvSpPr/>
      </xdr:nvSpPr>
      <xdr:spPr>
        <a:xfrm>
          <a:off x="194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568" name="正方形/長方形 567">
          <a:extLst>
            <a:ext uri="{FF2B5EF4-FFF2-40B4-BE49-F238E27FC236}">
              <a16:creationId xmlns:a16="http://schemas.microsoft.com/office/drawing/2014/main" id="{00000000-0008-0000-0200-000038020000}"/>
            </a:ext>
          </a:extLst>
        </xdr:cNvPr>
        <xdr:cNvSpPr/>
      </xdr:nvSpPr>
      <xdr:spPr>
        <a:xfrm>
          <a:off x="194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569" name="正方形/長方形 568">
          <a:extLst>
            <a:ext uri="{FF2B5EF4-FFF2-40B4-BE49-F238E27FC236}">
              <a16:creationId xmlns:a16="http://schemas.microsoft.com/office/drawing/2014/main" id="{00000000-0008-0000-0200-000039020000}"/>
            </a:ext>
          </a:extLst>
        </xdr:cNvPr>
        <xdr:cNvSpPr/>
      </xdr:nvSpPr>
      <xdr:spPr>
        <a:xfrm>
          <a:off x="20574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山形県平均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570" name="正方形/長方形 569">
          <a:extLst>
            <a:ext uri="{FF2B5EF4-FFF2-40B4-BE49-F238E27FC236}">
              <a16:creationId xmlns:a16="http://schemas.microsoft.com/office/drawing/2014/main" id="{00000000-0008-0000-0200-00003A020000}"/>
            </a:ext>
          </a:extLst>
        </xdr:cNvPr>
        <xdr:cNvSpPr/>
      </xdr:nvSpPr>
      <xdr:spPr>
        <a:xfrm>
          <a:off x="20574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571" name="正方形/長方形 570">
          <a:extLst>
            <a:ext uri="{FF2B5EF4-FFF2-40B4-BE49-F238E27FC236}">
              <a16:creationId xmlns:a16="http://schemas.microsoft.com/office/drawing/2014/main" id="{00000000-0008-0000-0200-00003B020000}"/>
            </a:ext>
          </a:extLst>
        </xdr:cNvPr>
        <xdr:cNvSpPr/>
      </xdr:nvSpPr>
      <xdr:spPr>
        <a:xfrm>
          <a:off x="18288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52</xdr:row>
      <xdr:rowOff>38100</xdr:rowOff>
    </xdr:from>
    <xdr:ext cx="349839" cy="225703"/>
    <xdr:sp macro="" textlink="">
      <xdr:nvSpPr>
        <xdr:cNvPr id="572" name="テキスト ボックス 571">
          <a:extLst>
            <a:ext uri="{FF2B5EF4-FFF2-40B4-BE49-F238E27FC236}">
              <a16:creationId xmlns:a16="http://schemas.microsoft.com/office/drawing/2014/main" id="{00000000-0008-0000-0200-00003C020000}"/>
            </a:ext>
          </a:extLst>
        </xdr:cNvPr>
        <xdr:cNvSpPr txBox="1"/>
      </xdr:nvSpPr>
      <xdr:spPr>
        <a:xfrm>
          <a:off x="18249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66</xdr:row>
      <xdr:rowOff>114300</xdr:rowOff>
    </xdr:from>
    <xdr:to>
      <xdr:col>120</xdr:col>
      <xdr:colOff>114300</xdr:colOff>
      <xdr:row>66</xdr:row>
      <xdr:rowOff>114300</xdr:rowOff>
    </xdr:to>
    <xdr:cxnSp macro="">
      <xdr:nvCxnSpPr>
        <xdr:cNvPr id="573" name="直線コネクタ 572">
          <a:extLst>
            <a:ext uri="{FF2B5EF4-FFF2-40B4-BE49-F238E27FC236}">
              <a16:creationId xmlns:a16="http://schemas.microsoft.com/office/drawing/2014/main" id="{00000000-0008-0000-0200-00003D020000}"/>
            </a:ext>
          </a:extLst>
        </xdr:cNvPr>
        <xdr:cNvCxnSpPr/>
      </xdr:nvCxnSpPr>
      <xdr:spPr>
        <a:xfrm>
          <a:off x="18288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64</xdr:row>
      <xdr:rowOff>0</xdr:rowOff>
    </xdr:from>
    <xdr:to>
      <xdr:col>120</xdr:col>
      <xdr:colOff>114300</xdr:colOff>
      <xdr:row>64</xdr:row>
      <xdr:rowOff>0</xdr:rowOff>
    </xdr:to>
    <xdr:cxnSp macro="">
      <xdr:nvCxnSpPr>
        <xdr:cNvPr id="574" name="直線コネクタ 573">
          <a:extLst>
            <a:ext uri="{FF2B5EF4-FFF2-40B4-BE49-F238E27FC236}">
              <a16:creationId xmlns:a16="http://schemas.microsoft.com/office/drawing/2014/main" id="{00000000-0008-0000-0200-00003E020000}"/>
            </a:ext>
          </a:extLst>
        </xdr:cNvPr>
        <xdr:cNvCxnSpPr/>
      </xdr:nvCxnSpPr>
      <xdr:spPr>
        <a:xfrm>
          <a:off x="18288000" y="1097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63</xdr:row>
      <xdr:rowOff>29227</xdr:rowOff>
    </xdr:from>
    <xdr:ext cx="467179" cy="259045"/>
    <xdr:sp macro="" textlink="">
      <xdr:nvSpPr>
        <xdr:cNvPr id="575" name="テキスト ボックス 574">
          <a:extLst>
            <a:ext uri="{FF2B5EF4-FFF2-40B4-BE49-F238E27FC236}">
              <a16:creationId xmlns:a16="http://schemas.microsoft.com/office/drawing/2014/main" id="{00000000-0008-0000-0200-00003F020000}"/>
            </a:ext>
          </a:extLst>
        </xdr:cNvPr>
        <xdr:cNvSpPr txBox="1"/>
      </xdr:nvSpPr>
      <xdr:spPr>
        <a:xfrm>
          <a:off x="17820821" y="1083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57150</xdr:rowOff>
    </xdr:from>
    <xdr:to>
      <xdr:col>120</xdr:col>
      <xdr:colOff>114300</xdr:colOff>
      <xdr:row>61</xdr:row>
      <xdr:rowOff>57150</xdr:rowOff>
    </xdr:to>
    <xdr:cxnSp macro="">
      <xdr:nvCxnSpPr>
        <xdr:cNvPr id="576" name="直線コネクタ 575">
          <a:extLst>
            <a:ext uri="{FF2B5EF4-FFF2-40B4-BE49-F238E27FC236}">
              <a16:creationId xmlns:a16="http://schemas.microsoft.com/office/drawing/2014/main" id="{00000000-0008-0000-0200-000040020000}"/>
            </a:ext>
          </a:extLst>
        </xdr:cNvPr>
        <xdr:cNvCxnSpPr/>
      </xdr:nvCxnSpPr>
      <xdr:spPr>
        <a:xfrm>
          <a:off x="18288000" y="1051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60</xdr:row>
      <xdr:rowOff>86377</xdr:rowOff>
    </xdr:from>
    <xdr:ext cx="467179" cy="259045"/>
    <xdr:sp macro="" textlink="">
      <xdr:nvSpPr>
        <xdr:cNvPr id="577" name="テキスト ボックス 576">
          <a:extLst>
            <a:ext uri="{FF2B5EF4-FFF2-40B4-BE49-F238E27FC236}">
              <a16:creationId xmlns:a16="http://schemas.microsoft.com/office/drawing/2014/main" id="{00000000-0008-0000-0200-000041020000}"/>
            </a:ext>
          </a:extLst>
        </xdr:cNvPr>
        <xdr:cNvSpPr txBox="1"/>
      </xdr:nvSpPr>
      <xdr:spPr>
        <a:xfrm>
          <a:off x="17820821" y="1037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58</xdr:row>
      <xdr:rowOff>114300</xdr:rowOff>
    </xdr:from>
    <xdr:to>
      <xdr:col>120</xdr:col>
      <xdr:colOff>114300</xdr:colOff>
      <xdr:row>58</xdr:row>
      <xdr:rowOff>114300</xdr:rowOff>
    </xdr:to>
    <xdr:cxnSp macro="">
      <xdr:nvCxnSpPr>
        <xdr:cNvPr id="578" name="直線コネクタ 577">
          <a:extLst>
            <a:ext uri="{FF2B5EF4-FFF2-40B4-BE49-F238E27FC236}">
              <a16:creationId xmlns:a16="http://schemas.microsoft.com/office/drawing/2014/main" id="{00000000-0008-0000-0200-000042020000}"/>
            </a:ext>
          </a:extLst>
        </xdr:cNvPr>
        <xdr:cNvCxnSpPr/>
      </xdr:nvCxnSpPr>
      <xdr:spPr>
        <a:xfrm>
          <a:off x="18288000" y="1005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57</xdr:row>
      <xdr:rowOff>143527</xdr:rowOff>
    </xdr:from>
    <xdr:ext cx="467179" cy="259045"/>
    <xdr:sp macro="" textlink="">
      <xdr:nvSpPr>
        <xdr:cNvPr id="579" name="テキスト ボックス 578">
          <a:extLst>
            <a:ext uri="{FF2B5EF4-FFF2-40B4-BE49-F238E27FC236}">
              <a16:creationId xmlns:a16="http://schemas.microsoft.com/office/drawing/2014/main" id="{00000000-0008-0000-0200-000043020000}"/>
            </a:ext>
          </a:extLst>
        </xdr:cNvPr>
        <xdr:cNvSpPr txBox="1"/>
      </xdr:nvSpPr>
      <xdr:spPr>
        <a:xfrm>
          <a:off x="17820821" y="991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56</xdr:row>
      <xdr:rowOff>0</xdr:rowOff>
    </xdr:from>
    <xdr:to>
      <xdr:col>120</xdr:col>
      <xdr:colOff>114300</xdr:colOff>
      <xdr:row>56</xdr:row>
      <xdr:rowOff>0</xdr:rowOff>
    </xdr:to>
    <xdr:cxnSp macro="">
      <xdr:nvCxnSpPr>
        <xdr:cNvPr id="580" name="直線コネクタ 579">
          <a:extLst>
            <a:ext uri="{FF2B5EF4-FFF2-40B4-BE49-F238E27FC236}">
              <a16:creationId xmlns:a16="http://schemas.microsoft.com/office/drawing/2014/main" id="{00000000-0008-0000-0200-000044020000}"/>
            </a:ext>
          </a:extLst>
        </xdr:cNvPr>
        <xdr:cNvCxnSpPr/>
      </xdr:nvCxnSpPr>
      <xdr:spPr>
        <a:xfrm>
          <a:off x="18288000" y="960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55</xdr:row>
      <xdr:rowOff>29227</xdr:rowOff>
    </xdr:from>
    <xdr:ext cx="467179" cy="259045"/>
    <xdr:sp macro="" textlink="">
      <xdr:nvSpPr>
        <xdr:cNvPr id="581" name="テキスト ボックス 580">
          <a:extLst>
            <a:ext uri="{FF2B5EF4-FFF2-40B4-BE49-F238E27FC236}">
              <a16:creationId xmlns:a16="http://schemas.microsoft.com/office/drawing/2014/main" id="{00000000-0008-0000-0200-000045020000}"/>
            </a:ext>
          </a:extLst>
        </xdr:cNvPr>
        <xdr:cNvSpPr txBox="1"/>
      </xdr:nvSpPr>
      <xdr:spPr>
        <a:xfrm>
          <a:off x="17820821" y="945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114300</xdr:colOff>
      <xdr:row>53</xdr:row>
      <xdr:rowOff>57150</xdr:rowOff>
    </xdr:to>
    <xdr:cxnSp macro="">
      <xdr:nvCxnSpPr>
        <xdr:cNvPr id="582" name="直線コネクタ 581">
          <a:extLst>
            <a:ext uri="{FF2B5EF4-FFF2-40B4-BE49-F238E27FC236}">
              <a16:creationId xmlns:a16="http://schemas.microsoft.com/office/drawing/2014/main" id="{00000000-0008-0000-0200-000046020000}"/>
            </a:ext>
          </a:extLst>
        </xdr:cNvPr>
        <xdr:cNvCxnSpPr/>
      </xdr:nvCxnSpPr>
      <xdr:spPr>
        <a:xfrm>
          <a:off x="18288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52</xdr:row>
      <xdr:rowOff>86377</xdr:rowOff>
    </xdr:from>
    <xdr:ext cx="467179" cy="259045"/>
    <xdr:sp macro="" textlink="">
      <xdr:nvSpPr>
        <xdr:cNvPr id="583" name="テキスト ボックス 582">
          <a:extLst>
            <a:ext uri="{FF2B5EF4-FFF2-40B4-BE49-F238E27FC236}">
              <a16:creationId xmlns:a16="http://schemas.microsoft.com/office/drawing/2014/main" id="{00000000-0008-0000-0200-000047020000}"/>
            </a:ext>
          </a:extLst>
        </xdr:cNvPr>
        <xdr:cNvSpPr txBox="1"/>
      </xdr:nvSpPr>
      <xdr:spPr>
        <a:xfrm>
          <a:off x="17820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152400</xdr:colOff>
      <xdr:row>66</xdr:row>
      <xdr:rowOff>114300</xdr:rowOff>
    </xdr:to>
    <xdr:sp macro="" textlink="">
      <xdr:nvSpPr>
        <xdr:cNvPr id="584" name="【保健センター・保健所】&#10;一人当たり面積グラフ枠">
          <a:extLst>
            <a:ext uri="{FF2B5EF4-FFF2-40B4-BE49-F238E27FC236}">
              <a16:creationId xmlns:a16="http://schemas.microsoft.com/office/drawing/2014/main" id="{00000000-0008-0000-0200-000048020000}"/>
            </a:ext>
          </a:extLst>
        </xdr:cNvPr>
        <xdr:cNvSpPr/>
      </xdr:nvSpPr>
      <xdr:spPr>
        <a:xfrm>
          <a:off x="18288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57</xdr:row>
      <xdr:rowOff>134874</xdr:rowOff>
    </xdr:from>
    <xdr:to>
      <xdr:col>116</xdr:col>
      <xdr:colOff>62864</xdr:colOff>
      <xdr:row>63</xdr:row>
      <xdr:rowOff>125730</xdr:rowOff>
    </xdr:to>
    <xdr:cxnSp macro="">
      <xdr:nvCxnSpPr>
        <xdr:cNvPr id="585" name="直線コネクタ 584">
          <a:extLst>
            <a:ext uri="{FF2B5EF4-FFF2-40B4-BE49-F238E27FC236}">
              <a16:creationId xmlns:a16="http://schemas.microsoft.com/office/drawing/2014/main" id="{00000000-0008-0000-0200-000049020000}"/>
            </a:ext>
          </a:extLst>
        </xdr:cNvPr>
        <xdr:cNvCxnSpPr/>
      </xdr:nvCxnSpPr>
      <xdr:spPr>
        <a:xfrm flipV="1">
          <a:off x="22160864" y="9907524"/>
          <a:ext cx="0" cy="101955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63</xdr:row>
      <xdr:rowOff>129557</xdr:rowOff>
    </xdr:from>
    <xdr:ext cx="469744" cy="259045"/>
    <xdr:sp macro="" textlink="">
      <xdr:nvSpPr>
        <xdr:cNvPr id="586" name="【保健センター・保健所】&#10;一人当たり面積最小値テキスト">
          <a:extLst>
            <a:ext uri="{FF2B5EF4-FFF2-40B4-BE49-F238E27FC236}">
              <a16:creationId xmlns:a16="http://schemas.microsoft.com/office/drawing/2014/main" id="{00000000-0008-0000-0200-00004A020000}"/>
            </a:ext>
          </a:extLst>
        </xdr:cNvPr>
        <xdr:cNvSpPr txBox="1"/>
      </xdr:nvSpPr>
      <xdr:spPr>
        <a:xfrm>
          <a:off x="22199600" y="109309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0.010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63</xdr:row>
      <xdr:rowOff>125730</xdr:rowOff>
    </xdr:from>
    <xdr:to>
      <xdr:col>116</xdr:col>
      <xdr:colOff>152400</xdr:colOff>
      <xdr:row>63</xdr:row>
      <xdr:rowOff>125730</xdr:rowOff>
    </xdr:to>
    <xdr:cxnSp macro="">
      <xdr:nvCxnSpPr>
        <xdr:cNvPr id="587" name="直線コネクタ 586">
          <a:extLst>
            <a:ext uri="{FF2B5EF4-FFF2-40B4-BE49-F238E27FC236}">
              <a16:creationId xmlns:a16="http://schemas.microsoft.com/office/drawing/2014/main" id="{00000000-0008-0000-0200-00004B020000}"/>
            </a:ext>
          </a:extLst>
        </xdr:cNvPr>
        <xdr:cNvCxnSpPr/>
      </xdr:nvCxnSpPr>
      <xdr:spPr>
        <a:xfrm>
          <a:off x="22072600" y="109270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56</xdr:row>
      <xdr:rowOff>81551</xdr:rowOff>
    </xdr:from>
    <xdr:ext cx="469744" cy="259045"/>
    <xdr:sp macro="" textlink="">
      <xdr:nvSpPr>
        <xdr:cNvPr id="588" name="【保健センター・保健所】&#10;一人当たり面積最大値テキスト">
          <a:extLst>
            <a:ext uri="{FF2B5EF4-FFF2-40B4-BE49-F238E27FC236}">
              <a16:creationId xmlns:a16="http://schemas.microsoft.com/office/drawing/2014/main" id="{00000000-0008-0000-0200-00004C020000}"/>
            </a:ext>
          </a:extLst>
        </xdr:cNvPr>
        <xdr:cNvSpPr txBox="1"/>
      </xdr:nvSpPr>
      <xdr:spPr>
        <a:xfrm>
          <a:off x="22199600" y="96827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0.233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57</xdr:row>
      <xdr:rowOff>134874</xdr:rowOff>
    </xdr:from>
    <xdr:to>
      <xdr:col>116</xdr:col>
      <xdr:colOff>152400</xdr:colOff>
      <xdr:row>57</xdr:row>
      <xdr:rowOff>134874</xdr:rowOff>
    </xdr:to>
    <xdr:cxnSp macro="">
      <xdr:nvCxnSpPr>
        <xdr:cNvPr id="589" name="直線コネクタ 588">
          <a:extLst>
            <a:ext uri="{FF2B5EF4-FFF2-40B4-BE49-F238E27FC236}">
              <a16:creationId xmlns:a16="http://schemas.microsoft.com/office/drawing/2014/main" id="{00000000-0008-0000-0200-00004D020000}"/>
            </a:ext>
          </a:extLst>
        </xdr:cNvPr>
        <xdr:cNvCxnSpPr/>
      </xdr:nvCxnSpPr>
      <xdr:spPr>
        <a:xfrm>
          <a:off x="22072600" y="990752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62</xdr:row>
      <xdr:rowOff>9923</xdr:rowOff>
    </xdr:from>
    <xdr:ext cx="469744" cy="259045"/>
    <xdr:sp macro="" textlink="">
      <xdr:nvSpPr>
        <xdr:cNvPr id="590" name="【保健センター・保健所】&#10;一人当たり面積平均値テキスト">
          <a:extLst>
            <a:ext uri="{FF2B5EF4-FFF2-40B4-BE49-F238E27FC236}">
              <a16:creationId xmlns:a16="http://schemas.microsoft.com/office/drawing/2014/main" id="{00000000-0008-0000-0200-00004E020000}"/>
            </a:ext>
          </a:extLst>
        </xdr:cNvPr>
        <xdr:cNvSpPr txBox="1"/>
      </xdr:nvSpPr>
      <xdr:spPr>
        <a:xfrm>
          <a:off x="22199600" y="1063982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62</xdr:row>
      <xdr:rowOff>31496</xdr:rowOff>
    </xdr:from>
    <xdr:to>
      <xdr:col>116</xdr:col>
      <xdr:colOff>114300</xdr:colOff>
      <xdr:row>62</xdr:row>
      <xdr:rowOff>133096</xdr:rowOff>
    </xdr:to>
    <xdr:sp macro="" textlink="">
      <xdr:nvSpPr>
        <xdr:cNvPr id="591" name="フローチャート: 判断 590">
          <a:extLst>
            <a:ext uri="{FF2B5EF4-FFF2-40B4-BE49-F238E27FC236}">
              <a16:creationId xmlns:a16="http://schemas.microsoft.com/office/drawing/2014/main" id="{00000000-0008-0000-0200-00004F020000}"/>
            </a:ext>
          </a:extLst>
        </xdr:cNvPr>
        <xdr:cNvSpPr/>
      </xdr:nvSpPr>
      <xdr:spPr>
        <a:xfrm>
          <a:off x="22110700" y="106613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62</xdr:row>
      <xdr:rowOff>8636</xdr:rowOff>
    </xdr:from>
    <xdr:to>
      <xdr:col>112</xdr:col>
      <xdr:colOff>38100</xdr:colOff>
      <xdr:row>62</xdr:row>
      <xdr:rowOff>110236</xdr:rowOff>
    </xdr:to>
    <xdr:sp macro="" textlink="">
      <xdr:nvSpPr>
        <xdr:cNvPr id="592" name="フローチャート: 判断 591">
          <a:extLst>
            <a:ext uri="{FF2B5EF4-FFF2-40B4-BE49-F238E27FC236}">
              <a16:creationId xmlns:a16="http://schemas.microsoft.com/office/drawing/2014/main" id="{00000000-0008-0000-0200-000050020000}"/>
            </a:ext>
          </a:extLst>
        </xdr:cNvPr>
        <xdr:cNvSpPr/>
      </xdr:nvSpPr>
      <xdr:spPr>
        <a:xfrm>
          <a:off x="21272500" y="106385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120727</xdr:colOff>
      <xdr:row>62</xdr:row>
      <xdr:rowOff>101363</xdr:rowOff>
    </xdr:from>
    <xdr:ext cx="469744" cy="259045"/>
    <xdr:sp macro="" textlink="">
      <xdr:nvSpPr>
        <xdr:cNvPr id="593" name="n_1aveValue【保健センター・保健所】&#10;一人当たり面積">
          <a:extLst>
            <a:ext uri="{FF2B5EF4-FFF2-40B4-BE49-F238E27FC236}">
              <a16:creationId xmlns:a16="http://schemas.microsoft.com/office/drawing/2014/main" id="{00000000-0008-0000-0200-000051020000}"/>
            </a:ext>
          </a:extLst>
        </xdr:cNvPr>
        <xdr:cNvSpPr txBox="1"/>
      </xdr:nvSpPr>
      <xdr:spPr>
        <a:xfrm>
          <a:off x="21075727" y="107312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61</xdr:row>
      <xdr:rowOff>129794</xdr:rowOff>
    </xdr:from>
    <xdr:to>
      <xdr:col>107</xdr:col>
      <xdr:colOff>101600</xdr:colOff>
      <xdr:row>62</xdr:row>
      <xdr:rowOff>59944</xdr:rowOff>
    </xdr:to>
    <xdr:sp macro="" textlink="">
      <xdr:nvSpPr>
        <xdr:cNvPr id="594" name="フローチャート: 判断 593">
          <a:extLst>
            <a:ext uri="{FF2B5EF4-FFF2-40B4-BE49-F238E27FC236}">
              <a16:creationId xmlns:a16="http://schemas.microsoft.com/office/drawing/2014/main" id="{00000000-0008-0000-0200-000052020000}"/>
            </a:ext>
          </a:extLst>
        </xdr:cNvPr>
        <xdr:cNvSpPr/>
      </xdr:nvSpPr>
      <xdr:spPr>
        <a:xfrm>
          <a:off x="20383500" y="105882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6427</xdr:colOff>
      <xdr:row>60</xdr:row>
      <xdr:rowOff>76471</xdr:rowOff>
    </xdr:from>
    <xdr:ext cx="469744" cy="259045"/>
    <xdr:sp macro="" textlink="">
      <xdr:nvSpPr>
        <xdr:cNvPr id="595" name="n_2aveValue【保健センター・保健所】&#10;一人当たり面積">
          <a:extLst>
            <a:ext uri="{FF2B5EF4-FFF2-40B4-BE49-F238E27FC236}">
              <a16:creationId xmlns:a16="http://schemas.microsoft.com/office/drawing/2014/main" id="{00000000-0008-0000-0200-000053020000}"/>
            </a:ext>
          </a:extLst>
        </xdr:cNvPr>
        <xdr:cNvSpPr txBox="1"/>
      </xdr:nvSpPr>
      <xdr:spPr>
        <a:xfrm>
          <a:off x="20199427" y="103634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61</xdr:row>
      <xdr:rowOff>134366</xdr:rowOff>
    </xdr:from>
    <xdr:to>
      <xdr:col>102</xdr:col>
      <xdr:colOff>165100</xdr:colOff>
      <xdr:row>62</xdr:row>
      <xdr:rowOff>64516</xdr:rowOff>
    </xdr:to>
    <xdr:sp macro="" textlink="">
      <xdr:nvSpPr>
        <xdr:cNvPr id="596" name="フローチャート: 判断 595">
          <a:extLst>
            <a:ext uri="{FF2B5EF4-FFF2-40B4-BE49-F238E27FC236}">
              <a16:creationId xmlns:a16="http://schemas.microsoft.com/office/drawing/2014/main" id="{00000000-0008-0000-0200-000054020000}"/>
            </a:ext>
          </a:extLst>
        </xdr:cNvPr>
        <xdr:cNvSpPr/>
      </xdr:nvSpPr>
      <xdr:spPr>
        <a:xfrm>
          <a:off x="19494500" y="105928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69927</xdr:colOff>
      <xdr:row>60</xdr:row>
      <xdr:rowOff>81043</xdr:rowOff>
    </xdr:from>
    <xdr:ext cx="469744" cy="259045"/>
    <xdr:sp macro="" textlink="">
      <xdr:nvSpPr>
        <xdr:cNvPr id="597" name="n_3aveValue【保健センター・保健所】&#10;一人当たり面積">
          <a:extLst>
            <a:ext uri="{FF2B5EF4-FFF2-40B4-BE49-F238E27FC236}">
              <a16:creationId xmlns:a16="http://schemas.microsoft.com/office/drawing/2014/main" id="{00000000-0008-0000-0200-000055020000}"/>
            </a:ext>
          </a:extLst>
        </xdr:cNvPr>
        <xdr:cNvSpPr txBox="1"/>
      </xdr:nvSpPr>
      <xdr:spPr>
        <a:xfrm>
          <a:off x="19310427" y="1036804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61</xdr:row>
      <xdr:rowOff>148082</xdr:rowOff>
    </xdr:from>
    <xdr:to>
      <xdr:col>98</xdr:col>
      <xdr:colOff>38100</xdr:colOff>
      <xdr:row>62</xdr:row>
      <xdr:rowOff>78232</xdr:rowOff>
    </xdr:to>
    <xdr:sp macro="" textlink="">
      <xdr:nvSpPr>
        <xdr:cNvPr id="598" name="フローチャート: 判断 597">
          <a:extLst>
            <a:ext uri="{FF2B5EF4-FFF2-40B4-BE49-F238E27FC236}">
              <a16:creationId xmlns:a16="http://schemas.microsoft.com/office/drawing/2014/main" id="{00000000-0008-0000-0200-000056020000}"/>
            </a:ext>
          </a:extLst>
        </xdr:cNvPr>
        <xdr:cNvSpPr/>
      </xdr:nvSpPr>
      <xdr:spPr>
        <a:xfrm>
          <a:off x="18605500" y="106065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133427</xdr:colOff>
      <xdr:row>60</xdr:row>
      <xdr:rowOff>94759</xdr:rowOff>
    </xdr:from>
    <xdr:ext cx="469744" cy="259045"/>
    <xdr:sp macro="" textlink="">
      <xdr:nvSpPr>
        <xdr:cNvPr id="599" name="n_4aveValue【保健センター・保健所】&#10;一人当たり面積">
          <a:extLst>
            <a:ext uri="{FF2B5EF4-FFF2-40B4-BE49-F238E27FC236}">
              <a16:creationId xmlns:a16="http://schemas.microsoft.com/office/drawing/2014/main" id="{00000000-0008-0000-0200-000057020000}"/>
            </a:ext>
          </a:extLst>
        </xdr:cNvPr>
        <xdr:cNvSpPr txBox="1"/>
      </xdr:nvSpPr>
      <xdr:spPr>
        <a:xfrm>
          <a:off x="18421427" y="103817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66</xdr:row>
      <xdr:rowOff>111777</xdr:rowOff>
    </xdr:from>
    <xdr:ext cx="762000" cy="259045"/>
    <xdr:sp macro="" textlink="">
      <xdr:nvSpPr>
        <xdr:cNvPr id="600" name="テキスト ボックス 599">
          <a:extLst>
            <a:ext uri="{FF2B5EF4-FFF2-40B4-BE49-F238E27FC236}">
              <a16:creationId xmlns:a16="http://schemas.microsoft.com/office/drawing/2014/main" id="{00000000-0008-0000-0200-000058020000}"/>
            </a:ext>
          </a:extLst>
        </xdr:cNvPr>
        <xdr:cNvSpPr txBox="1"/>
      </xdr:nvSpPr>
      <xdr:spPr>
        <a:xfrm>
          <a:off x="21971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66</xdr:row>
      <xdr:rowOff>111777</xdr:rowOff>
    </xdr:from>
    <xdr:ext cx="762000" cy="259045"/>
    <xdr:sp macro="" textlink="">
      <xdr:nvSpPr>
        <xdr:cNvPr id="601" name="テキスト ボックス 600">
          <a:extLst>
            <a:ext uri="{FF2B5EF4-FFF2-40B4-BE49-F238E27FC236}">
              <a16:creationId xmlns:a16="http://schemas.microsoft.com/office/drawing/2014/main" id="{00000000-0008-0000-0200-000059020000}"/>
            </a:ext>
          </a:extLst>
        </xdr:cNvPr>
        <xdr:cNvSpPr txBox="1"/>
      </xdr:nvSpPr>
      <xdr:spPr>
        <a:xfrm>
          <a:off x="2113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66</xdr:row>
      <xdr:rowOff>111777</xdr:rowOff>
    </xdr:from>
    <xdr:ext cx="762000" cy="259045"/>
    <xdr:sp macro="" textlink="">
      <xdr:nvSpPr>
        <xdr:cNvPr id="602" name="テキスト ボックス 601">
          <a:extLst>
            <a:ext uri="{FF2B5EF4-FFF2-40B4-BE49-F238E27FC236}">
              <a16:creationId xmlns:a16="http://schemas.microsoft.com/office/drawing/2014/main" id="{00000000-0008-0000-0200-00005A020000}"/>
            </a:ext>
          </a:extLst>
        </xdr:cNvPr>
        <xdr:cNvSpPr txBox="1"/>
      </xdr:nvSpPr>
      <xdr:spPr>
        <a:xfrm>
          <a:off x="2024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66</xdr:row>
      <xdr:rowOff>111777</xdr:rowOff>
    </xdr:from>
    <xdr:ext cx="762000" cy="259045"/>
    <xdr:sp macro="" textlink="">
      <xdr:nvSpPr>
        <xdr:cNvPr id="603" name="テキスト ボックス 602">
          <a:extLst>
            <a:ext uri="{FF2B5EF4-FFF2-40B4-BE49-F238E27FC236}">
              <a16:creationId xmlns:a16="http://schemas.microsoft.com/office/drawing/2014/main" id="{00000000-0008-0000-0200-00005B020000}"/>
            </a:ext>
          </a:extLst>
        </xdr:cNvPr>
        <xdr:cNvSpPr txBox="1"/>
      </xdr:nvSpPr>
      <xdr:spPr>
        <a:xfrm>
          <a:off x="19354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66</xdr:row>
      <xdr:rowOff>111777</xdr:rowOff>
    </xdr:from>
    <xdr:ext cx="762000" cy="259045"/>
    <xdr:sp macro="" textlink="">
      <xdr:nvSpPr>
        <xdr:cNvPr id="604" name="テキスト ボックス 603">
          <a:extLst>
            <a:ext uri="{FF2B5EF4-FFF2-40B4-BE49-F238E27FC236}">
              <a16:creationId xmlns:a16="http://schemas.microsoft.com/office/drawing/2014/main" id="{00000000-0008-0000-0200-00005C020000}"/>
            </a:ext>
          </a:extLst>
        </xdr:cNvPr>
        <xdr:cNvSpPr txBox="1"/>
      </xdr:nvSpPr>
      <xdr:spPr>
        <a:xfrm>
          <a:off x="18465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61</xdr:row>
      <xdr:rowOff>148082</xdr:rowOff>
    </xdr:from>
    <xdr:to>
      <xdr:col>116</xdr:col>
      <xdr:colOff>114300</xdr:colOff>
      <xdr:row>62</xdr:row>
      <xdr:rowOff>78232</xdr:rowOff>
    </xdr:to>
    <xdr:sp macro="" textlink="">
      <xdr:nvSpPr>
        <xdr:cNvPr id="605" name="楕円 604">
          <a:extLst>
            <a:ext uri="{FF2B5EF4-FFF2-40B4-BE49-F238E27FC236}">
              <a16:creationId xmlns:a16="http://schemas.microsoft.com/office/drawing/2014/main" id="{00000000-0008-0000-0200-00005D020000}"/>
            </a:ext>
          </a:extLst>
        </xdr:cNvPr>
        <xdr:cNvSpPr/>
      </xdr:nvSpPr>
      <xdr:spPr>
        <a:xfrm>
          <a:off x="22110700" y="106065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60</xdr:row>
      <xdr:rowOff>170959</xdr:rowOff>
    </xdr:from>
    <xdr:ext cx="469744" cy="259045"/>
    <xdr:sp macro="" textlink="">
      <xdr:nvSpPr>
        <xdr:cNvPr id="606" name="【保健センター・保健所】&#10;一人当たり面積該当値テキスト">
          <a:extLst>
            <a:ext uri="{FF2B5EF4-FFF2-40B4-BE49-F238E27FC236}">
              <a16:creationId xmlns:a16="http://schemas.microsoft.com/office/drawing/2014/main" id="{00000000-0008-0000-0200-00005E020000}"/>
            </a:ext>
          </a:extLst>
        </xdr:cNvPr>
        <xdr:cNvSpPr txBox="1"/>
      </xdr:nvSpPr>
      <xdr:spPr>
        <a:xfrm>
          <a:off x="22199600" y="104579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61</xdr:row>
      <xdr:rowOff>152654</xdr:rowOff>
    </xdr:from>
    <xdr:to>
      <xdr:col>112</xdr:col>
      <xdr:colOff>38100</xdr:colOff>
      <xdr:row>62</xdr:row>
      <xdr:rowOff>82804</xdr:rowOff>
    </xdr:to>
    <xdr:sp macro="" textlink="">
      <xdr:nvSpPr>
        <xdr:cNvPr id="607" name="楕円 606">
          <a:extLst>
            <a:ext uri="{FF2B5EF4-FFF2-40B4-BE49-F238E27FC236}">
              <a16:creationId xmlns:a16="http://schemas.microsoft.com/office/drawing/2014/main" id="{00000000-0008-0000-0200-00005F020000}"/>
            </a:ext>
          </a:extLst>
        </xdr:cNvPr>
        <xdr:cNvSpPr/>
      </xdr:nvSpPr>
      <xdr:spPr>
        <a:xfrm>
          <a:off x="21272500" y="106111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62</xdr:row>
      <xdr:rowOff>27432</xdr:rowOff>
    </xdr:from>
    <xdr:to>
      <xdr:col>116</xdr:col>
      <xdr:colOff>63500</xdr:colOff>
      <xdr:row>62</xdr:row>
      <xdr:rowOff>32004</xdr:rowOff>
    </xdr:to>
    <xdr:cxnSp macro="">
      <xdr:nvCxnSpPr>
        <xdr:cNvPr id="608" name="直線コネクタ 607">
          <a:extLst>
            <a:ext uri="{FF2B5EF4-FFF2-40B4-BE49-F238E27FC236}">
              <a16:creationId xmlns:a16="http://schemas.microsoft.com/office/drawing/2014/main" id="{00000000-0008-0000-0200-000060020000}"/>
            </a:ext>
          </a:extLst>
        </xdr:cNvPr>
        <xdr:cNvCxnSpPr/>
      </xdr:nvCxnSpPr>
      <xdr:spPr>
        <a:xfrm flipV="1">
          <a:off x="21323300" y="10657332"/>
          <a:ext cx="8382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61</xdr:row>
      <xdr:rowOff>157226</xdr:rowOff>
    </xdr:from>
    <xdr:to>
      <xdr:col>107</xdr:col>
      <xdr:colOff>101600</xdr:colOff>
      <xdr:row>62</xdr:row>
      <xdr:rowOff>87376</xdr:rowOff>
    </xdr:to>
    <xdr:sp macro="" textlink="">
      <xdr:nvSpPr>
        <xdr:cNvPr id="609" name="楕円 608">
          <a:extLst>
            <a:ext uri="{FF2B5EF4-FFF2-40B4-BE49-F238E27FC236}">
              <a16:creationId xmlns:a16="http://schemas.microsoft.com/office/drawing/2014/main" id="{00000000-0008-0000-0200-000061020000}"/>
            </a:ext>
          </a:extLst>
        </xdr:cNvPr>
        <xdr:cNvSpPr/>
      </xdr:nvSpPr>
      <xdr:spPr>
        <a:xfrm>
          <a:off x="20383500" y="106156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62</xdr:row>
      <xdr:rowOff>32004</xdr:rowOff>
    </xdr:from>
    <xdr:to>
      <xdr:col>111</xdr:col>
      <xdr:colOff>177800</xdr:colOff>
      <xdr:row>62</xdr:row>
      <xdr:rowOff>36576</xdr:rowOff>
    </xdr:to>
    <xdr:cxnSp macro="">
      <xdr:nvCxnSpPr>
        <xdr:cNvPr id="610" name="直線コネクタ 609">
          <a:extLst>
            <a:ext uri="{FF2B5EF4-FFF2-40B4-BE49-F238E27FC236}">
              <a16:creationId xmlns:a16="http://schemas.microsoft.com/office/drawing/2014/main" id="{00000000-0008-0000-0200-000062020000}"/>
            </a:ext>
          </a:extLst>
        </xdr:cNvPr>
        <xdr:cNvCxnSpPr/>
      </xdr:nvCxnSpPr>
      <xdr:spPr>
        <a:xfrm flipV="1">
          <a:off x="20434300" y="10661904"/>
          <a:ext cx="8890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61</xdr:row>
      <xdr:rowOff>161798</xdr:rowOff>
    </xdr:from>
    <xdr:to>
      <xdr:col>102</xdr:col>
      <xdr:colOff>165100</xdr:colOff>
      <xdr:row>62</xdr:row>
      <xdr:rowOff>91948</xdr:rowOff>
    </xdr:to>
    <xdr:sp macro="" textlink="">
      <xdr:nvSpPr>
        <xdr:cNvPr id="611" name="楕円 610">
          <a:extLst>
            <a:ext uri="{FF2B5EF4-FFF2-40B4-BE49-F238E27FC236}">
              <a16:creationId xmlns:a16="http://schemas.microsoft.com/office/drawing/2014/main" id="{00000000-0008-0000-0200-000063020000}"/>
            </a:ext>
          </a:extLst>
        </xdr:cNvPr>
        <xdr:cNvSpPr/>
      </xdr:nvSpPr>
      <xdr:spPr>
        <a:xfrm>
          <a:off x="19494500" y="106202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62</xdr:row>
      <xdr:rowOff>36576</xdr:rowOff>
    </xdr:from>
    <xdr:to>
      <xdr:col>107</xdr:col>
      <xdr:colOff>50800</xdr:colOff>
      <xdr:row>62</xdr:row>
      <xdr:rowOff>41148</xdr:rowOff>
    </xdr:to>
    <xdr:cxnSp macro="">
      <xdr:nvCxnSpPr>
        <xdr:cNvPr id="612" name="直線コネクタ 611">
          <a:extLst>
            <a:ext uri="{FF2B5EF4-FFF2-40B4-BE49-F238E27FC236}">
              <a16:creationId xmlns:a16="http://schemas.microsoft.com/office/drawing/2014/main" id="{00000000-0008-0000-0200-000064020000}"/>
            </a:ext>
          </a:extLst>
        </xdr:cNvPr>
        <xdr:cNvCxnSpPr/>
      </xdr:nvCxnSpPr>
      <xdr:spPr>
        <a:xfrm flipV="1">
          <a:off x="19545300" y="10666476"/>
          <a:ext cx="8890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61</xdr:row>
      <xdr:rowOff>166370</xdr:rowOff>
    </xdr:from>
    <xdr:to>
      <xdr:col>98</xdr:col>
      <xdr:colOff>38100</xdr:colOff>
      <xdr:row>62</xdr:row>
      <xdr:rowOff>96520</xdr:rowOff>
    </xdr:to>
    <xdr:sp macro="" textlink="">
      <xdr:nvSpPr>
        <xdr:cNvPr id="613" name="楕円 612">
          <a:extLst>
            <a:ext uri="{FF2B5EF4-FFF2-40B4-BE49-F238E27FC236}">
              <a16:creationId xmlns:a16="http://schemas.microsoft.com/office/drawing/2014/main" id="{00000000-0008-0000-0200-000065020000}"/>
            </a:ext>
          </a:extLst>
        </xdr:cNvPr>
        <xdr:cNvSpPr/>
      </xdr:nvSpPr>
      <xdr:spPr>
        <a:xfrm>
          <a:off x="18605500" y="106248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62</xdr:row>
      <xdr:rowOff>41148</xdr:rowOff>
    </xdr:from>
    <xdr:to>
      <xdr:col>102</xdr:col>
      <xdr:colOff>114300</xdr:colOff>
      <xdr:row>62</xdr:row>
      <xdr:rowOff>45720</xdr:rowOff>
    </xdr:to>
    <xdr:cxnSp macro="">
      <xdr:nvCxnSpPr>
        <xdr:cNvPr id="614" name="直線コネクタ 613">
          <a:extLst>
            <a:ext uri="{FF2B5EF4-FFF2-40B4-BE49-F238E27FC236}">
              <a16:creationId xmlns:a16="http://schemas.microsoft.com/office/drawing/2014/main" id="{00000000-0008-0000-0200-000066020000}"/>
            </a:ext>
          </a:extLst>
        </xdr:cNvPr>
        <xdr:cNvCxnSpPr/>
      </xdr:nvCxnSpPr>
      <xdr:spPr>
        <a:xfrm flipV="1">
          <a:off x="18656300" y="10671048"/>
          <a:ext cx="8890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60</xdr:row>
      <xdr:rowOff>99331</xdr:rowOff>
    </xdr:from>
    <xdr:ext cx="469744" cy="259045"/>
    <xdr:sp macro="" textlink="">
      <xdr:nvSpPr>
        <xdr:cNvPr id="615" name="n_1mainValue【保健センター・保健所】&#10;一人当たり面積">
          <a:extLst>
            <a:ext uri="{FF2B5EF4-FFF2-40B4-BE49-F238E27FC236}">
              <a16:creationId xmlns:a16="http://schemas.microsoft.com/office/drawing/2014/main" id="{00000000-0008-0000-0200-000067020000}"/>
            </a:ext>
          </a:extLst>
        </xdr:cNvPr>
        <xdr:cNvSpPr txBox="1"/>
      </xdr:nvSpPr>
      <xdr:spPr>
        <a:xfrm>
          <a:off x="21075727" y="103863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62</xdr:row>
      <xdr:rowOff>78503</xdr:rowOff>
    </xdr:from>
    <xdr:ext cx="469744" cy="259045"/>
    <xdr:sp macro="" textlink="">
      <xdr:nvSpPr>
        <xdr:cNvPr id="616" name="n_2mainValue【保健センター・保健所】&#10;一人当たり面積">
          <a:extLst>
            <a:ext uri="{FF2B5EF4-FFF2-40B4-BE49-F238E27FC236}">
              <a16:creationId xmlns:a16="http://schemas.microsoft.com/office/drawing/2014/main" id="{00000000-0008-0000-0200-000068020000}"/>
            </a:ext>
          </a:extLst>
        </xdr:cNvPr>
        <xdr:cNvSpPr txBox="1"/>
      </xdr:nvSpPr>
      <xdr:spPr>
        <a:xfrm>
          <a:off x="20199427" y="107084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62</xdr:row>
      <xdr:rowOff>83075</xdr:rowOff>
    </xdr:from>
    <xdr:ext cx="469744" cy="259045"/>
    <xdr:sp macro="" textlink="">
      <xdr:nvSpPr>
        <xdr:cNvPr id="617" name="n_3mainValue【保健センター・保健所】&#10;一人当たり面積">
          <a:extLst>
            <a:ext uri="{FF2B5EF4-FFF2-40B4-BE49-F238E27FC236}">
              <a16:creationId xmlns:a16="http://schemas.microsoft.com/office/drawing/2014/main" id="{00000000-0008-0000-0200-000069020000}"/>
            </a:ext>
          </a:extLst>
        </xdr:cNvPr>
        <xdr:cNvSpPr txBox="1"/>
      </xdr:nvSpPr>
      <xdr:spPr>
        <a:xfrm>
          <a:off x="19310427" y="107129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62</xdr:row>
      <xdr:rowOff>87647</xdr:rowOff>
    </xdr:from>
    <xdr:ext cx="469744" cy="259045"/>
    <xdr:sp macro="" textlink="">
      <xdr:nvSpPr>
        <xdr:cNvPr id="618" name="n_4mainValue【保健センター・保健所】&#10;一人当たり面積">
          <a:extLst>
            <a:ext uri="{FF2B5EF4-FFF2-40B4-BE49-F238E27FC236}">
              <a16:creationId xmlns:a16="http://schemas.microsoft.com/office/drawing/2014/main" id="{00000000-0008-0000-0200-00006A020000}"/>
            </a:ext>
          </a:extLst>
        </xdr:cNvPr>
        <xdr:cNvSpPr txBox="1"/>
      </xdr:nvSpPr>
      <xdr:spPr>
        <a:xfrm>
          <a:off x="18421427" y="107175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152400</xdr:rowOff>
    </xdr:from>
    <xdr:to>
      <xdr:col>90</xdr:col>
      <xdr:colOff>25400</xdr:colOff>
      <xdr:row>72</xdr:row>
      <xdr:rowOff>101600</xdr:rowOff>
    </xdr:to>
    <xdr:sp macro="" textlink="">
      <xdr:nvSpPr>
        <xdr:cNvPr id="619" name="正方形/長方形 618">
          <a:extLst>
            <a:ext uri="{FF2B5EF4-FFF2-40B4-BE49-F238E27FC236}">
              <a16:creationId xmlns:a16="http://schemas.microsoft.com/office/drawing/2014/main" id="{00000000-0008-0000-0200-00006B020000}"/>
            </a:ext>
          </a:extLst>
        </xdr:cNvPr>
        <xdr:cNvSpPr/>
      </xdr:nvSpPr>
      <xdr:spPr>
        <a:xfrm>
          <a:off x="12446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620" name="正方形/長方形 619">
          <a:extLst>
            <a:ext uri="{FF2B5EF4-FFF2-40B4-BE49-F238E27FC236}">
              <a16:creationId xmlns:a16="http://schemas.microsoft.com/office/drawing/2014/main" id="{00000000-0008-0000-0200-00006C020000}"/>
            </a:ext>
          </a:extLst>
        </xdr:cNvPr>
        <xdr:cNvSpPr/>
      </xdr:nvSpPr>
      <xdr:spPr>
        <a:xfrm>
          <a:off x="12573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621" name="正方形/長方形 620">
          <a:extLst>
            <a:ext uri="{FF2B5EF4-FFF2-40B4-BE49-F238E27FC236}">
              <a16:creationId xmlns:a16="http://schemas.microsoft.com/office/drawing/2014/main" id="{00000000-0008-0000-0200-00006D020000}"/>
            </a:ext>
          </a:extLst>
        </xdr:cNvPr>
        <xdr:cNvSpPr/>
      </xdr:nvSpPr>
      <xdr:spPr>
        <a:xfrm>
          <a:off x="12573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622" name="正方形/長方形 621">
          <a:extLst>
            <a:ext uri="{FF2B5EF4-FFF2-40B4-BE49-F238E27FC236}">
              <a16:creationId xmlns:a16="http://schemas.microsoft.com/office/drawing/2014/main" id="{00000000-0008-0000-0200-00006E020000}"/>
            </a:ext>
          </a:extLst>
        </xdr:cNvPr>
        <xdr:cNvSpPr/>
      </xdr:nvSpPr>
      <xdr:spPr>
        <a:xfrm>
          <a:off x="135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623" name="正方形/長方形 622">
          <a:extLst>
            <a:ext uri="{FF2B5EF4-FFF2-40B4-BE49-F238E27FC236}">
              <a16:creationId xmlns:a16="http://schemas.microsoft.com/office/drawing/2014/main" id="{00000000-0008-0000-0200-00006F020000}"/>
            </a:ext>
          </a:extLst>
        </xdr:cNvPr>
        <xdr:cNvSpPr/>
      </xdr:nvSpPr>
      <xdr:spPr>
        <a:xfrm>
          <a:off x="135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624" name="正方形/長方形 623">
          <a:extLst>
            <a:ext uri="{FF2B5EF4-FFF2-40B4-BE49-F238E27FC236}">
              <a16:creationId xmlns:a16="http://schemas.microsoft.com/office/drawing/2014/main" id="{00000000-0008-0000-0200-000070020000}"/>
            </a:ext>
          </a:extLst>
        </xdr:cNvPr>
        <xdr:cNvSpPr/>
      </xdr:nvSpPr>
      <xdr:spPr>
        <a:xfrm>
          <a:off x="14732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山形県平均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625" name="正方形/長方形 624">
          <a:extLst>
            <a:ext uri="{FF2B5EF4-FFF2-40B4-BE49-F238E27FC236}">
              <a16:creationId xmlns:a16="http://schemas.microsoft.com/office/drawing/2014/main" id="{00000000-0008-0000-0200-000071020000}"/>
            </a:ext>
          </a:extLst>
        </xdr:cNvPr>
        <xdr:cNvSpPr/>
      </xdr:nvSpPr>
      <xdr:spPr>
        <a:xfrm>
          <a:off x="14732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626" name="正方形/長方形 625">
          <a:extLst>
            <a:ext uri="{FF2B5EF4-FFF2-40B4-BE49-F238E27FC236}">
              <a16:creationId xmlns:a16="http://schemas.microsoft.com/office/drawing/2014/main" id="{00000000-0008-0000-0200-000072020000}"/>
            </a:ext>
          </a:extLst>
        </xdr:cNvPr>
        <xdr:cNvSpPr/>
      </xdr:nvSpPr>
      <xdr:spPr>
        <a:xfrm>
          <a:off x="12446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74</xdr:row>
      <xdr:rowOff>76200</xdr:rowOff>
    </xdr:from>
    <xdr:ext cx="298543" cy="225703"/>
    <xdr:sp macro="" textlink="">
      <xdr:nvSpPr>
        <xdr:cNvPr id="627" name="テキスト ボックス 626">
          <a:extLst>
            <a:ext uri="{FF2B5EF4-FFF2-40B4-BE49-F238E27FC236}">
              <a16:creationId xmlns:a16="http://schemas.microsoft.com/office/drawing/2014/main" id="{00000000-0008-0000-0200-000073020000}"/>
            </a:ext>
          </a:extLst>
        </xdr:cNvPr>
        <xdr:cNvSpPr txBox="1"/>
      </xdr:nvSpPr>
      <xdr:spPr>
        <a:xfrm>
          <a:off x="12407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152400</xdr:rowOff>
    </xdr:from>
    <xdr:to>
      <xdr:col>89</xdr:col>
      <xdr:colOff>177800</xdr:colOff>
      <xdr:row>88</xdr:row>
      <xdr:rowOff>152400</xdr:rowOff>
    </xdr:to>
    <xdr:cxnSp macro="">
      <xdr:nvCxnSpPr>
        <xdr:cNvPr id="628" name="直線コネクタ 627">
          <a:extLst>
            <a:ext uri="{FF2B5EF4-FFF2-40B4-BE49-F238E27FC236}">
              <a16:creationId xmlns:a16="http://schemas.microsoft.com/office/drawing/2014/main" id="{00000000-0008-0000-0200-000074020000}"/>
            </a:ext>
          </a:extLst>
        </xdr:cNvPr>
        <xdr:cNvCxnSpPr/>
      </xdr:nvCxnSpPr>
      <xdr:spPr>
        <a:xfrm>
          <a:off x="12446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88</xdr:row>
      <xdr:rowOff>10177</xdr:rowOff>
    </xdr:from>
    <xdr:ext cx="467179" cy="259045"/>
    <xdr:sp macro="" textlink="">
      <xdr:nvSpPr>
        <xdr:cNvPr id="629" name="テキスト ボックス 628">
          <a:extLst>
            <a:ext uri="{FF2B5EF4-FFF2-40B4-BE49-F238E27FC236}">
              <a16:creationId xmlns:a16="http://schemas.microsoft.com/office/drawing/2014/main" id="{00000000-0008-0000-0200-000075020000}"/>
            </a:ext>
          </a:extLst>
        </xdr:cNvPr>
        <xdr:cNvSpPr txBox="1"/>
      </xdr:nvSpPr>
      <xdr:spPr>
        <a:xfrm>
          <a:off x="11978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86</xdr:row>
      <xdr:rowOff>114300</xdr:rowOff>
    </xdr:from>
    <xdr:to>
      <xdr:col>89</xdr:col>
      <xdr:colOff>177800</xdr:colOff>
      <xdr:row>86</xdr:row>
      <xdr:rowOff>114300</xdr:rowOff>
    </xdr:to>
    <xdr:cxnSp macro="">
      <xdr:nvCxnSpPr>
        <xdr:cNvPr id="630" name="直線コネクタ 629">
          <a:extLst>
            <a:ext uri="{FF2B5EF4-FFF2-40B4-BE49-F238E27FC236}">
              <a16:creationId xmlns:a16="http://schemas.microsoft.com/office/drawing/2014/main" id="{00000000-0008-0000-0200-000076020000}"/>
            </a:ext>
          </a:extLst>
        </xdr:cNvPr>
        <xdr:cNvCxnSpPr/>
      </xdr:nvCxnSpPr>
      <xdr:spPr>
        <a:xfrm>
          <a:off x="12446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85</xdr:row>
      <xdr:rowOff>143527</xdr:rowOff>
    </xdr:from>
    <xdr:ext cx="467179" cy="259045"/>
    <xdr:sp macro="" textlink="">
      <xdr:nvSpPr>
        <xdr:cNvPr id="631" name="テキスト ボックス 630">
          <a:extLst>
            <a:ext uri="{FF2B5EF4-FFF2-40B4-BE49-F238E27FC236}">
              <a16:creationId xmlns:a16="http://schemas.microsoft.com/office/drawing/2014/main" id="{00000000-0008-0000-0200-000077020000}"/>
            </a:ext>
          </a:extLst>
        </xdr:cNvPr>
        <xdr:cNvSpPr txBox="1"/>
      </xdr:nvSpPr>
      <xdr:spPr>
        <a:xfrm>
          <a:off x="11978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84</xdr:row>
      <xdr:rowOff>76200</xdr:rowOff>
    </xdr:from>
    <xdr:to>
      <xdr:col>89</xdr:col>
      <xdr:colOff>177800</xdr:colOff>
      <xdr:row>84</xdr:row>
      <xdr:rowOff>76200</xdr:rowOff>
    </xdr:to>
    <xdr:cxnSp macro="">
      <xdr:nvCxnSpPr>
        <xdr:cNvPr id="632" name="直線コネクタ 631">
          <a:extLst>
            <a:ext uri="{FF2B5EF4-FFF2-40B4-BE49-F238E27FC236}">
              <a16:creationId xmlns:a16="http://schemas.microsoft.com/office/drawing/2014/main" id="{00000000-0008-0000-0200-000078020000}"/>
            </a:ext>
          </a:extLst>
        </xdr:cNvPr>
        <xdr:cNvCxnSpPr/>
      </xdr:nvCxnSpPr>
      <xdr:spPr>
        <a:xfrm>
          <a:off x="12446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83</xdr:row>
      <xdr:rowOff>105427</xdr:rowOff>
    </xdr:from>
    <xdr:ext cx="403059" cy="259045"/>
    <xdr:sp macro="" textlink="">
      <xdr:nvSpPr>
        <xdr:cNvPr id="633" name="テキスト ボックス 632">
          <a:extLst>
            <a:ext uri="{FF2B5EF4-FFF2-40B4-BE49-F238E27FC236}">
              <a16:creationId xmlns:a16="http://schemas.microsoft.com/office/drawing/2014/main" id="{00000000-0008-0000-0200-000079020000}"/>
            </a:ext>
          </a:extLst>
        </xdr:cNvPr>
        <xdr:cNvSpPr txBox="1"/>
      </xdr:nvSpPr>
      <xdr:spPr>
        <a:xfrm>
          <a:off x="12042941" y="1433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82</xdr:row>
      <xdr:rowOff>38100</xdr:rowOff>
    </xdr:from>
    <xdr:to>
      <xdr:col>89</xdr:col>
      <xdr:colOff>177800</xdr:colOff>
      <xdr:row>82</xdr:row>
      <xdr:rowOff>38100</xdr:rowOff>
    </xdr:to>
    <xdr:cxnSp macro="">
      <xdr:nvCxnSpPr>
        <xdr:cNvPr id="634" name="直線コネクタ 633">
          <a:extLst>
            <a:ext uri="{FF2B5EF4-FFF2-40B4-BE49-F238E27FC236}">
              <a16:creationId xmlns:a16="http://schemas.microsoft.com/office/drawing/2014/main" id="{00000000-0008-0000-0200-00007A020000}"/>
            </a:ext>
          </a:extLst>
        </xdr:cNvPr>
        <xdr:cNvCxnSpPr/>
      </xdr:nvCxnSpPr>
      <xdr:spPr>
        <a:xfrm>
          <a:off x="12446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81</xdr:row>
      <xdr:rowOff>67327</xdr:rowOff>
    </xdr:from>
    <xdr:ext cx="403059" cy="259045"/>
    <xdr:sp macro="" textlink="">
      <xdr:nvSpPr>
        <xdr:cNvPr id="635" name="テキスト ボックス 634">
          <a:extLst>
            <a:ext uri="{FF2B5EF4-FFF2-40B4-BE49-F238E27FC236}">
              <a16:creationId xmlns:a16="http://schemas.microsoft.com/office/drawing/2014/main" id="{00000000-0008-0000-0200-00007B020000}"/>
            </a:ext>
          </a:extLst>
        </xdr:cNvPr>
        <xdr:cNvSpPr txBox="1"/>
      </xdr:nvSpPr>
      <xdr:spPr>
        <a:xfrm>
          <a:off x="12042941" y="1395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80</xdr:row>
      <xdr:rowOff>0</xdr:rowOff>
    </xdr:from>
    <xdr:to>
      <xdr:col>89</xdr:col>
      <xdr:colOff>177800</xdr:colOff>
      <xdr:row>80</xdr:row>
      <xdr:rowOff>0</xdr:rowOff>
    </xdr:to>
    <xdr:cxnSp macro="">
      <xdr:nvCxnSpPr>
        <xdr:cNvPr id="636" name="直線コネクタ 635">
          <a:extLst>
            <a:ext uri="{FF2B5EF4-FFF2-40B4-BE49-F238E27FC236}">
              <a16:creationId xmlns:a16="http://schemas.microsoft.com/office/drawing/2014/main" id="{00000000-0008-0000-0200-00007C020000}"/>
            </a:ext>
          </a:extLst>
        </xdr:cNvPr>
        <xdr:cNvCxnSpPr/>
      </xdr:nvCxnSpPr>
      <xdr:spPr>
        <a:xfrm>
          <a:off x="12446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79</xdr:row>
      <xdr:rowOff>29227</xdr:rowOff>
    </xdr:from>
    <xdr:ext cx="403059" cy="259045"/>
    <xdr:sp macro="" textlink="">
      <xdr:nvSpPr>
        <xdr:cNvPr id="637" name="テキスト ボックス 636">
          <a:extLst>
            <a:ext uri="{FF2B5EF4-FFF2-40B4-BE49-F238E27FC236}">
              <a16:creationId xmlns:a16="http://schemas.microsoft.com/office/drawing/2014/main" id="{00000000-0008-0000-0200-00007D020000}"/>
            </a:ext>
          </a:extLst>
        </xdr:cNvPr>
        <xdr:cNvSpPr txBox="1"/>
      </xdr:nvSpPr>
      <xdr:spPr>
        <a:xfrm>
          <a:off x="12042941" y="1357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133350</xdr:rowOff>
    </xdr:from>
    <xdr:to>
      <xdr:col>89</xdr:col>
      <xdr:colOff>177800</xdr:colOff>
      <xdr:row>77</xdr:row>
      <xdr:rowOff>133350</xdr:rowOff>
    </xdr:to>
    <xdr:cxnSp macro="">
      <xdr:nvCxnSpPr>
        <xdr:cNvPr id="638" name="直線コネクタ 637">
          <a:extLst>
            <a:ext uri="{FF2B5EF4-FFF2-40B4-BE49-F238E27FC236}">
              <a16:creationId xmlns:a16="http://schemas.microsoft.com/office/drawing/2014/main" id="{00000000-0008-0000-0200-00007E020000}"/>
            </a:ext>
          </a:extLst>
        </xdr:cNvPr>
        <xdr:cNvCxnSpPr/>
      </xdr:nvCxnSpPr>
      <xdr:spPr>
        <a:xfrm>
          <a:off x="12446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76</xdr:row>
      <xdr:rowOff>162577</xdr:rowOff>
    </xdr:from>
    <xdr:ext cx="403059" cy="259045"/>
    <xdr:sp macro="" textlink="">
      <xdr:nvSpPr>
        <xdr:cNvPr id="639" name="テキスト ボックス 638">
          <a:extLst>
            <a:ext uri="{FF2B5EF4-FFF2-40B4-BE49-F238E27FC236}">
              <a16:creationId xmlns:a16="http://schemas.microsoft.com/office/drawing/2014/main" id="{00000000-0008-0000-0200-00007F020000}"/>
            </a:ext>
          </a:extLst>
        </xdr:cNvPr>
        <xdr:cNvSpPr txBox="1"/>
      </xdr:nvSpPr>
      <xdr:spPr>
        <a:xfrm>
          <a:off x="12042941" y="1319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89</xdr:col>
      <xdr:colOff>177800</xdr:colOff>
      <xdr:row>75</xdr:row>
      <xdr:rowOff>95250</xdr:rowOff>
    </xdr:to>
    <xdr:cxnSp macro="">
      <xdr:nvCxnSpPr>
        <xdr:cNvPr id="640" name="直線コネクタ 639">
          <a:extLst>
            <a:ext uri="{FF2B5EF4-FFF2-40B4-BE49-F238E27FC236}">
              <a16:creationId xmlns:a16="http://schemas.microsoft.com/office/drawing/2014/main" id="{00000000-0008-0000-0200-000080020000}"/>
            </a:ext>
          </a:extLst>
        </xdr:cNvPr>
        <xdr:cNvCxnSpPr/>
      </xdr:nvCxnSpPr>
      <xdr:spPr>
        <a:xfrm>
          <a:off x="12446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74</xdr:row>
      <xdr:rowOff>124477</xdr:rowOff>
    </xdr:from>
    <xdr:ext cx="338939" cy="259045"/>
    <xdr:sp macro="" textlink="">
      <xdr:nvSpPr>
        <xdr:cNvPr id="641" name="テキスト ボックス 640">
          <a:extLst>
            <a:ext uri="{FF2B5EF4-FFF2-40B4-BE49-F238E27FC236}">
              <a16:creationId xmlns:a16="http://schemas.microsoft.com/office/drawing/2014/main" id="{00000000-0008-0000-0200-000081020000}"/>
            </a:ext>
          </a:extLst>
        </xdr:cNvPr>
        <xdr:cNvSpPr txBox="1"/>
      </xdr:nvSpPr>
      <xdr:spPr>
        <a:xfrm>
          <a:off x="12107061" y="1281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90</xdr:col>
      <xdr:colOff>25400</xdr:colOff>
      <xdr:row>88</xdr:row>
      <xdr:rowOff>152400</xdr:rowOff>
    </xdr:to>
    <xdr:sp macro="" textlink="">
      <xdr:nvSpPr>
        <xdr:cNvPr id="642" name="【消防施設】&#10;有形固定資産減価償却率グラフ枠">
          <a:extLst>
            <a:ext uri="{FF2B5EF4-FFF2-40B4-BE49-F238E27FC236}">
              <a16:creationId xmlns:a16="http://schemas.microsoft.com/office/drawing/2014/main" id="{00000000-0008-0000-0200-000082020000}"/>
            </a:ext>
          </a:extLst>
        </xdr:cNvPr>
        <xdr:cNvSpPr/>
      </xdr:nvSpPr>
      <xdr:spPr>
        <a:xfrm>
          <a:off x="12446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78</xdr:row>
      <xdr:rowOff>17145</xdr:rowOff>
    </xdr:from>
    <xdr:to>
      <xdr:col>85</xdr:col>
      <xdr:colOff>126364</xdr:colOff>
      <xdr:row>86</xdr:row>
      <xdr:rowOff>114300</xdr:rowOff>
    </xdr:to>
    <xdr:cxnSp macro="">
      <xdr:nvCxnSpPr>
        <xdr:cNvPr id="643" name="直線コネクタ 642">
          <a:extLst>
            <a:ext uri="{FF2B5EF4-FFF2-40B4-BE49-F238E27FC236}">
              <a16:creationId xmlns:a16="http://schemas.microsoft.com/office/drawing/2014/main" id="{00000000-0008-0000-0200-000083020000}"/>
            </a:ext>
          </a:extLst>
        </xdr:cNvPr>
        <xdr:cNvCxnSpPr/>
      </xdr:nvCxnSpPr>
      <xdr:spPr>
        <a:xfrm flipV="1">
          <a:off x="16318864" y="13390245"/>
          <a:ext cx="0" cy="146875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86</xdr:row>
      <xdr:rowOff>118127</xdr:rowOff>
    </xdr:from>
    <xdr:ext cx="469744" cy="259045"/>
    <xdr:sp macro="" textlink="">
      <xdr:nvSpPr>
        <xdr:cNvPr id="644" name="【消防施設】&#10;有形固定資産減価償却率最小値テキスト">
          <a:extLst>
            <a:ext uri="{FF2B5EF4-FFF2-40B4-BE49-F238E27FC236}">
              <a16:creationId xmlns:a16="http://schemas.microsoft.com/office/drawing/2014/main" id="{00000000-0008-0000-0200-000084020000}"/>
            </a:ext>
          </a:extLst>
        </xdr:cNvPr>
        <xdr:cNvSpPr txBox="1"/>
      </xdr:nvSpPr>
      <xdr:spPr>
        <a:xfrm>
          <a:off x="16357600" y="14862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86</xdr:row>
      <xdr:rowOff>114300</xdr:rowOff>
    </xdr:from>
    <xdr:to>
      <xdr:col>86</xdr:col>
      <xdr:colOff>25400</xdr:colOff>
      <xdr:row>86</xdr:row>
      <xdr:rowOff>114300</xdr:rowOff>
    </xdr:to>
    <xdr:cxnSp macro="">
      <xdr:nvCxnSpPr>
        <xdr:cNvPr id="645" name="直線コネクタ 644">
          <a:extLst>
            <a:ext uri="{FF2B5EF4-FFF2-40B4-BE49-F238E27FC236}">
              <a16:creationId xmlns:a16="http://schemas.microsoft.com/office/drawing/2014/main" id="{00000000-0008-0000-0200-000085020000}"/>
            </a:ext>
          </a:extLst>
        </xdr:cNvPr>
        <xdr:cNvCxnSpPr/>
      </xdr:nvCxnSpPr>
      <xdr:spPr>
        <a:xfrm>
          <a:off x="16230600" y="1485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76</xdr:row>
      <xdr:rowOff>135272</xdr:rowOff>
    </xdr:from>
    <xdr:ext cx="405111" cy="259045"/>
    <xdr:sp macro="" textlink="">
      <xdr:nvSpPr>
        <xdr:cNvPr id="646" name="【消防施設】&#10;有形固定資産減価償却率最大値テキスト">
          <a:extLst>
            <a:ext uri="{FF2B5EF4-FFF2-40B4-BE49-F238E27FC236}">
              <a16:creationId xmlns:a16="http://schemas.microsoft.com/office/drawing/2014/main" id="{00000000-0008-0000-0200-000086020000}"/>
            </a:ext>
          </a:extLst>
        </xdr:cNvPr>
        <xdr:cNvSpPr txBox="1"/>
      </xdr:nvSpPr>
      <xdr:spPr>
        <a:xfrm>
          <a:off x="16357600" y="131654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17145</xdr:rowOff>
    </xdr:from>
    <xdr:to>
      <xdr:col>86</xdr:col>
      <xdr:colOff>25400</xdr:colOff>
      <xdr:row>78</xdr:row>
      <xdr:rowOff>17145</xdr:rowOff>
    </xdr:to>
    <xdr:cxnSp macro="">
      <xdr:nvCxnSpPr>
        <xdr:cNvPr id="647" name="直線コネクタ 646">
          <a:extLst>
            <a:ext uri="{FF2B5EF4-FFF2-40B4-BE49-F238E27FC236}">
              <a16:creationId xmlns:a16="http://schemas.microsoft.com/office/drawing/2014/main" id="{00000000-0008-0000-0200-000087020000}"/>
            </a:ext>
          </a:extLst>
        </xdr:cNvPr>
        <xdr:cNvCxnSpPr/>
      </xdr:nvCxnSpPr>
      <xdr:spPr>
        <a:xfrm>
          <a:off x="16230600" y="1339024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80</xdr:row>
      <xdr:rowOff>152416</xdr:rowOff>
    </xdr:from>
    <xdr:ext cx="405111" cy="259045"/>
    <xdr:sp macro="" textlink="">
      <xdr:nvSpPr>
        <xdr:cNvPr id="648" name="【消防施設】&#10;有形固定資産減価償却率平均値テキスト">
          <a:extLst>
            <a:ext uri="{FF2B5EF4-FFF2-40B4-BE49-F238E27FC236}">
              <a16:creationId xmlns:a16="http://schemas.microsoft.com/office/drawing/2014/main" id="{00000000-0008-0000-0200-000088020000}"/>
            </a:ext>
          </a:extLst>
        </xdr:cNvPr>
        <xdr:cNvSpPr txBox="1"/>
      </xdr:nvSpPr>
      <xdr:spPr>
        <a:xfrm>
          <a:off x="16357600" y="13868416"/>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81</xdr:row>
      <xdr:rowOff>2539</xdr:rowOff>
    </xdr:from>
    <xdr:to>
      <xdr:col>85</xdr:col>
      <xdr:colOff>177800</xdr:colOff>
      <xdr:row>81</xdr:row>
      <xdr:rowOff>104139</xdr:rowOff>
    </xdr:to>
    <xdr:sp macro="" textlink="">
      <xdr:nvSpPr>
        <xdr:cNvPr id="649" name="フローチャート: 判断 648">
          <a:extLst>
            <a:ext uri="{FF2B5EF4-FFF2-40B4-BE49-F238E27FC236}">
              <a16:creationId xmlns:a16="http://schemas.microsoft.com/office/drawing/2014/main" id="{00000000-0008-0000-0200-000089020000}"/>
            </a:ext>
          </a:extLst>
        </xdr:cNvPr>
        <xdr:cNvSpPr/>
      </xdr:nvSpPr>
      <xdr:spPr>
        <a:xfrm>
          <a:off x="16268700" y="138899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81</xdr:row>
      <xdr:rowOff>13970</xdr:rowOff>
    </xdr:from>
    <xdr:to>
      <xdr:col>81</xdr:col>
      <xdr:colOff>101600</xdr:colOff>
      <xdr:row>81</xdr:row>
      <xdr:rowOff>115570</xdr:rowOff>
    </xdr:to>
    <xdr:sp macro="" textlink="">
      <xdr:nvSpPr>
        <xdr:cNvPr id="650" name="フローチャート: 判断 649">
          <a:extLst>
            <a:ext uri="{FF2B5EF4-FFF2-40B4-BE49-F238E27FC236}">
              <a16:creationId xmlns:a16="http://schemas.microsoft.com/office/drawing/2014/main" id="{00000000-0008-0000-0200-00008A020000}"/>
            </a:ext>
          </a:extLst>
        </xdr:cNvPr>
        <xdr:cNvSpPr/>
      </xdr:nvSpPr>
      <xdr:spPr>
        <a:xfrm>
          <a:off x="15430500" y="139014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26044</xdr:colOff>
      <xdr:row>81</xdr:row>
      <xdr:rowOff>106697</xdr:rowOff>
    </xdr:from>
    <xdr:ext cx="405111" cy="259045"/>
    <xdr:sp macro="" textlink="">
      <xdr:nvSpPr>
        <xdr:cNvPr id="651" name="n_1aveValue【消防施設】&#10;有形固定資産減価償却率">
          <a:extLst>
            <a:ext uri="{FF2B5EF4-FFF2-40B4-BE49-F238E27FC236}">
              <a16:creationId xmlns:a16="http://schemas.microsoft.com/office/drawing/2014/main" id="{00000000-0008-0000-0200-00008B020000}"/>
            </a:ext>
          </a:extLst>
        </xdr:cNvPr>
        <xdr:cNvSpPr txBox="1"/>
      </xdr:nvSpPr>
      <xdr:spPr>
        <a:xfrm>
          <a:off x="15266044" y="139941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80</xdr:row>
      <xdr:rowOff>149225</xdr:rowOff>
    </xdr:from>
    <xdr:to>
      <xdr:col>76</xdr:col>
      <xdr:colOff>165100</xdr:colOff>
      <xdr:row>81</xdr:row>
      <xdr:rowOff>79375</xdr:rowOff>
    </xdr:to>
    <xdr:sp macro="" textlink="">
      <xdr:nvSpPr>
        <xdr:cNvPr id="652" name="フローチャート: 判断 651">
          <a:extLst>
            <a:ext uri="{FF2B5EF4-FFF2-40B4-BE49-F238E27FC236}">
              <a16:creationId xmlns:a16="http://schemas.microsoft.com/office/drawing/2014/main" id="{00000000-0008-0000-0200-00008C020000}"/>
            </a:ext>
          </a:extLst>
        </xdr:cNvPr>
        <xdr:cNvSpPr/>
      </xdr:nvSpPr>
      <xdr:spPr>
        <a:xfrm>
          <a:off x="14541500" y="138652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102244</xdr:colOff>
      <xdr:row>81</xdr:row>
      <xdr:rowOff>70502</xdr:rowOff>
    </xdr:from>
    <xdr:ext cx="405111" cy="259045"/>
    <xdr:sp macro="" textlink="">
      <xdr:nvSpPr>
        <xdr:cNvPr id="653" name="n_2aveValue【消防施設】&#10;有形固定資産減価償却率">
          <a:extLst>
            <a:ext uri="{FF2B5EF4-FFF2-40B4-BE49-F238E27FC236}">
              <a16:creationId xmlns:a16="http://schemas.microsoft.com/office/drawing/2014/main" id="{00000000-0008-0000-0200-00008D020000}"/>
            </a:ext>
          </a:extLst>
        </xdr:cNvPr>
        <xdr:cNvSpPr txBox="1"/>
      </xdr:nvSpPr>
      <xdr:spPr>
        <a:xfrm>
          <a:off x="14389744" y="139579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80</xdr:row>
      <xdr:rowOff>124461</xdr:rowOff>
    </xdr:from>
    <xdr:to>
      <xdr:col>72</xdr:col>
      <xdr:colOff>38100</xdr:colOff>
      <xdr:row>81</xdr:row>
      <xdr:rowOff>54611</xdr:rowOff>
    </xdr:to>
    <xdr:sp macro="" textlink="">
      <xdr:nvSpPr>
        <xdr:cNvPr id="654" name="フローチャート: 判断 653">
          <a:extLst>
            <a:ext uri="{FF2B5EF4-FFF2-40B4-BE49-F238E27FC236}">
              <a16:creationId xmlns:a16="http://schemas.microsoft.com/office/drawing/2014/main" id="{00000000-0008-0000-0200-00008E020000}"/>
            </a:ext>
          </a:extLst>
        </xdr:cNvPr>
        <xdr:cNvSpPr/>
      </xdr:nvSpPr>
      <xdr:spPr>
        <a:xfrm>
          <a:off x="13652500" y="138404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165744</xdr:colOff>
      <xdr:row>81</xdr:row>
      <xdr:rowOff>45738</xdr:rowOff>
    </xdr:from>
    <xdr:ext cx="405111" cy="259045"/>
    <xdr:sp macro="" textlink="">
      <xdr:nvSpPr>
        <xdr:cNvPr id="655" name="n_3aveValue【消防施設】&#10;有形固定資産減価償却率">
          <a:extLst>
            <a:ext uri="{FF2B5EF4-FFF2-40B4-BE49-F238E27FC236}">
              <a16:creationId xmlns:a16="http://schemas.microsoft.com/office/drawing/2014/main" id="{00000000-0008-0000-0200-00008F020000}"/>
            </a:ext>
          </a:extLst>
        </xdr:cNvPr>
        <xdr:cNvSpPr txBox="1"/>
      </xdr:nvSpPr>
      <xdr:spPr>
        <a:xfrm>
          <a:off x="13500744" y="139331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80</xdr:row>
      <xdr:rowOff>122555</xdr:rowOff>
    </xdr:from>
    <xdr:to>
      <xdr:col>67</xdr:col>
      <xdr:colOff>101600</xdr:colOff>
      <xdr:row>81</xdr:row>
      <xdr:rowOff>52705</xdr:rowOff>
    </xdr:to>
    <xdr:sp macro="" textlink="">
      <xdr:nvSpPr>
        <xdr:cNvPr id="656" name="フローチャート: 判断 655">
          <a:extLst>
            <a:ext uri="{FF2B5EF4-FFF2-40B4-BE49-F238E27FC236}">
              <a16:creationId xmlns:a16="http://schemas.microsoft.com/office/drawing/2014/main" id="{00000000-0008-0000-0200-000090020000}"/>
            </a:ext>
          </a:extLst>
        </xdr:cNvPr>
        <xdr:cNvSpPr/>
      </xdr:nvSpPr>
      <xdr:spPr>
        <a:xfrm>
          <a:off x="12763500" y="138385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38744</xdr:colOff>
      <xdr:row>81</xdr:row>
      <xdr:rowOff>43832</xdr:rowOff>
    </xdr:from>
    <xdr:ext cx="405111" cy="259045"/>
    <xdr:sp macro="" textlink="">
      <xdr:nvSpPr>
        <xdr:cNvPr id="657" name="n_4aveValue【消防施設】&#10;有形固定資産減価償却率">
          <a:extLst>
            <a:ext uri="{FF2B5EF4-FFF2-40B4-BE49-F238E27FC236}">
              <a16:creationId xmlns:a16="http://schemas.microsoft.com/office/drawing/2014/main" id="{00000000-0008-0000-0200-000091020000}"/>
            </a:ext>
          </a:extLst>
        </xdr:cNvPr>
        <xdr:cNvSpPr txBox="1"/>
      </xdr:nvSpPr>
      <xdr:spPr>
        <a:xfrm>
          <a:off x="12611744" y="139312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88</xdr:row>
      <xdr:rowOff>149877</xdr:rowOff>
    </xdr:from>
    <xdr:ext cx="762000" cy="259045"/>
    <xdr:sp macro="" textlink="">
      <xdr:nvSpPr>
        <xdr:cNvPr id="658" name="テキスト ボックス 657">
          <a:extLst>
            <a:ext uri="{FF2B5EF4-FFF2-40B4-BE49-F238E27FC236}">
              <a16:creationId xmlns:a16="http://schemas.microsoft.com/office/drawing/2014/main" id="{00000000-0008-0000-0200-000092020000}"/>
            </a:ext>
          </a:extLst>
        </xdr:cNvPr>
        <xdr:cNvSpPr txBox="1"/>
      </xdr:nvSpPr>
      <xdr:spPr>
        <a:xfrm>
          <a:off x="16129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88</xdr:row>
      <xdr:rowOff>149877</xdr:rowOff>
    </xdr:from>
    <xdr:ext cx="762000" cy="259045"/>
    <xdr:sp macro="" textlink="">
      <xdr:nvSpPr>
        <xdr:cNvPr id="659" name="テキスト ボックス 658">
          <a:extLst>
            <a:ext uri="{FF2B5EF4-FFF2-40B4-BE49-F238E27FC236}">
              <a16:creationId xmlns:a16="http://schemas.microsoft.com/office/drawing/2014/main" id="{00000000-0008-0000-0200-000093020000}"/>
            </a:ext>
          </a:extLst>
        </xdr:cNvPr>
        <xdr:cNvSpPr txBox="1"/>
      </xdr:nvSpPr>
      <xdr:spPr>
        <a:xfrm>
          <a:off x="1529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88</xdr:row>
      <xdr:rowOff>149877</xdr:rowOff>
    </xdr:from>
    <xdr:ext cx="762000" cy="259045"/>
    <xdr:sp macro="" textlink="">
      <xdr:nvSpPr>
        <xdr:cNvPr id="660" name="テキスト ボックス 659">
          <a:extLst>
            <a:ext uri="{FF2B5EF4-FFF2-40B4-BE49-F238E27FC236}">
              <a16:creationId xmlns:a16="http://schemas.microsoft.com/office/drawing/2014/main" id="{00000000-0008-0000-0200-000094020000}"/>
            </a:ext>
          </a:extLst>
        </xdr:cNvPr>
        <xdr:cNvSpPr txBox="1"/>
      </xdr:nvSpPr>
      <xdr:spPr>
        <a:xfrm>
          <a:off x="1440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88</xdr:row>
      <xdr:rowOff>149877</xdr:rowOff>
    </xdr:from>
    <xdr:ext cx="762000" cy="259045"/>
    <xdr:sp macro="" textlink="">
      <xdr:nvSpPr>
        <xdr:cNvPr id="661" name="テキスト ボックス 660">
          <a:extLst>
            <a:ext uri="{FF2B5EF4-FFF2-40B4-BE49-F238E27FC236}">
              <a16:creationId xmlns:a16="http://schemas.microsoft.com/office/drawing/2014/main" id="{00000000-0008-0000-0200-000095020000}"/>
            </a:ext>
          </a:extLst>
        </xdr:cNvPr>
        <xdr:cNvSpPr txBox="1"/>
      </xdr:nvSpPr>
      <xdr:spPr>
        <a:xfrm>
          <a:off x="1351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88</xdr:row>
      <xdr:rowOff>149877</xdr:rowOff>
    </xdr:from>
    <xdr:ext cx="762000" cy="259045"/>
    <xdr:sp macro="" textlink="">
      <xdr:nvSpPr>
        <xdr:cNvPr id="662" name="テキスト ボックス 661">
          <a:extLst>
            <a:ext uri="{FF2B5EF4-FFF2-40B4-BE49-F238E27FC236}">
              <a16:creationId xmlns:a16="http://schemas.microsoft.com/office/drawing/2014/main" id="{00000000-0008-0000-0200-000096020000}"/>
            </a:ext>
          </a:extLst>
        </xdr:cNvPr>
        <xdr:cNvSpPr txBox="1"/>
      </xdr:nvSpPr>
      <xdr:spPr>
        <a:xfrm>
          <a:off x="1262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116839</xdr:rowOff>
    </xdr:from>
    <xdr:to>
      <xdr:col>85</xdr:col>
      <xdr:colOff>177800</xdr:colOff>
      <xdr:row>79</xdr:row>
      <xdr:rowOff>46989</xdr:rowOff>
    </xdr:to>
    <xdr:sp macro="" textlink="">
      <xdr:nvSpPr>
        <xdr:cNvPr id="663" name="楕円 662">
          <a:extLst>
            <a:ext uri="{FF2B5EF4-FFF2-40B4-BE49-F238E27FC236}">
              <a16:creationId xmlns:a16="http://schemas.microsoft.com/office/drawing/2014/main" id="{00000000-0008-0000-0200-000097020000}"/>
            </a:ext>
          </a:extLst>
        </xdr:cNvPr>
        <xdr:cNvSpPr/>
      </xdr:nvSpPr>
      <xdr:spPr>
        <a:xfrm>
          <a:off x="16268700" y="134899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77</xdr:row>
      <xdr:rowOff>139716</xdr:rowOff>
    </xdr:from>
    <xdr:ext cx="405111" cy="259045"/>
    <xdr:sp macro="" textlink="">
      <xdr:nvSpPr>
        <xdr:cNvPr id="664" name="【消防施設】&#10;有形固定資産減価償却率該当値テキスト">
          <a:extLst>
            <a:ext uri="{FF2B5EF4-FFF2-40B4-BE49-F238E27FC236}">
              <a16:creationId xmlns:a16="http://schemas.microsoft.com/office/drawing/2014/main" id="{00000000-0008-0000-0200-000098020000}"/>
            </a:ext>
          </a:extLst>
        </xdr:cNvPr>
        <xdr:cNvSpPr txBox="1"/>
      </xdr:nvSpPr>
      <xdr:spPr>
        <a:xfrm>
          <a:off x="16357600" y="1334136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78</xdr:row>
      <xdr:rowOff>59689</xdr:rowOff>
    </xdr:from>
    <xdr:to>
      <xdr:col>81</xdr:col>
      <xdr:colOff>101600</xdr:colOff>
      <xdr:row>78</xdr:row>
      <xdr:rowOff>161289</xdr:rowOff>
    </xdr:to>
    <xdr:sp macro="" textlink="">
      <xdr:nvSpPr>
        <xdr:cNvPr id="665" name="楕円 664">
          <a:extLst>
            <a:ext uri="{FF2B5EF4-FFF2-40B4-BE49-F238E27FC236}">
              <a16:creationId xmlns:a16="http://schemas.microsoft.com/office/drawing/2014/main" id="{00000000-0008-0000-0200-000099020000}"/>
            </a:ext>
          </a:extLst>
        </xdr:cNvPr>
        <xdr:cNvSpPr/>
      </xdr:nvSpPr>
      <xdr:spPr>
        <a:xfrm>
          <a:off x="15430500" y="134327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78</xdr:row>
      <xdr:rowOff>110489</xdr:rowOff>
    </xdr:from>
    <xdr:to>
      <xdr:col>85</xdr:col>
      <xdr:colOff>127000</xdr:colOff>
      <xdr:row>78</xdr:row>
      <xdr:rowOff>167639</xdr:rowOff>
    </xdr:to>
    <xdr:cxnSp macro="">
      <xdr:nvCxnSpPr>
        <xdr:cNvPr id="666" name="直線コネクタ 665">
          <a:extLst>
            <a:ext uri="{FF2B5EF4-FFF2-40B4-BE49-F238E27FC236}">
              <a16:creationId xmlns:a16="http://schemas.microsoft.com/office/drawing/2014/main" id="{00000000-0008-0000-0200-00009A020000}"/>
            </a:ext>
          </a:extLst>
        </xdr:cNvPr>
        <xdr:cNvCxnSpPr/>
      </xdr:nvCxnSpPr>
      <xdr:spPr>
        <a:xfrm>
          <a:off x="15481300" y="13483589"/>
          <a:ext cx="838200" cy="571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77</xdr:row>
      <xdr:rowOff>170180</xdr:rowOff>
    </xdr:from>
    <xdr:to>
      <xdr:col>76</xdr:col>
      <xdr:colOff>165100</xdr:colOff>
      <xdr:row>78</xdr:row>
      <xdr:rowOff>100330</xdr:rowOff>
    </xdr:to>
    <xdr:sp macro="" textlink="">
      <xdr:nvSpPr>
        <xdr:cNvPr id="667" name="楕円 666">
          <a:extLst>
            <a:ext uri="{FF2B5EF4-FFF2-40B4-BE49-F238E27FC236}">
              <a16:creationId xmlns:a16="http://schemas.microsoft.com/office/drawing/2014/main" id="{00000000-0008-0000-0200-00009B020000}"/>
            </a:ext>
          </a:extLst>
        </xdr:cNvPr>
        <xdr:cNvSpPr/>
      </xdr:nvSpPr>
      <xdr:spPr>
        <a:xfrm>
          <a:off x="14541500" y="133718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78</xdr:row>
      <xdr:rowOff>49530</xdr:rowOff>
    </xdr:from>
    <xdr:to>
      <xdr:col>81</xdr:col>
      <xdr:colOff>50800</xdr:colOff>
      <xdr:row>78</xdr:row>
      <xdr:rowOff>110489</xdr:rowOff>
    </xdr:to>
    <xdr:cxnSp macro="">
      <xdr:nvCxnSpPr>
        <xdr:cNvPr id="668" name="直線コネクタ 667">
          <a:extLst>
            <a:ext uri="{FF2B5EF4-FFF2-40B4-BE49-F238E27FC236}">
              <a16:creationId xmlns:a16="http://schemas.microsoft.com/office/drawing/2014/main" id="{00000000-0008-0000-0200-00009C020000}"/>
            </a:ext>
          </a:extLst>
        </xdr:cNvPr>
        <xdr:cNvCxnSpPr/>
      </xdr:nvCxnSpPr>
      <xdr:spPr>
        <a:xfrm>
          <a:off x="14592300" y="13422630"/>
          <a:ext cx="889000" cy="609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77</xdr:row>
      <xdr:rowOff>120650</xdr:rowOff>
    </xdr:from>
    <xdr:to>
      <xdr:col>72</xdr:col>
      <xdr:colOff>38100</xdr:colOff>
      <xdr:row>78</xdr:row>
      <xdr:rowOff>50800</xdr:rowOff>
    </xdr:to>
    <xdr:sp macro="" textlink="">
      <xdr:nvSpPr>
        <xdr:cNvPr id="669" name="楕円 668">
          <a:extLst>
            <a:ext uri="{FF2B5EF4-FFF2-40B4-BE49-F238E27FC236}">
              <a16:creationId xmlns:a16="http://schemas.microsoft.com/office/drawing/2014/main" id="{00000000-0008-0000-0200-00009D020000}"/>
            </a:ext>
          </a:extLst>
        </xdr:cNvPr>
        <xdr:cNvSpPr/>
      </xdr:nvSpPr>
      <xdr:spPr>
        <a:xfrm>
          <a:off x="13652500" y="13322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78</xdr:row>
      <xdr:rowOff>0</xdr:rowOff>
    </xdr:from>
    <xdr:to>
      <xdr:col>76</xdr:col>
      <xdr:colOff>114300</xdr:colOff>
      <xdr:row>78</xdr:row>
      <xdr:rowOff>49530</xdr:rowOff>
    </xdr:to>
    <xdr:cxnSp macro="">
      <xdr:nvCxnSpPr>
        <xdr:cNvPr id="670" name="直線コネクタ 669">
          <a:extLst>
            <a:ext uri="{FF2B5EF4-FFF2-40B4-BE49-F238E27FC236}">
              <a16:creationId xmlns:a16="http://schemas.microsoft.com/office/drawing/2014/main" id="{00000000-0008-0000-0200-00009E020000}"/>
            </a:ext>
          </a:extLst>
        </xdr:cNvPr>
        <xdr:cNvCxnSpPr/>
      </xdr:nvCxnSpPr>
      <xdr:spPr>
        <a:xfrm>
          <a:off x="13703300" y="13373100"/>
          <a:ext cx="889000" cy="495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77</xdr:row>
      <xdr:rowOff>86361</xdr:rowOff>
    </xdr:from>
    <xdr:to>
      <xdr:col>67</xdr:col>
      <xdr:colOff>101600</xdr:colOff>
      <xdr:row>78</xdr:row>
      <xdr:rowOff>16511</xdr:rowOff>
    </xdr:to>
    <xdr:sp macro="" textlink="">
      <xdr:nvSpPr>
        <xdr:cNvPr id="671" name="楕円 670">
          <a:extLst>
            <a:ext uri="{FF2B5EF4-FFF2-40B4-BE49-F238E27FC236}">
              <a16:creationId xmlns:a16="http://schemas.microsoft.com/office/drawing/2014/main" id="{00000000-0008-0000-0200-00009F020000}"/>
            </a:ext>
          </a:extLst>
        </xdr:cNvPr>
        <xdr:cNvSpPr/>
      </xdr:nvSpPr>
      <xdr:spPr>
        <a:xfrm>
          <a:off x="12763500" y="132880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77</xdr:row>
      <xdr:rowOff>137161</xdr:rowOff>
    </xdr:from>
    <xdr:to>
      <xdr:col>71</xdr:col>
      <xdr:colOff>177800</xdr:colOff>
      <xdr:row>78</xdr:row>
      <xdr:rowOff>0</xdr:rowOff>
    </xdr:to>
    <xdr:cxnSp macro="">
      <xdr:nvCxnSpPr>
        <xdr:cNvPr id="672" name="直線コネクタ 671">
          <a:extLst>
            <a:ext uri="{FF2B5EF4-FFF2-40B4-BE49-F238E27FC236}">
              <a16:creationId xmlns:a16="http://schemas.microsoft.com/office/drawing/2014/main" id="{00000000-0008-0000-0200-0000A0020000}"/>
            </a:ext>
          </a:extLst>
        </xdr:cNvPr>
        <xdr:cNvCxnSpPr/>
      </xdr:nvCxnSpPr>
      <xdr:spPr>
        <a:xfrm>
          <a:off x="12814300" y="13338811"/>
          <a:ext cx="889000" cy="342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77</xdr:row>
      <xdr:rowOff>6366</xdr:rowOff>
    </xdr:from>
    <xdr:ext cx="405111" cy="259045"/>
    <xdr:sp macro="" textlink="">
      <xdr:nvSpPr>
        <xdr:cNvPr id="673" name="n_1mainValue【消防施設】&#10;有形固定資産減価償却率">
          <a:extLst>
            <a:ext uri="{FF2B5EF4-FFF2-40B4-BE49-F238E27FC236}">
              <a16:creationId xmlns:a16="http://schemas.microsoft.com/office/drawing/2014/main" id="{00000000-0008-0000-0200-0000A1020000}"/>
            </a:ext>
          </a:extLst>
        </xdr:cNvPr>
        <xdr:cNvSpPr txBox="1"/>
      </xdr:nvSpPr>
      <xdr:spPr>
        <a:xfrm>
          <a:off x="15266044" y="1320801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76</xdr:row>
      <xdr:rowOff>116857</xdr:rowOff>
    </xdr:from>
    <xdr:ext cx="405111" cy="259045"/>
    <xdr:sp macro="" textlink="">
      <xdr:nvSpPr>
        <xdr:cNvPr id="674" name="n_2mainValue【消防施設】&#10;有形固定資産減価償却率">
          <a:extLst>
            <a:ext uri="{FF2B5EF4-FFF2-40B4-BE49-F238E27FC236}">
              <a16:creationId xmlns:a16="http://schemas.microsoft.com/office/drawing/2014/main" id="{00000000-0008-0000-0200-0000A2020000}"/>
            </a:ext>
          </a:extLst>
        </xdr:cNvPr>
        <xdr:cNvSpPr txBox="1"/>
      </xdr:nvSpPr>
      <xdr:spPr>
        <a:xfrm>
          <a:off x="14389744" y="131470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76</xdr:row>
      <xdr:rowOff>67327</xdr:rowOff>
    </xdr:from>
    <xdr:ext cx="405111" cy="259045"/>
    <xdr:sp macro="" textlink="">
      <xdr:nvSpPr>
        <xdr:cNvPr id="675" name="n_3mainValue【消防施設】&#10;有形固定資産減価償却率">
          <a:extLst>
            <a:ext uri="{FF2B5EF4-FFF2-40B4-BE49-F238E27FC236}">
              <a16:creationId xmlns:a16="http://schemas.microsoft.com/office/drawing/2014/main" id="{00000000-0008-0000-0200-0000A3020000}"/>
            </a:ext>
          </a:extLst>
        </xdr:cNvPr>
        <xdr:cNvSpPr txBox="1"/>
      </xdr:nvSpPr>
      <xdr:spPr>
        <a:xfrm>
          <a:off x="13500744" y="130975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76</xdr:row>
      <xdr:rowOff>33038</xdr:rowOff>
    </xdr:from>
    <xdr:ext cx="405111" cy="259045"/>
    <xdr:sp macro="" textlink="">
      <xdr:nvSpPr>
        <xdr:cNvPr id="676" name="n_4mainValue【消防施設】&#10;有形固定資産減価償却率">
          <a:extLst>
            <a:ext uri="{FF2B5EF4-FFF2-40B4-BE49-F238E27FC236}">
              <a16:creationId xmlns:a16="http://schemas.microsoft.com/office/drawing/2014/main" id="{00000000-0008-0000-0200-0000A4020000}"/>
            </a:ext>
          </a:extLst>
        </xdr:cNvPr>
        <xdr:cNvSpPr txBox="1"/>
      </xdr:nvSpPr>
      <xdr:spPr>
        <a:xfrm>
          <a:off x="12611744" y="130632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152400</xdr:rowOff>
    </xdr:from>
    <xdr:to>
      <xdr:col>120</xdr:col>
      <xdr:colOff>152400</xdr:colOff>
      <xdr:row>72</xdr:row>
      <xdr:rowOff>101600</xdr:rowOff>
    </xdr:to>
    <xdr:sp macro="" textlink="">
      <xdr:nvSpPr>
        <xdr:cNvPr id="677" name="正方形/長方形 676">
          <a:extLst>
            <a:ext uri="{FF2B5EF4-FFF2-40B4-BE49-F238E27FC236}">
              <a16:creationId xmlns:a16="http://schemas.microsoft.com/office/drawing/2014/main" id="{00000000-0008-0000-0200-0000A5020000}"/>
            </a:ext>
          </a:extLst>
        </xdr:cNvPr>
        <xdr:cNvSpPr/>
      </xdr:nvSpPr>
      <xdr:spPr>
        <a:xfrm>
          <a:off x="18288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678" name="正方形/長方形 677">
          <a:extLst>
            <a:ext uri="{FF2B5EF4-FFF2-40B4-BE49-F238E27FC236}">
              <a16:creationId xmlns:a16="http://schemas.microsoft.com/office/drawing/2014/main" id="{00000000-0008-0000-0200-0000A6020000}"/>
            </a:ext>
          </a:extLst>
        </xdr:cNvPr>
        <xdr:cNvSpPr/>
      </xdr:nvSpPr>
      <xdr:spPr>
        <a:xfrm>
          <a:off x="1841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679" name="正方形/長方形 678">
          <a:extLst>
            <a:ext uri="{FF2B5EF4-FFF2-40B4-BE49-F238E27FC236}">
              <a16:creationId xmlns:a16="http://schemas.microsoft.com/office/drawing/2014/main" id="{00000000-0008-0000-0200-0000A7020000}"/>
            </a:ext>
          </a:extLst>
        </xdr:cNvPr>
        <xdr:cNvSpPr/>
      </xdr:nvSpPr>
      <xdr:spPr>
        <a:xfrm>
          <a:off x="1841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680" name="正方形/長方形 679">
          <a:extLst>
            <a:ext uri="{FF2B5EF4-FFF2-40B4-BE49-F238E27FC236}">
              <a16:creationId xmlns:a16="http://schemas.microsoft.com/office/drawing/2014/main" id="{00000000-0008-0000-0200-0000A8020000}"/>
            </a:ext>
          </a:extLst>
        </xdr:cNvPr>
        <xdr:cNvSpPr/>
      </xdr:nvSpPr>
      <xdr:spPr>
        <a:xfrm>
          <a:off x="194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681" name="正方形/長方形 680">
          <a:extLst>
            <a:ext uri="{FF2B5EF4-FFF2-40B4-BE49-F238E27FC236}">
              <a16:creationId xmlns:a16="http://schemas.microsoft.com/office/drawing/2014/main" id="{00000000-0008-0000-0200-0000A9020000}"/>
            </a:ext>
          </a:extLst>
        </xdr:cNvPr>
        <xdr:cNvSpPr/>
      </xdr:nvSpPr>
      <xdr:spPr>
        <a:xfrm>
          <a:off x="194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682" name="正方形/長方形 681">
          <a:extLst>
            <a:ext uri="{FF2B5EF4-FFF2-40B4-BE49-F238E27FC236}">
              <a16:creationId xmlns:a16="http://schemas.microsoft.com/office/drawing/2014/main" id="{00000000-0008-0000-0200-0000AA020000}"/>
            </a:ext>
          </a:extLst>
        </xdr:cNvPr>
        <xdr:cNvSpPr/>
      </xdr:nvSpPr>
      <xdr:spPr>
        <a:xfrm>
          <a:off x="20574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山形県平均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683" name="正方形/長方形 682">
          <a:extLst>
            <a:ext uri="{FF2B5EF4-FFF2-40B4-BE49-F238E27FC236}">
              <a16:creationId xmlns:a16="http://schemas.microsoft.com/office/drawing/2014/main" id="{00000000-0008-0000-0200-0000AB020000}"/>
            </a:ext>
          </a:extLst>
        </xdr:cNvPr>
        <xdr:cNvSpPr/>
      </xdr:nvSpPr>
      <xdr:spPr>
        <a:xfrm>
          <a:off x="20574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684" name="正方形/長方形 683">
          <a:extLst>
            <a:ext uri="{FF2B5EF4-FFF2-40B4-BE49-F238E27FC236}">
              <a16:creationId xmlns:a16="http://schemas.microsoft.com/office/drawing/2014/main" id="{00000000-0008-0000-0200-0000AC020000}"/>
            </a:ext>
          </a:extLst>
        </xdr:cNvPr>
        <xdr:cNvSpPr/>
      </xdr:nvSpPr>
      <xdr:spPr>
        <a:xfrm>
          <a:off x="18288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74</xdr:row>
      <xdr:rowOff>76200</xdr:rowOff>
    </xdr:from>
    <xdr:ext cx="349839" cy="225703"/>
    <xdr:sp macro="" textlink="">
      <xdr:nvSpPr>
        <xdr:cNvPr id="685" name="テキスト ボックス 684">
          <a:extLst>
            <a:ext uri="{FF2B5EF4-FFF2-40B4-BE49-F238E27FC236}">
              <a16:creationId xmlns:a16="http://schemas.microsoft.com/office/drawing/2014/main" id="{00000000-0008-0000-0200-0000AD020000}"/>
            </a:ext>
          </a:extLst>
        </xdr:cNvPr>
        <xdr:cNvSpPr txBox="1"/>
      </xdr:nvSpPr>
      <xdr:spPr>
        <a:xfrm>
          <a:off x="18249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152400</xdr:rowOff>
    </xdr:from>
    <xdr:to>
      <xdr:col>120</xdr:col>
      <xdr:colOff>114300</xdr:colOff>
      <xdr:row>88</xdr:row>
      <xdr:rowOff>152400</xdr:rowOff>
    </xdr:to>
    <xdr:cxnSp macro="">
      <xdr:nvCxnSpPr>
        <xdr:cNvPr id="686" name="直線コネクタ 685">
          <a:extLst>
            <a:ext uri="{FF2B5EF4-FFF2-40B4-BE49-F238E27FC236}">
              <a16:creationId xmlns:a16="http://schemas.microsoft.com/office/drawing/2014/main" id="{00000000-0008-0000-0200-0000AE020000}"/>
            </a:ext>
          </a:extLst>
        </xdr:cNvPr>
        <xdr:cNvCxnSpPr/>
      </xdr:nvCxnSpPr>
      <xdr:spPr>
        <a:xfrm>
          <a:off x="18288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86</xdr:row>
      <xdr:rowOff>38100</xdr:rowOff>
    </xdr:from>
    <xdr:to>
      <xdr:col>120</xdr:col>
      <xdr:colOff>114300</xdr:colOff>
      <xdr:row>86</xdr:row>
      <xdr:rowOff>38100</xdr:rowOff>
    </xdr:to>
    <xdr:cxnSp macro="">
      <xdr:nvCxnSpPr>
        <xdr:cNvPr id="687" name="直線コネクタ 686">
          <a:extLst>
            <a:ext uri="{FF2B5EF4-FFF2-40B4-BE49-F238E27FC236}">
              <a16:creationId xmlns:a16="http://schemas.microsoft.com/office/drawing/2014/main" id="{00000000-0008-0000-0200-0000AF020000}"/>
            </a:ext>
          </a:extLst>
        </xdr:cNvPr>
        <xdr:cNvCxnSpPr/>
      </xdr:nvCxnSpPr>
      <xdr:spPr>
        <a:xfrm>
          <a:off x="18288000" y="1478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85</xdr:row>
      <xdr:rowOff>67327</xdr:rowOff>
    </xdr:from>
    <xdr:ext cx="467179" cy="259045"/>
    <xdr:sp macro="" textlink="">
      <xdr:nvSpPr>
        <xdr:cNvPr id="688" name="テキスト ボックス 687">
          <a:extLst>
            <a:ext uri="{FF2B5EF4-FFF2-40B4-BE49-F238E27FC236}">
              <a16:creationId xmlns:a16="http://schemas.microsoft.com/office/drawing/2014/main" id="{00000000-0008-0000-0200-0000B0020000}"/>
            </a:ext>
          </a:extLst>
        </xdr:cNvPr>
        <xdr:cNvSpPr txBox="1"/>
      </xdr:nvSpPr>
      <xdr:spPr>
        <a:xfrm>
          <a:off x="17820821" y="1464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95250</xdr:rowOff>
    </xdr:from>
    <xdr:to>
      <xdr:col>120</xdr:col>
      <xdr:colOff>114300</xdr:colOff>
      <xdr:row>83</xdr:row>
      <xdr:rowOff>95250</xdr:rowOff>
    </xdr:to>
    <xdr:cxnSp macro="">
      <xdr:nvCxnSpPr>
        <xdr:cNvPr id="689" name="直線コネクタ 688">
          <a:extLst>
            <a:ext uri="{FF2B5EF4-FFF2-40B4-BE49-F238E27FC236}">
              <a16:creationId xmlns:a16="http://schemas.microsoft.com/office/drawing/2014/main" id="{00000000-0008-0000-0200-0000B1020000}"/>
            </a:ext>
          </a:extLst>
        </xdr:cNvPr>
        <xdr:cNvCxnSpPr/>
      </xdr:nvCxnSpPr>
      <xdr:spPr>
        <a:xfrm>
          <a:off x="18288000" y="1432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82</xdr:row>
      <xdr:rowOff>124477</xdr:rowOff>
    </xdr:from>
    <xdr:ext cx="467179" cy="259045"/>
    <xdr:sp macro="" textlink="">
      <xdr:nvSpPr>
        <xdr:cNvPr id="690" name="テキスト ボックス 689">
          <a:extLst>
            <a:ext uri="{FF2B5EF4-FFF2-40B4-BE49-F238E27FC236}">
              <a16:creationId xmlns:a16="http://schemas.microsoft.com/office/drawing/2014/main" id="{00000000-0008-0000-0200-0000B2020000}"/>
            </a:ext>
          </a:extLst>
        </xdr:cNvPr>
        <xdr:cNvSpPr txBox="1"/>
      </xdr:nvSpPr>
      <xdr:spPr>
        <a:xfrm>
          <a:off x="17820821" y="1418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80</xdr:row>
      <xdr:rowOff>152400</xdr:rowOff>
    </xdr:from>
    <xdr:to>
      <xdr:col>120</xdr:col>
      <xdr:colOff>114300</xdr:colOff>
      <xdr:row>80</xdr:row>
      <xdr:rowOff>152400</xdr:rowOff>
    </xdr:to>
    <xdr:cxnSp macro="">
      <xdr:nvCxnSpPr>
        <xdr:cNvPr id="691" name="直線コネクタ 690">
          <a:extLst>
            <a:ext uri="{FF2B5EF4-FFF2-40B4-BE49-F238E27FC236}">
              <a16:creationId xmlns:a16="http://schemas.microsoft.com/office/drawing/2014/main" id="{00000000-0008-0000-0200-0000B3020000}"/>
            </a:ext>
          </a:extLst>
        </xdr:cNvPr>
        <xdr:cNvCxnSpPr/>
      </xdr:nvCxnSpPr>
      <xdr:spPr>
        <a:xfrm>
          <a:off x="18288000" y="1386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80</xdr:row>
      <xdr:rowOff>10177</xdr:rowOff>
    </xdr:from>
    <xdr:ext cx="467179" cy="259045"/>
    <xdr:sp macro="" textlink="">
      <xdr:nvSpPr>
        <xdr:cNvPr id="692" name="テキスト ボックス 691">
          <a:extLst>
            <a:ext uri="{FF2B5EF4-FFF2-40B4-BE49-F238E27FC236}">
              <a16:creationId xmlns:a16="http://schemas.microsoft.com/office/drawing/2014/main" id="{00000000-0008-0000-0200-0000B4020000}"/>
            </a:ext>
          </a:extLst>
        </xdr:cNvPr>
        <xdr:cNvSpPr txBox="1"/>
      </xdr:nvSpPr>
      <xdr:spPr>
        <a:xfrm>
          <a:off x="17820821" y="1372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78</xdr:row>
      <xdr:rowOff>38100</xdr:rowOff>
    </xdr:from>
    <xdr:to>
      <xdr:col>120</xdr:col>
      <xdr:colOff>114300</xdr:colOff>
      <xdr:row>78</xdr:row>
      <xdr:rowOff>38100</xdr:rowOff>
    </xdr:to>
    <xdr:cxnSp macro="">
      <xdr:nvCxnSpPr>
        <xdr:cNvPr id="693" name="直線コネクタ 692">
          <a:extLst>
            <a:ext uri="{FF2B5EF4-FFF2-40B4-BE49-F238E27FC236}">
              <a16:creationId xmlns:a16="http://schemas.microsoft.com/office/drawing/2014/main" id="{00000000-0008-0000-0200-0000B5020000}"/>
            </a:ext>
          </a:extLst>
        </xdr:cNvPr>
        <xdr:cNvCxnSpPr/>
      </xdr:nvCxnSpPr>
      <xdr:spPr>
        <a:xfrm>
          <a:off x="18288000" y="1341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77</xdr:row>
      <xdr:rowOff>67327</xdr:rowOff>
    </xdr:from>
    <xdr:ext cx="467179" cy="259045"/>
    <xdr:sp macro="" textlink="">
      <xdr:nvSpPr>
        <xdr:cNvPr id="694" name="テキスト ボックス 693">
          <a:extLst>
            <a:ext uri="{FF2B5EF4-FFF2-40B4-BE49-F238E27FC236}">
              <a16:creationId xmlns:a16="http://schemas.microsoft.com/office/drawing/2014/main" id="{00000000-0008-0000-0200-0000B6020000}"/>
            </a:ext>
          </a:extLst>
        </xdr:cNvPr>
        <xdr:cNvSpPr txBox="1"/>
      </xdr:nvSpPr>
      <xdr:spPr>
        <a:xfrm>
          <a:off x="17820821" y="1326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114300</xdr:colOff>
      <xdr:row>75</xdr:row>
      <xdr:rowOff>95250</xdr:rowOff>
    </xdr:to>
    <xdr:cxnSp macro="">
      <xdr:nvCxnSpPr>
        <xdr:cNvPr id="695" name="直線コネクタ 694">
          <a:extLst>
            <a:ext uri="{FF2B5EF4-FFF2-40B4-BE49-F238E27FC236}">
              <a16:creationId xmlns:a16="http://schemas.microsoft.com/office/drawing/2014/main" id="{00000000-0008-0000-0200-0000B7020000}"/>
            </a:ext>
          </a:extLst>
        </xdr:cNvPr>
        <xdr:cNvCxnSpPr/>
      </xdr:nvCxnSpPr>
      <xdr:spPr>
        <a:xfrm>
          <a:off x="18288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74</xdr:row>
      <xdr:rowOff>124477</xdr:rowOff>
    </xdr:from>
    <xdr:ext cx="467179" cy="259045"/>
    <xdr:sp macro="" textlink="">
      <xdr:nvSpPr>
        <xdr:cNvPr id="696" name="テキスト ボックス 695">
          <a:extLst>
            <a:ext uri="{FF2B5EF4-FFF2-40B4-BE49-F238E27FC236}">
              <a16:creationId xmlns:a16="http://schemas.microsoft.com/office/drawing/2014/main" id="{00000000-0008-0000-0200-0000B8020000}"/>
            </a:ext>
          </a:extLst>
        </xdr:cNvPr>
        <xdr:cNvSpPr txBox="1"/>
      </xdr:nvSpPr>
      <xdr:spPr>
        <a:xfrm>
          <a:off x="17820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152400</xdr:colOff>
      <xdr:row>88</xdr:row>
      <xdr:rowOff>152400</xdr:rowOff>
    </xdr:to>
    <xdr:sp macro="" textlink="">
      <xdr:nvSpPr>
        <xdr:cNvPr id="697" name="【消防施設】&#10;一人当たり面積グラフ枠">
          <a:extLst>
            <a:ext uri="{FF2B5EF4-FFF2-40B4-BE49-F238E27FC236}">
              <a16:creationId xmlns:a16="http://schemas.microsoft.com/office/drawing/2014/main" id="{00000000-0008-0000-0200-0000B9020000}"/>
            </a:ext>
          </a:extLst>
        </xdr:cNvPr>
        <xdr:cNvSpPr/>
      </xdr:nvSpPr>
      <xdr:spPr>
        <a:xfrm>
          <a:off x="18288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79</xdr:row>
      <xdr:rowOff>26670</xdr:rowOff>
    </xdr:from>
    <xdr:to>
      <xdr:col>116</xdr:col>
      <xdr:colOff>62864</xdr:colOff>
      <xdr:row>85</xdr:row>
      <xdr:rowOff>140970</xdr:rowOff>
    </xdr:to>
    <xdr:cxnSp macro="">
      <xdr:nvCxnSpPr>
        <xdr:cNvPr id="698" name="直線コネクタ 697">
          <a:extLst>
            <a:ext uri="{FF2B5EF4-FFF2-40B4-BE49-F238E27FC236}">
              <a16:creationId xmlns:a16="http://schemas.microsoft.com/office/drawing/2014/main" id="{00000000-0008-0000-0200-0000BA020000}"/>
            </a:ext>
          </a:extLst>
        </xdr:cNvPr>
        <xdr:cNvCxnSpPr/>
      </xdr:nvCxnSpPr>
      <xdr:spPr>
        <a:xfrm flipV="1">
          <a:off x="22160864" y="13571220"/>
          <a:ext cx="0" cy="11430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85</xdr:row>
      <xdr:rowOff>144797</xdr:rowOff>
    </xdr:from>
    <xdr:ext cx="469744" cy="259045"/>
    <xdr:sp macro="" textlink="">
      <xdr:nvSpPr>
        <xdr:cNvPr id="699" name="【消防施設】&#10;一人当たり面積最小値テキスト">
          <a:extLst>
            <a:ext uri="{FF2B5EF4-FFF2-40B4-BE49-F238E27FC236}">
              <a16:creationId xmlns:a16="http://schemas.microsoft.com/office/drawing/2014/main" id="{00000000-0008-0000-0200-0000BB020000}"/>
            </a:ext>
          </a:extLst>
        </xdr:cNvPr>
        <xdr:cNvSpPr txBox="1"/>
      </xdr:nvSpPr>
      <xdr:spPr>
        <a:xfrm>
          <a:off x="22199600" y="147180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0.015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85</xdr:row>
      <xdr:rowOff>140970</xdr:rowOff>
    </xdr:from>
    <xdr:to>
      <xdr:col>116</xdr:col>
      <xdr:colOff>152400</xdr:colOff>
      <xdr:row>85</xdr:row>
      <xdr:rowOff>140970</xdr:rowOff>
    </xdr:to>
    <xdr:cxnSp macro="">
      <xdr:nvCxnSpPr>
        <xdr:cNvPr id="700" name="直線コネクタ 699">
          <a:extLst>
            <a:ext uri="{FF2B5EF4-FFF2-40B4-BE49-F238E27FC236}">
              <a16:creationId xmlns:a16="http://schemas.microsoft.com/office/drawing/2014/main" id="{00000000-0008-0000-0200-0000BC020000}"/>
            </a:ext>
          </a:extLst>
        </xdr:cNvPr>
        <xdr:cNvCxnSpPr/>
      </xdr:nvCxnSpPr>
      <xdr:spPr>
        <a:xfrm>
          <a:off x="22072600" y="147142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77</xdr:row>
      <xdr:rowOff>144797</xdr:rowOff>
    </xdr:from>
    <xdr:ext cx="469744" cy="259045"/>
    <xdr:sp macro="" textlink="">
      <xdr:nvSpPr>
        <xdr:cNvPr id="701" name="【消防施設】&#10;一人当たり面積最大値テキスト">
          <a:extLst>
            <a:ext uri="{FF2B5EF4-FFF2-40B4-BE49-F238E27FC236}">
              <a16:creationId xmlns:a16="http://schemas.microsoft.com/office/drawing/2014/main" id="{00000000-0008-0000-0200-0000BD020000}"/>
            </a:ext>
          </a:extLst>
        </xdr:cNvPr>
        <xdr:cNvSpPr txBox="1"/>
      </xdr:nvSpPr>
      <xdr:spPr>
        <a:xfrm>
          <a:off x="22199600" y="133464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0.265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79</xdr:row>
      <xdr:rowOff>26670</xdr:rowOff>
    </xdr:from>
    <xdr:to>
      <xdr:col>116</xdr:col>
      <xdr:colOff>152400</xdr:colOff>
      <xdr:row>79</xdr:row>
      <xdr:rowOff>26670</xdr:rowOff>
    </xdr:to>
    <xdr:cxnSp macro="">
      <xdr:nvCxnSpPr>
        <xdr:cNvPr id="702" name="直線コネクタ 701">
          <a:extLst>
            <a:ext uri="{FF2B5EF4-FFF2-40B4-BE49-F238E27FC236}">
              <a16:creationId xmlns:a16="http://schemas.microsoft.com/office/drawing/2014/main" id="{00000000-0008-0000-0200-0000BE020000}"/>
            </a:ext>
          </a:extLst>
        </xdr:cNvPr>
        <xdr:cNvCxnSpPr/>
      </xdr:nvCxnSpPr>
      <xdr:spPr>
        <a:xfrm>
          <a:off x="22072600" y="135712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83</xdr:row>
      <xdr:rowOff>128033</xdr:rowOff>
    </xdr:from>
    <xdr:ext cx="469744" cy="259045"/>
    <xdr:sp macro="" textlink="">
      <xdr:nvSpPr>
        <xdr:cNvPr id="703" name="【消防施設】&#10;一人当たり面積平均値テキスト">
          <a:extLst>
            <a:ext uri="{FF2B5EF4-FFF2-40B4-BE49-F238E27FC236}">
              <a16:creationId xmlns:a16="http://schemas.microsoft.com/office/drawing/2014/main" id="{00000000-0008-0000-0200-0000BF020000}"/>
            </a:ext>
          </a:extLst>
        </xdr:cNvPr>
        <xdr:cNvSpPr txBox="1"/>
      </xdr:nvSpPr>
      <xdr:spPr>
        <a:xfrm>
          <a:off x="22199600" y="1435838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83</xdr:row>
      <xdr:rowOff>149606</xdr:rowOff>
    </xdr:from>
    <xdr:to>
      <xdr:col>116</xdr:col>
      <xdr:colOff>114300</xdr:colOff>
      <xdr:row>84</xdr:row>
      <xdr:rowOff>79756</xdr:rowOff>
    </xdr:to>
    <xdr:sp macro="" textlink="">
      <xdr:nvSpPr>
        <xdr:cNvPr id="704" name="フローチャート: 判断 703">
          <a:extLst>
            <a:ext uri="{FF2B5EF4-FFF2-40B4-BE49-F238E27FC236}">
              <a16:creationId xmlns:a16="http://schemas.microsoft.com/office/drawing/2014/main" id="{00000000-0008-0000-0200-0000C0020000}"/>
            </a:ext>
          </a:extLst>
        </xdr:cNvPr>
        <xdr:cNvSpPr/>
      </xdr:nvSpPr>
      <xdr:spPr>
        <a:xfrm>
          <a:off x="22110700" y="143799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83</xdr:row>
      <xdr:rowOff>149606</xdr:rowOff>
    </xdr:from>
    <xdr:to>
      <xdr:col>112</xdr:col>
      <xdr:colOff>38100</xdr:colOff>
      <xdr:row>84</xdr:row>
      <xdr:rowOff>79756</xdr:rowOff>
    </xdr:to>
    <xdr:sp macro="" textlink="">
      <xdr:nvSpPr>
        <xdr:cNvPr id="705" name="フローチャート: 判断 704">
          <a:extLst>
            <a:ext uri="{FF2B5EF4-FFF2-40B4-BE49-F238E27FC236}">
              <a16:creationId xmlns:a16="http://schemas.microsoft.com/office/drawing/2014/main" id="{00000000-0008-0000-0200-0000C1020000}"/>
            </a:ext>
          </a:extLst>
        </xdr:cNvPr>
        <xdr:cNvSpPr/>
      </xdr:nvSpPr>
      <xdr:spPr>
        <a:xfrm>
          <a:off x="21272500" y="143799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120727</xdr:colOff>
      <xdr:row>84</xdr:row>
      <xdr:rowOff>70883</xdr:rowOff>
    </xdr:from>
    <xdr:ext cx="469744" cy="259045"/>
    <xdr:sp macro="" textlink="">
      <xdr:nvSpPr>
        <xdr:cNvPr id="706" name="n_1aveValue【消防施設】&#10;一人当たり面積">
          <a:extLst>
            <a:ext uri="{FF2B5EF4-FFF2-40B4-BE49-F238E27FC236}">
              <a16:creationId xmlns:a16="http://schemas.microsoft.com/office/drawing/2014/main" id="{00000000-0008-0000-0200-0000C2020000}"/>
            </a:ext>
          </a:extLst>
        </xdr:cNvPr>
        <xdr:cNvSpPr txBox="1"/>
      </xdr:nvSpPr>
      <xdr:spPr>
        <a:xfrm>
          <a:off x="21075727" y="144726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83</xdr:row>
      <xdr:rowOff>71882</xdr:rowOff>
    </xdr:from>
    <xdr:to>
      <xdr:col>107</xdr:col>
      <xdr:colOff>101600</xdr:colOff>
      <xdr:row>84</xdr:row>
      <xdr:rowOff>2032</xdr:rowOff>
    </xdr:to>
    <xdr:sp macro="" textlink="">
      <xdr:nvSpPr>
        <xdr:cNvPr id="707" name="フローチャート: 判断 706">
          <a:extLst>
            <a:ext uri="{FF2B5EF4-FFF2-40B4-BE49-F238E27FC236}">
              <a16:creationId xmlns:a16="http://schemas.microsoft.com/office/drawing/2014/main" id="{00000000-0008-0000-0200-0000C3020000}"/>
            </a:ext>
          </a:extLst>
        </xdr:cNvPr>
        <xdr:cNvSpPr/>
      </xdr:nvSpPr>
      <xdr:spPr>
        <a:xfrm>
          <a:off x="20383500" y="143022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6427</xdr:colOff>
      <xdr:row>83</xdr:row>
      <xdr:rowOff>164609</xdr:rowOff>
    </xdr:from>
    <xdr:ext cx="469744" cy="259045"/>
    <xdr:sp macro="" textlink="">
      <xdr:nvSpPr>
        <xdr:cNvPr id="708" name="n_2aveValue【消防施設】&#10;一人当たり面積">
          <a:extLst>
            <a:ext uri="{FF2B5EF4-FFF2-40B4-BE49-F238E27FC236}">
              <a16:creationId xmlns:a16="http://schemas.microsoft.com/office/drawing/2014/main" id="{00000000-0008-0000-0200-0000C4020000}"/>
            </a:ext>
          </a:extLst>
        </xdr:cNvPr>
        <xdr:cNvSpPr txBox="1"/>
      </xdr:nvSpPr>
      <xdr:spPr>
        <a:xfrm>
          <a:off x="20199427" y="143949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83</xdr:row>
      <xdr:rowOff>67311</xdr:rowOff>
    </xdr:from>
    <xdr:to>
      <xdr:col>102</xdr:col>
      <xdr:colOff>165100</xdr:colOff>
      <xdr:row>83</xdr:row>
      <xdr:rowOff>168911</xdr:rowOff>
    </xdr:to>
    <xdr:sp macro="" textlink="">
      <xdr:nvSpPr>
        <xdr:cNvPr id="709" name="フローチャート: 判断 708">
          <a:extLst>
            <a:ext uri="{FF2B5EF4-FFF2-40B4-BE49-F238E27FC236}">
              <a16:creationId xmlns:a16="http://schemas.microsoft.com/office/drawing/2014/main" id="{00000000-0008-0000-0200-0000C5020000}"/>
            </a:ext>
          </a:extLst>
        </xdr:cNvPr>
        <xdr:cNvSpPr/>
      </xdr:nvSpPr>
      <xdr:spPr>
        <a:xfrm>
          <a:off x="19494500" y="142976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69927</xdr:colOff>
      <xdr:row>83</xdr:row>
      <xdr:rowOff>160038</xdr:rowOff>
    </xdr:from>
    <xdr:ext cx="469744" cy="259045"/>
    <xdr:sp macro="" textlink="">
      <xdr:nvSpPr>
        <xdr:cNvPr id="710" name="n_3aveValue【消防施設】&#10;一人当たり面積">
          <a:extLst>
            <a:ext uri="{FF2B5EF4-FFF2-40B4-BE49-F238E27FC236}">
              <a16:creationId xmlns:a16="http://schemas.microsoft.com/office/drawing/2014/main" id="{00000000-0008-0000-0200-0000C6020000}"/>
            </a:ext>
          </a:extLst>
        </xdr:cNvPr>
        <xdr:cNvSpPr txBox="1"/>
      </xdr:nvSpPr>
      <xdr:spPr>
        <a:xfrm>
          <a:off x="19310427" y="143903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83</xdr:row>
      <xdr:rowOff>85598</xdr:rowOff>
    </xdr:from>
    <xdr:to>
      <xdr:col>98</xdr:col>
      <xdr:colOff>38100</xdr:colOff>
      <xdr:row>84</xdr:row>
      <xdr:rowOff>15748</xdr:rowOff>
    </xdr:to>
    <xdr:sp macro="" textlink="">
      <xdr:nvSpPr>
        <xdr:cNvPr id="711" name="フローチャート: 判断 710">
          <a:extLst>
            <a:ext uri="{FF2B5EF4-FFF2-40B4-BE49-F238E27FC236}">
              <a16:creationId xmlns:a16="http://schemas.microsoft.com/office/drawing/2014/main" id="{00000000-0008-0000-0200-0000C7020000}"/>
            </a:ext>
          </a:extLst>
        </xdr:cNvPr>
        <xdr:cNvSpPr/>
      </xdr:nvSpPr>
      <xdr:spPr>
        <a:xfrm>
          <a:off x="18605500" y="143159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133427</xdr:colOff>
      <xdr:row>84</xdr:row>
      <xdr:rowOff>6875</xdr:rowOff>
    </xdr:from>
    <xdr:ext cx="469744" cy="259045"/>
    <xdr:sp macro="" textlink="">
      <xdr:nvSpPr>
        <xdr:cNvPr id="712" name="n_4aveValue【消防施設】&#10;一人当たり面積">
          <a:extLst>
            <a:ext uri="{FF2B5EF4-FFF2-40B4-BE49-F238E27FC236}">
              <a16:creationId xmlns:a16="http://schemas.microsoft.com/office/drawing/2014/main" id="{00000000-0008-0000-0200-0000C8020000}"/>
            </a:ext>
          </a:extLst>
        </xdr:cNvPr>
        <xdr:cNvSpPr txBox="1"/>
      </xdr:nvSpPr>
      <xdr:spPr>
        <a:xfrm>
          <a:off x="18421427" y="144086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88</xdr:row>
      <xdr:rowOff>149877</xdr:rowOff>
    </xdr:from>
    <xdr:ext cx="762000" cy="259045"/>
    <xdr:sp macro="" textlink="">
      <xdr:nvSpPr>
        <xdr:cNvPr id="713" name="テキスト ボックス 712">
          <a:extLst>
            <a:ext uri="{FF2B5EF4-FFF2-40B4-BE49-F238E27FC236}">
              <a16:creationId xmlns:a16="http://schemas.microsoft.com/office/drawing/2014/main" id="{00000000-0008-0000-0200-0000C9020000}"/>
            </a:ext>
          </a:extLst>
        </xdr:cNvPr>
        <xdr:cNvSpPr txBox="1"/>
      </xdr:nvSpPr>
      <xdr:spPr>
        <a:xfrm>
          <a:off x="21971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88</xdr:row>
      <xdr:rowOff>149877</xdr:rowOff>
    </xdr:from>
    <xdr:ext cx="762000" cy="259045"/>
    <xdr:sp macro="" textlink="">
      <xdr:nvSpPr>
        <xdr:cNvPr id="714" name="テキスト ボックス 713">
          <a:extLst>
            <a:ext uri="{FF2B5EF4-FFF2-40B4-BE49-F238E27FC236}">
              <a16:creationId xmlns:a16="http://schemas.microsoft.com/office/drawing/2014/main" id="{00000000-0008-0000-0200-0000CA020000}"/>
            </a:ext>
          </a:extLst>
        </xdr:cNvPr>
        <xdr:cNvSpPr txBox="1"/>
      </xdr:nvSpPr>
      <xdr:spPr>
        <a:xfrm>
          <a:off x="2113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88</xdr:row>
      <xdr:rowOff>149877</xdr:rowOff>
    </xdr:from>
    <xdr:ext cx="762000" cy="259045"/>
    <xdr:sp macro="" textlink="">
      <xdr:nvSpPr>
        <xdr:cNvPr id="715" name="テキスト ボックス 714">
          <a:extLst>
            <a:ext uri="{FF2B5EF4-FFF2-40B4-BE49-F238E27FC236}">
              <a16:creationId xmlns:a16="http://schemas.microsoft.com/office/drawing/2014/main" id="{00000000-0008-0000-0200-0000CB020000}"/>
            </a:ext>
          </a:extLst>
        </xdr:cNvPr>
        <xdr:cNvSpPr txBox="1"/>
      </xdr:nvSpPr>
      <xdr:spPr>
        <a:xfrm>
          <a:off x="2024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88</xdr:row>
      <xdr:rowOff>149877</xdr:rowOff>
    </xdr:from>
    <xdr:ext cx="762000" cy="259045"/>
    <xdr:sp macro="" textlink="">
      <xdr:nvSpPr>
        <xdr:cNvPr id="716" name="テキスト ボックス 715">
          <a:extLst>
            <a:ext uri="{FF2B5EF4-FFF2-40B4-BE49-F238E27FC236}">
              <a16:creationId xmlns:a16="http://schemas.microsoft.com/office/drawing/2014/main" id="{00000000-0008-0000-0200-0000CC020000}"/>
            </a:ext>
          </a:extLst>
        </xdr:cNvPr>
        <xdr:cNvSpPr txBox="1"/>
      </xdr:nvSpPr>
      <xdr:spPr>
        <a:xfrm>
          <a:off x="19354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88</xdr:row>
      <xdr:rowOff>149877</xdr:rowOff>
    </xdr:from>
    <xdr:ext cx="762000" cy="259045"/>
    <xdr:sp macro="" textlink="">
      <xdr:nvSpPr>
        <xdr:cNvPr id="717" name="テキスト ボックス 716">
          <a:extLst>
            <a:ext uri="{FF2B5EF4-FFF2-40B4-BE49-F238E27FC236}">
              <a16:creationId xmlns:a16="http://schemas.microsoft.com/office/drawing/2014/main" id="{00000000-0008-0000-0200-0000CD020000}"/>
            </a:ext>
          </a:extLst>
        </xdr:cNvPr>
        <xdr:cNvSpPr txBox="1"/>
      </xdr:nvSpPr>
      <xdr:spPr>
        <a:xfrm>
          <a:off x="18465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78</xdr:row>
      <xdr:rowOff>147320</xdr:rowOff>
    </xdr:from>
    <xdr:to>
      <xdr:col>116</xdr:col>
      <xdr:colOff>114300</xdr:colOff>
      <xdr:row>79</xdr:row>
      <xdr:rowOff>77470</xdr:rowOff>
    </xdr:to>
    <xdr:sp macro="" textlink="">
      <xdr:nvSpPr>
        <xdr:cNvPr id="718" name="楕円 717">
          <a:extLst>
            <a:ext uri="{FF2B5EF4-FFF2-40B4-BE49-F238E27FC236}">
              <a16:creationId xmlns:a16="http://schemas.microsoft.com/office/drawing/2014/main" id="{00000000-0008-0000-0200-0000CE020000}"/>
            </a:ext>
          </a:extLst>
        </xdr:cNvPr>
        <xdr:cNvSpPr/>
      </xdr:nvSpPr>
      <xdr:spPr>
        <a:xfrm>
          <a:off x="22110700" y="135204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78</xdr:row>
      <xdr:rowOff>100347</xdr:rowOff>
    </xdr:from>
    <xdr:ext cx="469744" cy="259045"/>
    <xdr:sp macro="" textlink="">
      <xdr:nvSpPr>
        <xdr:cNvPr id="719" name="【消防施設】&#10;一人当たり面積該当値テキスト">
          <a:extLst>
            <a:ext uri="{FF2B5EF4-FFF2-40B4-BE49-F238E27FC236}">
              <a16:creationId xmlns:a16="http://schemas.microsoft.com/office/drawing/2014/main" id="{00000000-0008-0000-0200-0000CF020000}"/>
            </a:ext>
          </a:extLst>
        </xdr:cNvPr>
        <xdr:cNvSpPr txBox="1"/>
      </xdr:nvSpPr>
      <xdr:spPr>
        <a:xfrm>
          <a:off x="22199600" y="134734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0.265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78</xdr:row>
      <xdr:rowOff>165608</xdr:rowOff>
    </xdr:from>
    <xdr:to>
      <xdr:col>112</xdr:col>
      <xdr:colOff>38100</xdr:colOff>
      <xdr:row>79</xdr:row>
      <xdr:rowOff>95758</xdr:rowOff>
    </xdr:to>
    <xdr:sp macro="" textlink="">
      <xdr:nvSpPr>
        <xdr:cNvPr id="720" name="楕円 719">
          <a:extLst>
            <a:ext uri="{FF2B5EF4-FFF2-40B4-BE49-F238E27FC236}">
              <a16:creationId xmlns:a16="http://schemas.microsoft.com/office/drawing/2014/main" id="{00000000-0008-0000-0200-0000D0020000}"/>
            </a:ext>
          </a:extLst>
        </xdr:cNvPr>
        <xdr:cNvSpPr/>
      </xdr:nvSpPr>
      <xdr:spPr>
        <a:xfrm>
          <a:off x="21272500" y="135387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79</xdr:row>
      <xdr:rowOff>26670</xdr:rowOff>
    </xdr:from>
    <xdr:to>
      <xdr:col>116</xdr:col>
      <xdr:colOff>63500</xdr:colOff>
      <xdr:row>79</xdr:row>
      <xdr:rowOff>44958</xdr:rowOff>
    </xdr:to>
    <xdr:cxnSp macro="">
      <xdr:nvCxnSpPr>
        <xdr:cNvPr id="721" name="直線コネクタ 720">
          <a:extLst>
            <a:ext uri="{FF2B5EF4-FFF2-40B4-BE49-F238E27FC236}">
              <a16:creationId xmlns:a16="http://schemas.microsoft.com/office/drawing/2014/main" id="{00000000-0008-0000-0200-0000D1020000}"/>
            </a:ext>
          </a:extLst>
        </xdr:cNvPr>
        <xdr:cNvCxnSpPr/>
      </xdr:nvCxnSpPr>
      <xdr:spPr>
        <a:xfrm flipV="1">
          <a:off x="21323300" y="13571220"/>
          <a:ext cx="838200" cy="182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79</xdr:row>
      <xdr:rowOff>12446</xdr:rowOff>
    </xdr:from>
    <xdr:to>
      <xdr:col>107</xdr:col>
      <xdr:colOff>101600</xdr:colOff>
      <xdr:row>79</xdr:row>
      <xdr:rowOff>114046</xdr:rowOff>
    </xdr:to>
    <xdr:sp macro="" textlink="">
      <xdr:nvSpPr>
        <xdr:cNvPr id="722" name="楕円 721">
          <a:extLst>
            <a:ext uri="{FF2B5EF4-FFF2-40B4-BE49-F238E27FC236}">
              <a16:creationId xmlns:a16="http://schemas.microsoft.com/office/drawing/2014/main" id="{00000000-0008-0000-0200-0000D2020000}"/>
            </a:ext>
          </a:extLst>
        </xdr:cNvPr>
        <xdr:cNvSpPr/>
      </xdr:nvSpPr>
      <xdr:spPr>
        <a:xfrm>
          <a:off x="20383500" y="135569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79</xdr:row>
      <xdr:rowOff>44958</xdr:rowOff>
    </xdr:from>
    <xdr:to>
      <xdr:col>111</xdr:col>
      <xdr:colOff>177800</xdr:colOff>
      <xdr:row>79</xdr:row>
      <xdr:rowOff>63246</xdr:rowOff>
    </xdr:to>
    <xdr:cxnSp macro="">
      <xdr:nvCxnSpPr>
        <xdr:cNvPr id="723" name="直線コネクタ 722">
          <a:extLst>
            <a:ext uri="{FF2B5EF4-FFF2-40B4-BE49-F238E27FC236}">
              <a16:creationId xmlns:a16="http://schemas.microsoft.com/office/drawing/2014/main" id="{00000000-0008-0000-0200-0000D3020000}"/>
            </a:ext>
          </a:extLst>
        </xdr:cNvPr>
        <xdr:cNvCxnSpPr/>
      </xdr:nvCxnSpPr>
      <xdr:spPr>
        <a:xfrm flipV="1">
          <a:off x="20434300" y="13589508"/>
          <a:ext cx="889000" cy="182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79</xdr:row>
      <xdr:rowOff>35306</xdr:rowOff>
    </xdr:from>
    <xdr:to>
      <xdr:col>102</xdr:col>
      <xdr:colOff>165100</xdr:colOff>
      <xdr:row>79</xdr:row>
      <xdr:rowOff>136906</xdr:rowOff>
    </xdr:to>
    <xdr:sp macro="" textlink="">
      <xdr:nvSpPr>
        <xdr:cNvPr id="724" name="楕円 723">
          <a:extLst>
            <a:ext uri="{FF2B5EF4-FFF2-40B4-BE49-F238E27FC236}">
              <a16:creationId xmlns:a16="http://schemas.microsoft.com/office/drawing/2014/main" id="{00000000-0008-0000-0200-0000D4020000}"/>
            </a:ext>
          </a:extLst>
        </xdr:cNvPr>
        <xdr:cNvSpPr/>
      </xdr:nvSpPr>
      <xdr:spPr>
        <a:xfrm>
          <a:off x="19494500" y="135798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79</xdr:row>
      <xdr:rowOff>63246</xdr:rowOff>
    </xdr:from>
    <xdr:to>
      <xdr:col>107</xdr:col>
      <xdr:colOff>50800</xdr:colOff>
      <xdr:row>79</xdr:row>
      <xdr:rowOff>86106</xdr:rowOff>
    </xdr:to>
    <xdr:cxnSp macro="">
      <xdr:nvCxnSpPr>
        <xdr:cNvPr id="725" name="直線コネクタ 724">
          <a:extLst>
            <a:ext uri="{FF2B5EF4-FFF2-40B4-BE49-F238E27FC236}">
              <a16:creationId xmlns:a16="http://schemas.microsoft.com/office/drawing/2014/main" id="{00000000-0008-0000-0200-0000D5020000}"/>
            </a:ext>
          </a:extLst>
        </xdr:cNvPr>
        <xdr:cNvCxnSpPr/>
      </xdr:nvCxnSpPr>
      <xdr:spPr>
        <a:xfrm flipV="1">
          <a:off x="19545300" y="13607796"/>
          <a:ext cx="8890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80</xdr:row>
      <xdr:rowOff>33020</xdr:rowOff>
    </xdr:from>
    <xdr:to>
      <xdr:col>98</xdr:col>
      <xdr:colOff>38100</xdr:colOff>
      <xdr:row>80</xdr:row>
      <xdr:rowOff>134620</xdr:rowOff>
    </xdr:to>
    <xdr:sp macro="" textlink="">
      <xdr:nvSpPr>
        <xdr:cNvPr id="726" name="楕円 725">
          <a:extLst>
            <a:ext uri="{FF2B5EF4-FFF2-40B4-BE49-F238E27FC236}">
              <a16:creationId xmlns:a16="http://schemas.microsoft.com/office/drawing/2014/main" id="{00000000-0008-0000-0200-0000D6020000}"/>
            </a:ext>
          </a:extLst>
        </xdr:cNvPr>
        <xdr:cNvSpPr/>
      </xdr:nvSpPr>
      <xdr:spPr>
        <a:xfrm>
          <a:off x="18605500" y="137490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79</xdr:row>
      <xdr:rowOff>86106</xdr:rowOff>
    </xdr:from>
    <xdr:to>
      <xdr:col>102</xdr:col>
      <xdr:colOff>114300</xdr:colOff>
      <xdr:row>80</xdr:row>
      <xdr:rowOff>83820</xdr:rowOff>
    </xdr:to>
    <xdr:cxnSp macro="">
      <xdr:nvCxnSpPr>
        <xdr:cNvPr id="727" name="直線コネクタ 726">
          <a:extLst>
            <a:ext uri="{FF2B5EF4-FFF2-40B4-BE49-F238E27FC236}">
              <a16:creationId xmlns:a16="http://schemas.microsoft.com/office/drawing/2014/main" id="{00000000-0008-0000-0200-0000D7020000}"/>
            </a:ext>
          </a:extLst>
        </xdr:cNvPr>
        <xdr:cNvCxnSpPr/>
      </xdr:nvCxnSpPr>
      <xdr:spPr>
        <a:xfrm flipV="1">
          <a:off x="18656300" y="13630656"/>
          <a:ext cx="889000" cy="1691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77</xdr:row>
      <xdr:rowOff>112285</xdr:rowOff>
    </xdr:from>
    <xdr:ext cx="469744" cy="259045"/>
    <xdr:sp macro="" textlink="">
      <xdr:nvSpPr>
        <xdr:cNvPr id="728" name="n_1mainValue【消防施設】&#10;一人当たり面積">
          <a:extLst>
            <a:ext uri="{FF2B5EF4-FFF2-40B4-BE49-F238E27FC236}">
              <a16:creationId xmlns:a16="http://schemas.microsoft.com/office/drawing/2014/main" id="{00000000-0008-0000-0200-0000D8020000}"/>
            </a:ext>
          </a:extLst>
        </xdr:cNvPr>
        <xdr:cNvSpPr txBox="1"/>
      </xdr:nvSpPr>
      <xdr:spPr>
        <a:xfrm>
          <a:off x="21075727" y="133139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77</xdr:row>
      <xdr:rowOff>130573</xdr:rowOff>
    </xdr:from>
    <xdr:ext cx="469744" cy="259045"/>
    <xdr:sp macro="" textlink="">
      <xdr:nvSpPr>
        <xdr:cNvPr id="729" name="n_2mainValue【消防施設】&#10;一人当たり面積">
          <a:extLst>
            <a:ext uri="{FF2B5EF4-FFF2-40B4-BE49-F238E27FC236}">
              <a16:creationId xmlns:a16="http://schemas.microsoft.com/office/drawing/2014/main" id="{00000000-0008-0000-0200-0000D9020000}"/>
            </a:ext>
          </a:extLst>
        </xdr:cNvPr>
        <xdr:cNvSpPr txBox="1"/>
      </xdr:nvSpPr>
      <xdr:spPr>
        <a:xfrm>
          <a:off x="20199427" y="133322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77</xdr:row>
      <xdr:rowOff>153433</xdr:rowOff>
    </xdr:from>
    <xdr:ext cx="469744" cy="259045"/>
    <xdr:sp macro="" textlink="">
      <xdr:nvSpPr>
        <xdr:cNvPr id="730" name="n_3mainValue【消防施設】&#10;一人当たり面積">
          <a:extLst>
            <a:ext uri="{FF2B5EF4-FFF2-40B4-BE49-F238E27FC236}">
              <a16:creationId xmlns:a16="http://schemas.microsoft.com/office/drawing/2014/main" id="{00000000-0008-0000-0200-0000DA020000}"/>
            </a:ext>
          </a:extLst>
        </xdr:cNvPr>
        <xdr:cNvSpPr txBox="1"/>
      </xdr:nvSpPr>
      <xdr:spPr>
        <a:xfrm>
          <a:off x="19310427" y="133550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78</xdr:row>
      <xdr:rowOff>151147</xdr:rowOff>
    </xdr:from>
    <xdr:ext cx="469744" cy="259045"/>
    <xdr:sp macro="" textlink="">
      <xdr:nvSpPr>
        <xdr:cNvPr id="731" name="n_4mainValue【消防施設】&#10;一人当たり面積">
          <a:extLst>
            <a:ext uri="{FF2B5EF4-FFF2-40B4-BE49-F238E27FC236}">
              <a16:creationId xmlns:a16="http://schemas.microsoft.com/office/drawing/2014/main" id="{00000000-0008-0000-0200-0000DB020000}"/>
            </a:ext>
          </a:extLst>
        </xdr:cNvPr>
        <xdr:cNvSpPr txBox="1"/>
      </xdr:nvSpPr>
      <xdr:spPr>
        <a:xfrm>
          <a:off x="18421427" y="135242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19050</xdr:rowOff>
    </xdr:from>
    <xdr:to>
      <xdr:col>90</xdr:col>
      <xdr:colOff>25400</xdr:colOff>
      <xdr:row>94</xdr:row>
      <xdr:rowOff>139700</xdr:rowOff>
    </xdr:to>
    <xdr:sp macro="" textlink="">
      <xdr:nvSpPr>
        <xdr:cNvPr id="732" name="正方形/長方形 731">
          <a:extLst>
            <a:ext uri="{FF2B5EF4-FFF2-40B4-BE49-F238E27FC236}">
              <a16:creationId xmlns:a16="http://schemas.microsoft.com/office/drawing/2014/main" id="{00000000-0008-0000-0200-0000DC020000}"/>
            </a:ext>
          </a:extLst>
        </xdr:cNvPr>
        <xdr:cNvSpPr/>
      </xdr:nvSpPr>
      <xdr:spPr>
        <a:xfrm>
          <a:off x="12446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733" name="正方形/長方形 732">
          <a:extLst>
            <a:ext uri="{FF2B5EF4-FFF2-40B4-BE49-F238E27FC236}">
              <a16:creationId xmlns:a16="http://schemas.microsoft.com/office/drawing/2014/main" id="{00000000-0008-0000-0200-0000DD020000}"/>
            </a:ext>
          </a:extLst>
        </xdr:cNvPr>
        <xdr:cNvSpPr/>
      </xdr:nvSpPr>
      <xdr:spPr>
        <a:xfrm>
          <a:off x="12573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734" name="正方形/長方形 733">
          <a:extLst>
            <a:ext uri="{FF2B5EF4-FFF2-40B4-BE49-F238E27FC236}">
              <a16:creationId xmlns:a16="http://schemas.microsoft.com/office/drawing/2014/main" id="{00000000-0008-0000-0200-0000DE020000}"/>
            </a:ext>
          </a:extLst>
        </xdr:cNvPr>
        <xdr:cNvSpPr/>
      </xdr:nvSpPr>
      <xdr:spPr>
        <a:xfrm>
          <a:off x="12573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30/36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735" name="正方形/長方形 734">
          <a:extLst>
            <a:ext uri="{FF2B5EF4-FFF2-40B4-BE49-F238E27FC236}">
              <a16:creationId xmlns:a16="http://schemas.microsoft.com/office/drawing/2014/main" id="{00000000-0008-0000-0200-0000DF020000}"/>
            </a:ext>
          </a:extLst>
        </xdr:cNvPr>
        <xdr:cNvSpPr/>
      </xdr:nvSpPr>
      <xdr:spPr>
        <a:xfrm>
          <a:off x="135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736" name="正方形/長方形 735">
          <a:extLst>
            <a:ext uri="{FF2B5EF4-FFF2-40B4-BE49-F238E27FC236}">
              <a16:creationId xmlns:a16="http://schemas.microsoft.com/office/drawing/2014/main" id="{00000000-0008-0000-0200-0000E0020000}"/>
            </a:ext>
          </a:extLst>
        </xdr:cNvPr>
        <xdr:cNvSpPr/>
      </xdr:nvSpPr>
      <xdr:spPr>
        <a:xfrm>
          <a:off x="135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737" name="正方形/長方形 736">
          <a:extLst>
            <a:ext uri="{FF2B5EF4-FFF2-40B4-BE49-F238E27FC236}">
              <a16:creationId xmlns:a16="http://schemas.microsoft.com/office/drawing/2014/main" id="{00000000-0008-0000-0200-0000E1020000}"/>
            </a:ext>
          </a:extLst>
        </xdr:cNvPr>
        <xdr:cNvSpPr/>
      </xdr:nvSpPr>
      <xdr:spPr>
        <a:xfrm>
          <a:off x="14732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山形県平均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738" name="正方形/長方形 737">
          <a:extLst>
            <a:ext uri="{FF2B5EF4-FFF2-40B4-BE49-F238E27FC236}">
              <a16:creationId xmlns:a16="http://schemas.microsoft.com/office/drawing/2014/main" id="{00000000-0008-0000-0200-0000E2020000}"/>
            </a:ext>
          </a:extLst>
        </xdr:cNvPr>
        <xdr:cNvSpPr/>
      </xdr:nvSpPr>
      <xdr:spPr>
        <a:xfrm>
          <a:off x="14732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739" name="正方形/長方形 738">
          <a:extLst>
            <a:ext uri="{FF2B5EF4-FFF2-40B4-BE49-F238E27FC236}">
              <a16:creationId xmlns:a16="http://schemas.microsoft.com/office/drawing/2014/main" id="{00000000-0008-0000-0200-0000E3020000}"/>
            </a:ext>
          </a:extLst>
        </xdr:cNvPr>
        <xdr:cNvSpPr/>
      </xdr:nvSpPr>
      <xdr:spPr>
        <a:xfrm>
          <a:off x="12446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96</xdr:row>
      <xdr:rowOff>114300</xdr:rowOff>
    </xdr:from>
    <xdr:ext cx="298543" cy="225703"/>
    <xdr:sp macro="" textlink="">
      <xdr:nvSpPr>
        <xdr:cNvPr id="740" name="テキスト ボックス 739">
          <a:extLst>
            <a:ext uri="{FF2B5EF4-FFF2-40B4-BE49-F238E27FC236}">
              <a16:creationId xmlns:a16="http://schemas.microsoft.com/office/drawing/2014/main" id="{00000000-0008-0000-0200-0000E4020000}"/>
            </a:ext>
          </a:extLst>
        </xdr:cNvPr>
        <xdr:cNvSpPr txBox="1"/>
      </xdr:nvSpPr>
      <xdr:spPr>
        <a:xfrm>
          <a:off x="12407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111</xdr:row>
      <xdr:rowOff>19050</xdr:rowOff>
    </xdr:from>
    <xdr:to>
      <xdr:col>89</xdr:col>
      <xdr:colOff>177800</xdr:colOff>
      <xdr:row>111</xdr:row>
      <xdr:rowOff>19050</xdr:rowOff>
    </xdr:to>
    <xdr:cxnSp macro="">
      <xdr:nvCxnSpPr>
        <xdr:cNvPr id="741" name="直線コネクタ 740">
          <a:extLst>
            <a:ext uri="{FF2B5EF4-FFF2-40B4-BE49-F238E27FC236}">
              <a16:creationId xmlns:a16="http://schemas.microsoft.com/office/drawing/2014/main" id="{00000000-0008-0000-0200-0000E5020000}"/>
            </a:ext>
          </a:extLst>
        </xdr:cNvPr>
        <xdr:cNvCxnSpPr/>
      </xdr:nvCxnSpPr>
      <xdr:spPr>
        <a:xfrm>
          <a:off x="12446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110</xdr:row>
      <xdr:rowOff>48277</xdr:rowOff>
    </xdr:from>
    <xdr:ext cx="467179" cy="259045"/>
    <xdr:sp macro="" textlink="">
      <xdr:nvSpPr>
        <xdr:cNvPr id="742" name="テキスト ボックス 741">
          <a:extLst>
            <a:ext uri="{FF2B5EF4-FFF2-40B4-BE49-F238E27FC236}">
              <a16:creationId xmlns:a16="http://schemas.microsoft.com/office/drawing/2014/main" id="{00000000-0008-0000-0200-0000E6020000}"/>
            </a:ext>
          </a:extLst>
        </xdr:cNvPr>
        <xdr:cNvSpPr txBox="1"/>
      </xdr:nvSpPr>
      <xdr:spPr>
        <a:xfrm>
          <a:off x="11978821"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109</xdr:row>
      <xdr:rowOff>35379</xdr:rowOff>
    </xdr:from>
    <xdr:to>
      <xdr:col>89</xdr:col>
      <xdr:colOff>177800</xdr:colOff>
      <xdr:row>109</xdr:row>
      <xdr:rowOff>35379</xdr:rowOff>
    </xdr:to>
    <xdr:cxnSp macro="">
      <xdr:nvCxnSpPr>
        <xdr:cNvPr id="743" name="直線コネクタ 742">
          <a:extLst>
            <a:ext uri="{FF2B5EF4-FFF2-40B4-BE49-F238E27FC236}">
              <a16:creationId xmlns:a16="http://schemas.microsoft.com/office/drawing/2014/main" id="{00000000-0008-0000-0200-0000E7020000}"/>
            </a:ext>
          </a:extLst>
        </xdr:cNvPr>
        <xdr:cNvCxnSpPr/>
      </xdr:nvCxnSpPr>
      <xdr:spPr>
        <a:xfrm>
          <a:off x="12446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108</xdr:row>
      <xdr:rowOff>64606</xdr:rowOff>
    </xdr:from>
    <xdr:ext cx="467179" cy="259045"/>
    <xdr:sp macro="" textlink="">
      <xdr:nvSpPr>
        <xdr:cNvPr id="744" name="テキスト ボックス 743">
          <a:extLst>
            <a:ext uri="{FF2B5EF4-FFF2-40B4-BE49-F238E27FC236}">
              <a16:creationId xmlns:a16="http://schemas.microsoft.com/office/drawing/2014/main" id="{00000000-0008-0000-0200-0000E8020000}"/>
            </a:ext>
          </a:extLst>
        </xdr:cNvPr>
        <xdr:cNvSpPr txBox="1"/>
      </xdr:nvSpPr>
      <xdr:spPr>
        <a:xfrm>
          <a:off x="11978821" y="1858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107</xdr:row>
      <xdr:rowOff>51707</xdr:rowOff>
    </xdr:from>
    <xdr:to>
      <xdr:col>89</xdr:col>
      <xdr:colOff>177800</xdr:colOff>
      <xdr:row>107</xdr:row>
      <xdr:rowOff>51707</xdr:rowOff>
    </xdr:to>
    <xdr:cxnSp macro="">
      <xdr:nvCxnSpPr>
        <xdr:cNvPr id="745" name="直線コネクタ 744">
          <a:extLst>
            <a:ext uri="{FF2B5EF4-FFF2-40B4-BE49-F238E27FC236}">
              <a16:creationId xmlns:a16="http://schemas.microsoft.com/office/drawing/2014/main" id="{00000000-0008-0000-0200-0000E9020000}"/>
            </a:ext>
          </a:extLst>
        </xdr:cNvPr>
        <xdr:cNvCxnSpPr/>
      </xdr:nvCxnSpPr>
      <xdr:spPr>
        <a:xfrm>
          <a:off x="12446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106</xdr:row>
      <xdr:rowOff>80934</xdr:rowOff>
    </xdr:from>
    <xdr:ext cx="403059" cy="259045"/>
    <xdr:sp macro="" textlink="">
      <xdr:nvSpPr>
        <xdr:cNvPr id="746" name="テキスト ボックス 745">
          <a:extLst>
            <a:ext uri="{FF2B5EF4-FFF2-40B4-BE49-F238E27FC236}">
              <a16:creationId xmlns:a16="http://schemas.microsoft.com/office/drawing/2014/main" id="{00000000-0008-0000-0200-0000EA020000}"/>
            </a:ext>
          </a:extLst>
        </xdr:cNvPr>
        <xdr:cNvSpPr txBox="1"/>
      </xdr:nvSpPr>
      <xdr:spPr>
        <a:xfrm>
          <a:off x="12042941" y="1825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105</xdr:row>
      <xdr:rowOff>68036</xdr:rowOff>
    </xdr:from>
    <xdr:to>
      <xdr:col>89</xdr:col>
      <xdr:colOff>177800</xdr:colOff>
      <xdr:row>105</xdr:row>
      <xdr:rowOff>68036</xdr:rowOff>
    </xdr:to>
    <xdr:cxnSp macro="">
      <xdr:nvCxnSpPr>
        <xdr:cNvPr id="747" name="直線コネクタ 746">
          <a:extLst>
            <a:ext uri="{FF2B5EF4-FFF2-40B4-BE49-F238E27FC236}">
              <a16:creationId xmlns:a16="http://schemas.microsoft.com/office/drawing/2014/main" id="{00000000-0008-0000-0200-0000EB020000}"/>
            </a:ext>
          </a:extLst>
        </xdr:cNvPr>
        <xdr:cNvCxnSpPr/>
      </xdr:nvCxnSpPr>
      <xdr:spPr>
        <a:xfrm>
          <a:off x="12446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104</xdr:row>
      <xdr:rowOff>97263</xdr:rowOff>
    </xdr:from>
    <xdr:ext cx="403059" cy="259045"/>
    <xdr:sp macro="" textlink="">
      <xdr:nvSpPr>
        <xdr:cNvPr id="748" name="テキスト ボックス 747">
          <a:extLst>
            <a:ext uri="{FF2B5EF4-FFF2-40B4-BE49-F238E27FC236}">
              <a16:creationId xmlns:a16="http://schemas.microsoft.com/office/drawing/2014/main" id="{00000000-0008-0000-0200-0000EC020000}"/>
            </a:ext>
          </a:extLst>
        </xdr:cNvPr>
        <xdr:cNvSpPr txBox="1"/>
      </xdr:nvSpPr>
      <xdr:spPr>
        <a:xfrm>
          <a:off x="12042941" y="1792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103</xdr:row>
      <xdr:rowOff>84364</xdr:rowOff>
    </xdr:from>
    <xdr:to>
      <xdr:col>89</xdr:col>
      <xdr:colOff>177800</xdr:colOff>
      <xdr:row>103</xdr:row>
      <xdr:rowOff>84364</xdr:rowOff>
    </xdr:to>
    <xdr:cxnSp macro="">
      <xdr:nvCxnSpPr>
        <xdr:cNvPr id="749" name="直線コネクタ 748">
          <a:extLst>
            <a:ext uri="{FF2B5EF4-FFF2-40B4-BE49-F238E27FC236}">
              <a16:creationId xmlns:a16="http://schemas.microsoft.com/office/drawing/2014/main" id="{00000000-0008-0000-0200-0000ED020000}"/>
            </a:ext>
          </a:extLst>
        </xdr:cNvPr>
        <xdr:cNvCxnSpPr/>
      </xdr:nvCxnSpPr>
      <xdr:spPr>
        <a:xfrm>
          <a:off x="12446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102</xdr:row>
      <xdr:rowOff>113591</xdr:rowOff>
    </xdr:from>
    <xdr:ext cx="403059" cy="259045"/>
    <xdr:sp macro="" textlink="">
      <xdr:nvSpPr>
        <xdr:cNvPr id="750" name="テキスト ボックス 749">
          <a:extLst>
            <a:ext uri="{FF2B5EF4-FFF2-40B4-BE49-F238E27FC236}">
              <a16:creationId xmlns:a16="http://schemas.microsoft.com/office/drawing/2014/main" id="{00000000-0008-0000-0200-0000EE020000}"/>
            </a:ext>
          </a:extLst>
        </xdr:cNvPr>
        <xdr:cNvSpPr txBox="1"/>
      </xdr:nvSpPr>
      <xdr:spPr>
        <a:xfrm>
          <a:off x="12042941" y="1760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100693</xdr:rowOff>
    </xdr:from>
    <xdr:to>
      <xdr:col>89</xdr:col>
      <xdr:colOff>177800</xdr:colOff>
      <xdr:row>101</xdr:row>
      <xdr:rowOff>100693</xdr:rowOff>
    </xdr:to>
    <xdr:cxnSp macro="">
      <xdr:nvCxnSpPr>
        <xdr:cNvPr id="751" name="直線コネクタ 750">
          <a:extLst>
            <a:ext uri="{FF2B5EF4-FFF2-40B4-BE49-F238E27FC236}">
              <a16:creationId xmlns:a16="http://schemas.microsoft.com/office/drawing/2014/main" id="{00000000-0008-0000-0200-0000EF020000}"/>
            </a:ext>
          </a:extLst>
        </xdr:cNvPr>
        <xdr:cNvCxnSpPr/>
      </xdr:nvCxnSpPr>
      <xdr:spPr>
        <a:xfrm>
          <a:off x="12446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100</xdr:row>
      <xdr:rowOff>129920</xdr:rowOff>
    </xdr:from>
    <xdr:ext cx="403059" cy="259045"/>
    <xdr:sp macro="" textlink="">
      <xdr:nvSpPr>
        <xdr:cNvPr id="752" name="テキスト ボックス 751">
          <a:extLst>
            <a:ext uri="{FF2B5EF4-FFF2-40B4-BE49-F238E27FC236}">
              <a16:creationId xmlns:a16="http://schemas.microsoft.com/office/drawing/2014/main" id="{00000000-0008-0000-0200-0000F0020000}"/>
            </a:ext>
          </a:extLst>
        </xdr:cNvPr>
        <xdr:cNvSpPr txBox="1"/>
      </xdr:nvSpPr>
      <xdr:spPr>
        <a:xfrm>
          <a:off x="12042941" y="1727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99</xdr:row>
      <xdr:rowOff>117021</xdr:rowOff>
    </xdr:from>
    <xdr:to>
      <xdr:col>89</xdr:col>
      <xdr:colOff>177800</xdr:colOff>
      <xdr:row>99</xdr:row>
      <xdr:rowOff>117021</xdr:rowOff>
    </xdr:to>
    <xdr:cxnSp macro="">
      <xdr:nvCxnSpPr>
        <xdr:cNvPr id="753" name="直線コネクタ 752">
          <a:extLst>
            <a:ext uri="{FF2B5EF4-FFF2-40B4-BE49-F238E27FC236}">
              <a16:creationId xmlns:a16="http://schemas.microsoft.com/office/drawing/2014/main" id="{00000000-0008-0000-0200-0000F1020000}"/>
            </a:ext>
          </a:extLst>
        </xdr:cNvPr>
        <xdr:cNvCxnSpPr/>
      </xdr:nvCxnSpPr>
      <xdr:spPr>
        <a:xfrm>
          <a:off x="12446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98</xdr:row>
      <xdr:rowOff>146248</xdr:rowOff>
    </xdr:from>
    <xdr:ext cx="338939" cy="259045"/>
    <xdr:sp macro="" textlink="">
      <xdr:nvSpPr>
        <xdr:cNvPr id="754" name="テキスト ボックス 753">
          <a:extLst>
            <a:ext uri="{FF2B5EF4-FFF2-40B4-BE49-F238E27FC236}">
              <a16:creationId xmlns:a16="http://schemas.microsoft.com/office/drawing/2014/main" id="{00000000-0008-0000-0200-0000F2020000}"/>
            </a:ext>
          </a:extLst>
        </xdr:cNvPr>
        <xdr:cNvSpPr txBox="1"/>
      </xdr:nvSpPr>
      <xdr:spPr>
        <a:xfrm>
          <a:off x="12107061" y="1694834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89</xdr:col>
      <xdr:colOff>177800</xdr:colOff>
      <xdr:row>97</xdr:row>
      <xdr:rowOff>133350</xdr:rowOff>
    </xdr:to>
    <xdr:cxnSp macro="">
      <xdr:nvCxnSpPr>
        <xdr:cNvPr id="755" name="直線コネクタ 754">
          <a:extLst>
            <a:ext uri="{FF2B5EF4-FFF2-40B4-BE49-F238E27FC236}">
              <a16:creationId xmlns:a16="http://schemas.microsoft.com/office/drawing/2014/main" id="{00000000-0008-0000-0200-0000F3020000}"/>
            </a:ext>
          </a:extLst>
        </xdr:cNvPr>
        <xdr:cNvCxnSpPr/>
      </xdr:nvCxnSpPr>
      <xdr:spPr>
        <a:xfrm>
          <a:off x="12446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97</xdr:row>
      <xdr:rowOff>133350</xdr:rowOff>
    </xdr:from>
    <xdr:to>
      <xdr:col>90</xdr:col>
      <xdr:colOff>25400</xdr:colOff>
      <xdr:row>111</xdr:row>
      <xdr:rowOff>19050</xdr:rowOff>
    </xdr:to>
    <xdr:sp macro="" textlink="">
      <xdr:nvSpPr>
        <xdr:cNvPr id="756" name="【庁舎】&#10;有形固定資産減価償却率グラフ枠">
          <a:extLst>
            <a:ext uri="{FF2B5EF4-FFF2-40B4-BE49-F238E27FC236}">
              <a16:creationId xmlns:a16="http://schemas.microsoft.com/office/drawing/2014/main" id="{00000000-0008-0000-0200-0000F4020000}"/>
            </a:ext>
          </a:extLst>
        </xdr:cNvPr>
        <xdr:cNvSpPr/>
      </xdr:nvSpPr>
      <xdr:spPr>
        <a:xfrm>
          <a:off x="12446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99</xdr:row>
      <xdr:rowOff>149679</xdr:rowOff>
    </xdr:from>
    <xdr:to>
      <xdr:col>85</xdr:col>
      <xdr:colOff>126364</xdr:colOff>
      <xdr:row>108</xdr:row>
      <xdr:rowOff>110489</xdr:rowOff>
    </xdr:to>
    <xdr:cxnSp macro="">
      <xdr:nvCxnSpPr>
        <xdr:cNvPr id="757" name="直線コネクタ 756">
          <a:extLst>
            <a:ext uri="{FF2B5EF4-FFF2-40B4-BE49-F238E27FC236}">
              <a16:creationId xmlns:a16="http://schemas.microsoft.com/office/drawing/2014/main" id="{00000000-0008-0000-0200-0000F5020000}"/>
            </a:ext>
          </a:extLst>
        </xdr:cNvPr>
        <xdr:cNvCxnSpPr/>
      </xdr:nvCxnSpPr>
      <xdr:spPr>
        <a:xfrm flipV="1">
          <a:off x="16318864" y="17123229"/>
          <a:ext cx="0" cy="15038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108</xdr:row>
      <xdr:rowOff>114316</xdr:rowOff>
    </xdr:from>
    <xdr:ext cx="405111" cy="259045"/>
    <xdr:sp macro="" textlink="">
      <xdr:nvSpPr>
        <xdr:cNvPr id="758" name="【庁舎】&#10;有形固定資産減価償却率最小値テキスト">
          <a:extLst>
            <a:ext uri="{FF2B5EF4-FFF2-40B4-BE49-F238E27FC236}">
              <a16:creationId xmlns:a16="http://schemas.microsoft.com/office/drawing/2014/main" id="{00000000-0008-0000-0200-0000F6020000}"/>
            </a:ext>
          </a:extLst>
        </xdr:cNvPr>
        <xdr:cNvSpPr txBox="1"/>
      </xdr:nvSpPr>
      <xdr:spPr>
        <a:xfrm>
          <a:off x="16357600" y="1863091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94.1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108</xdr:row>
      <xdr:rowOff>110489</xdr:rowOff>
    </xdr:from>
    <xdr:to>
      <xdr:col>86</xdr:col>
      <xdr:colOff>25400</xdr:colOff>
      <xdr:row>108</xdr:row>
      <xdr:rowOff>110489</xdr:rowOff>
    </xdr:to>
    <xdr:cxnSp macro="">
      <xdr:nvCxnSpPr>
        <xdr:cNvPr id="759" name="直線コネクタ 758">
          <a:extLst>
            <a:ext uri="{FF2B5EF4-FFF2-40B4-BE49-F238E27FC236}">
              <a16:creationId xmlns:a16="http://schemas.microsoft.com/office/drawing/2014/main" id="{00000000-0008-0000-0200-0000F7020000}"/>
            </a:ext>
          </a:extLst>
        </xdr:cNvPr>
        <xdr:cNvCxnSpPr/>
      </xdr:nvCxnSpPr>
      <xdr:spPr>
        <a:xfrm>
          <a:off x="16230600" y="1862708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98</xdr:row>
      <xdr:rowOff>96356</xdr:rowOff>
    </xdr:from>
    <xdr:ext cx="340478" cy="259045"/>
    <xdr:sp macro="" textlink="">
      <xdr:nvSpPr>
        <xdr:cNvPr id="760" name="【庁舎】&#10;有形固定資産減価償却率最大値テキスト">
          <a:extLst>
            <a:ext uri="{FF2B5EF4-FFF2-40B4-BE49-F238E27FC236}">
              <a16:creationId xmlns:a16="http://schemas.microsoft.com/office/drawing/2014/main" id="{00000000-0008-0000-0200-0000F8020000}"/>
            </a:ext>
          </a:extLst>
        </xdr:cNvPr>
        <xdr:cNvSpPr txBox="1"/>
      </xdr:nvSpPr>
      <xdr:spPr>
        <a:xfrm>
          <a:off x="16357600" y="16898456"/>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149679</xdr:rowOff>
    </xdr:from>
    <xdr:to>
      <xdr:col>86</xdr:col>
      <xdr:colOff>25400</xdr:colOff>
      <xdr:row>99</xdr:row>
      <xdr:rowOff>149679</xdr:rowOff>
    </xdr:to>
    <xdr:cxnSp macro="">
      <xdr:nvCxnSpPr>
        <xdr:cNvPr id="761" name="直線コネクタ 760">
          <a:extLst>
            <a:ext uri="{FF2B5EF4-FFF2-40B4-BE49-F238E27FC236}">
              <a16:creationId xmlns:a16="http://schemas.microsoft.com/office/drawing/2014/main" id="{00000000-0008-0000-0200-0000F9020000}"/>
            </a:ext>
          </a:extLst>
        </xdr:cNvPr>
        <xdr:cNvCxnSpPr/>
      </xdr:nvCxnSpPr>
      <xdr:spPr>
        <a:xfrm>
          <a:off x="16230600" y="171232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103</xdr:row>
      <xdr:rowOff>90732</xdr:rowOff>
    </xdr:from>
    <xdr:ext cx="405111" cy="259045"/>
    <xdr:sp macro="" textlink="">
      <xdr:nvSpPr>
        <xdr:cNvPr id="762" name="【庁舎】&#10;有形固定資産減価償却率平均値テキスト">
          <a:extLst>
            <a:ext uri="{FF2B5EF4-FFF2-40B4-BE49-F238E27FC236}">
              <a16:creationId xmlns:a16="http://schemas.microsoft.com/office/drawing/2014/main" id="{00000000-0008-0000-0200-0000FA020000}"/>
            </a:ext>
          </a:extLst>
        </xdr:cNvPr>
        <xdr:cNvSpPr txBox="1"/>
      </xdr:nvSpPr>
      <xdr:spPr>
        <a:xfrm>
          <a:off x="16357600" y="1775008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104</xdr:row>
      <xdr:rowOff>67855</xdr:rowOff>
    </xdr:from>
    <xdr:to>
      <xdr:col>85</xdr:col>
      <xdr:colOff>177800</xdr:colOff>
      <xdr:row>104</xdr:row>
      <xdr:rowOff>169455</xdr:rowOff>
    </xdr:to>
    <xdr:sp macro="" textlink="">
      <xdr:nvSpPr>
        <xdr:cNvPr id="763" name="フローチャート: 判断 762">
          <a:extLst>
            <a:ext uri="{FF2B5EF4-FFF2-40B4-BE49-F238E27FC236}">
              <a16:creationId xmlns:a16="http://schemas.microsoft.com/office/drawing/2014/main" id="{00000000-0008-0000-0200-0000FB020000}"/>
            </a:ext>
          </a:extLst>
        </xdr:cNvPr>
        <xdr:cNvSpPr/>
      </xdr:nvSpPr>
      <xdr:spPr>
        <a:xfrm>
          <a:off x="16268700" y="178986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104</xdr:row>
      <xdr:rowOff>136434</xdr:rowOff>
    </xdr:from>
    <xdr:to>
      <xdr:col>81</xdr:col>
      <xdr:colOff>101600</xdr:colOff>
      <xdr:row>105</xdr:row>
      <xdr:rowOff>66584</xdr:rowOff>
    </xdr:to>
    <xdr:sp macro="" textlink="">
      <xdr:nvSpPr>
        <xdr:cNvPr id="764" name="フローチャート: 判断 763">
          <a:extLst>
            <a:ext uri="{FF2B5EF4-FFF2-40B4-BE49-F238E27FC236}">
              <a16:creationId xmlns:a16="http://schemas.microsoft.com/office/drawing/2014/main" id="{00000000-0008-0000-0200-0000FC020000}"/>
            </a:ext>
          </a:extLst>
        </xdr:cNvPr>
        <xdr:cNvSpPr/>
      </xdr:nvSpPr>
      <xdr:spPr>
        <a:xfrm>
          <a:off x="15430500" y="179672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26044</xdr:colOff>
      <xdr:row>103</xdr:row>
      <xdr:rowOff>83111</xdr:rowOff>
    </xdr:from>
    <xdr:ext cx="405111" cy="259045"/>
    <xdr:sp macro="" textlink="">
      <xdr:nvSpPr>
        <xdr:cNvPr id="765" name="n_1aveValue【庁舎】&#10;有形固定資産減価償却率">
          <a:extLst>
            <a:ext uri="{FF2B5EF4-FFF2-40B4-BE49-F238E27FC236}">
              <a16:creationId xmlns:a16="http://schemas.microsoft.com/office/drawing/2014/main" id="{00000000-0008-0000-0200-0000FD020000}"/>
            </a:ext>
          </a:extLst>
        </xdr:cNvPr>
        <xdr:cNvSpPr txBox="1"/>
      </xdr:nvSpPr>
      <xdr:spPr>
        <a:xfrm>
          <a:off x="15266044" y="1774246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104</xdr:row>
      <xdr:rowOff>90714</xdr:rowOff>
    </xdr:from>
    <xdr:to>
      <xdr:col>76</xdr:col>
      <xdr:colOff>165100</xdr:colOff>
      <xdr:row>105</xdr:row>
      <xdr:rowOff>20864</xdr:rowOff>
    </xdr:to>
    <xdr:sp macro="" textlink="">
      <xdr:nvSpPr>
        <xdr:cNvPr id="766" name="フローチャート: 判断 765">
          <a:extLst>
            <a:ext uri="{FF2B5EF4-FFF2-40B4-BE49-F238E27FC236}">
              <a16:creationId xmlns:a16="http://schemas.microsoft.com/office/drawing/2014/main" id="{00000000-0008-0000-0200-0000FE020000}"/>
            </a:ext>
          </a:extLst>
        </xdr:cNvPr>
        <xdr:cNvSpPr/>
      </xdr:nvSpPr>
      <xdr:spPr>
        <a:xfrm>
          <a:off x="14541500" y="179215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102244</xdr:colOff>
      <xdr:row>103</xdr:row>
      <xdr:rowOff>37391</xdr:rowOff>
    </xdr:from>
    <xdr:ext cx="405111" cy="259045"/>
    <xdr:sp macro="" textlink="">
      <xdr:nvSpPr>
        <xdr:cNvPr id="767" name="n_2aveValue【庁舎】&#10;有形固定資産減価償却率">
          <a:extLst>
            <a:ext uri="{FF2B5EF4-FFF2-40B4-BE49-F238E27FC236}">
              <a16:creationId xmlns:a16="http://schemas.microsoft.com/office/drawing/2014/main" id="{00000000-0008-0000-0200-0000FF020000}"/>
            </a:ext>
          </a:extLst>
        </xdr:cNvPr>
        <xdr:cNvSpPr txBox="1"/>
      </xdr:nvSpPr>
      <xdr:spPr>
        <a:xfrm>
          <a:off x="14389744" y="1769674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105</xdr:row>
      <xdr:rowOff>7438</xdr:rowOff>
    </xdr:from>
    <xdr:to>
      <xdr:col>72</xdr:col>
      <xdr:colOff>38100</xdr:colOff>
      <xdr:row>105</xdr:row>
      <xdr:rowOff>109038</xdr:rowOff>
    </xdr:to>
    <xdr:sp macro="" textlink="">
      <xdr:nvSpPr>
        <xdr:cNvPr id="768" name="フローチャート: 判断 767">
          <a:extLst>
            <a:ext uri="{FF2B5EF4-FFF2-40B4-BE49-F238E27FC236}">
              <a16:creationId xmlns:a16="http://schemas.microsoft.com/office/drawing/2014/main" id="{00000000-0008-0000-0200-000000030000}"/>
            </a:ext>
          </a:extLst>
        </xdr:cNvPr>
        <xdr:cNvSpPr/>
      </xdr:nvSpPr>
      <xdr:spPr>
        <a:xfrm>
          <a:off x="13652500" y="180096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165744</xdr:colOff>
      <xdr:row>103</xdr:row>
      <xdr:rowOff>125565</xdr:rowOff>
    </xdr:from>
    <xdr:ext cx="405111" cy="259045"/>
    <xdr:sp macro="" textlink="">
      <xdr:nvSpPr>
        <xdr:cNvPr id="769" name="n_3aveValue【庁舎】&#10;有形固定資産減価償却率">
          <a:extLst>
            <a:ext uri="{FF2B5EF4-FFF2-40B4-BE49-F238E27FC236}">
              <a16:creationId xmlns:a16="http://schemas.microsoft.com/office/drawing/2014/main" id="{00000000-0008-0000-0200-000001030000}"/>
            </a:ext>
          </a:extLst>
        </xdr:cNvPr>
        <xdr:cNvSpPr txBox="1"/>
      </xdr:nvSpPr>
      <xdr:spPr>
        <a:xfrm>
          <a:off x="13500744" y="1778491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104</xdr:row>
      <xdr:rowOff>100512</xdr:rowOff>
    </xdr:from>
    <xdr:to>
      <xdr:col>67</xdr:col>
      <xdr:colOff>101600</xdr:colOff>
      <xdr:row>105</xdr:row>
      <xdr:rowOff>30662</xdr:rowOff>
    </xdr:to>
    <xdr:sp macro="" textlink="">
      <xdr:nvSpPr>
        <xdr:cNvPr id="770" name="フローチャート: 判断 769">
          <a:extLst>
            <a:ext uri="{FF2B5EF4-FFF2-40B4-BE49-F238E27FC236}">
              <a16:creationId xmlns:a16="http://schemas.microsoft.com/office/drawing/2014/main" id="{00000000-0008-0000-0200-000002030000}"/>
            </a:ext>
          </a:extLst>
        </xdr:cNvPr>
        <xdr:cNvSpPr/>
      </xdr:nvSpPr>
      <xdr:spPr>
        <a:xfrm>
          <a:off x="12763500" y="179313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38744</xdr:colOff>
      <xdr:row>103</xdr:row>
      <xdr:rowOff>47189</xdr:rowOff>
    </xdr:from>
    <xdr:ext cx="405111" cy="259045"/>
    <xdr:sp macro="" textlink="">
      <xdr:nvSpPr>
        <xdr:cNvPr id="771" name="n_4aveValue【庁舎】&#10;有形固定資産減価償却率">
          <a:extLst>
            <a:ext uri="{FF2B5EF4-FFF2-40B4-BE49-F238E27FC236}">
              <a16:creationId xmlns:a16="http://schemas.microsoft.com/office/drawing/2014/main" id="{00000000-0008-0000-0200-000003030000}"/>
            </a:ext>
          </a:extLst>
        </xdr:cNvPr>
        <xdr:cNvSpPr txBox="1"/>
      </xdr:nvSpPr>
      <xdr:spPr>
        <a:xfrm>
          <a:off x="12611744" y="1770653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111</xdr:row>
      <xdr:rowOff>16527</xdr:rowOff>
    </xdr:from>
    <xdr:ext cx="762000" cy="259045"/>
    <xdr:sp macro="" textlink="">
      <xdr:nvSpPr>
        <xdr:cNvPr id="772" name="テキスト ボックス 771">
          <a:extLst>
            <a:ext uri="{FF2B5EF4-FFF2-40B4-BE49-F238E27FC236}">
              <a16:creationId xmlns:a16="http://schemas.microsoft.com/office/drawing/2014/main" id="{00000000-0008-0000-0200-000004030000}"/>
            </a:ext>
          </a:extLst>
        </xdr:cNvPr>
        <xdr:cNvSpPr txBox="1"/>
      </xdr:nvSpPr>
      <xdr:spPr>
        <a:xfrm>
          <a:off x="16129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111</xdr:row>
      <xdr:rowOff>16527</xdr:rowOff>
    </xdr:from>
    <xdr:ext cx="762000" cy="259045"/>
    <xdr:sp macro="" textlink="">
      <xdr:nvSpPr>
        <xdr:cNvPr id="773" name="テキスト ボックス 772">
          <a:extLst>
            <a:ext uri="{FF2B5EF4-FFF2-40B4-BE49-F238E27FC236}">
              <a16:creationId xmlns:a16="http://schemas.microsoft.com/office/drawing/2014/main" id="{00000000-0008-0000-0200-000005030000}"/>
            </a:ext>
          </a:extLst>
        </xdr:cNvPr>
        <xdr:cNvSpPr txBox="1"/>
      </xdr:nvSpPr>
      <xdr:spPr>
        <a:xfrm>
          <a:off x="1529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111</xdr:row>
      <xdr:rowOff>16527</xdr:rowOff>
    </xdr:from>
    <xdr:ext cx="762000" cy="259045"/>
    <xdr:sp macro="" textlink="">
      <xdr:nvSpPr>
        <xdr:cNvPr id="774" name="テキスト ボックス 773">
          <a:extLst>
            <a:ext uri="{FF2B5EF4-FFF2-40B4-BE49-F238E27FC236}">
              <a16:creationId xmlns:a16="http://schemas.microsoft.com/office/drawing/2014/main" id="{00000000-0008-0000-0200-000006030000}"/>
            </a:ext>
          </a:extLst>
        </xdr:cNvPr>
        <xdr:cNvSpPr txBox="1"/>
      </xdr:nvSpPr>
      <xdr:spPr>
        <a:xfrm>
          <a:off x="1440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111</xdr:row>
      <xdr:rowOff>16527</xdr:rowOff>
    </xdr:from>
    <xdr:ext cx="762000" cy="259045"/>
    <xdr:sp macro="" textlink="">
      <xdr:nvSpPr>
        <xdr:cNvPr id="775" name="テキスト ボックス 774">
          <a:extLst>
            <a:ext uri="{FF2B5EF4-FFF2-40B4-BE49-F238E27FC236}">
              <a16:creationId xmlns:a16="http://schemas.microsoft.com/office/drawing/2014/main" id="{00000000-0008-0000-0200-000007030000}"/>
            </a:ext>
          </a:extLst>
        </xdr:cNvPr>
        <xdr:cNvSpPr txBox="1"/>
      </xdr:nvSpPr>
      <xdr:spPr>
        <a:xfrm>
          <a:off x="1351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111</xdr:row>
      <xdr:rowOff>16527</xdr:rowOff>
    </xdr:from>
    <xdr:ext cx="762000" cy="259045"/>
    <xdr:sp macro="" textlink="">
      <xdr:nvSpPr>
        <xdr:cNvPr id="776" name="テキスト ボックス 775">
          <a:extLst>
            <a:ext uri="{FF2B5EF4-FFF2-40B4-BE49-F238E27FC236}">
              <a16:creationId xmlns:a16="http://schemas.microsoft.com/office/drawing/2014/main" id="{00000000-0008-0000-0200-000008030000}"/>
            </a:ext>
          </a:extLst>
        </xdr:cNvPr>
        <xdr:cNvSpPr txBox="1"/>
      </xdr:nvSpPr>
      <xdr:spPr>
        <a:xfrm>
          <a:off x="1262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107</xdr:row>
      <xdr:rowOff>138068</xdr:rowOff>
    </xdr:from>
    <xdr:to>
      <xdr:col>85</xdr:col>
      <xdr:colOff>177800</xdr:colOff>
      <xdr:row>108</xdr:row>
      <xdr:rowOff>68218</xdr:rowOff>
    </xdr:to>
    <xdr:sp macro="" textlink="">
      <xdr:nvSpPr>
        <xdr:cNvPr id="777" name="楕円 776">
          <a:extLst>
            <a:ext uri="{FF2B5EF4-FFF2-40B4-BE49-F238E27FC236}">
              <a16:creationId xmlns:a16="http://schemas.microsoft.com/office/drawing/2014/main" id="{00000000-0008-0000-0200-000009030000}"/>
            </a:ext>
          </a:extLst>
        </xdr:cNvPr>
        <xdr:cNvSpPr/>
      </xdr:nvSpPr>
      <xdr:spPr>
        <a:xfrm>
          <a:off x="16268700" y="184832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107</xdr:row>
      <xdr:rowOff>52995</xdr:rowOff>
    </xdr:from>
    <xdr:ext cx="405111" cy="259045"/>
    <xdr:sp macro="" textlink="">
      <xdr:nvSpPr>
        <xdr:cNvPr id="778" name="【庁舎】&#10;有形固定資産減価償却率該当値テキスト">
          <a:extLst>
            <a:ext uri="{FF2B5EF4-FFF2-40B4-BE49-F238E27FC236}">
              <a16:creationId xmlns:a16="http://schemas.microsoft.com/office/drawing/2014/main" id="{00000000-0008-0000-0200-00000A030000}"/>
            </a:ext>
          </a:extLst>
        </xdr:cNvPr>
        <xdr:cNvSpPr txBox="1"/>
      </xdr:nvSpPr>
      <xdr:spPr>
        <a:xfrm>
          <a:off x="16357600" y="1839814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107</xdr:row>
      <xdr:rowOff>110308</xdr:rowOff>
    </xdr:from>
    <xdr:to>
      <xdr:col>81</xdr:col>
      <xdr:colOff>101600</xdr:colOff>
      <xdr:row>108</xdr:row>
      <xdr:rowOff>40458</xdr:rowOff>
    </xdr:to>
    <xdr:sp macro="" textlink="">
      <xdr:nvSpPr>
        <xdr:cNvPr id="779" name="楕円 778">
          <a:extLst>
            <a:ext uri="{FF2B5EF4-FFF2-40B4-BE49-F238E27FC236}">
              <a16:creationId xmlns:a16="http://schemas.microsoft.com/office/drawing/2014/main" id="{00000000-0008-0000-0200-00000B030000}"/>
            </a:ext>
          </a:extLst>
        </xdr:cNvPr>
        <xdr:cNvSpPr/>
      </xdr:nvSpPr>
      <xdr:spPr>
        <a:xfrm>
          <a:off x="15430500" y="184554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107</xdr:row>
      <xdr:rowOff>161108</xdr:rowOff>
    </xdr:from>
    <xdr:to>
      <xdr:col>85</xdr:col>
      <xdr:colOff>127000</xdr:colOff>
      <xdr:row>108</xdr:row>
      <xdr:rowOff>17418</xdr:rowOff>
    </xdr:to>
    <xdr:cxnSp macro="">
      <xdr:nvCxnSpPr>
        <xdr:cNvPr id="780" name="直線コネクタ 779">
          <a:extLst>
            <a:ext uri="{FF2B5EF4-FFF2-40B4-BE49-F238E27FC236}">
              <a16:creationId xmlns:a16="http://schemas.microsoft.com/office/drawing/2014/main" id="{00000000-0008-0000-0200-00000C030000}"/>
            </a:ext>
          </a:extLst>
        </xdr:cNvPr>
        <xdr:cNvCxnSpPr/>
      </xdr:nvCxnSpPr>
      <xdr:spPr>
        <a:xfrm>
          <a:off x="15481300" y="18506258"/>
          <a:ext cx="838200" cy="277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107</xdr:row>
      <xdr:rowOff>128270</xdr:rowOff>
    </xdr:from>
    <xdr:to>
      <xdr:col>76</xdr:col>
      <xdr:colOff>165100</xdr:colOff>
      <xdr:row>108</xdr:row>
      <xdr:rowOff>58420</xdr:rowOff>
    </xdr:to>
    <xdr:sp macro="" textlink="">
      <xdr:nvSpPr>
        <xdr:cNvPr id="781" name="楕円 780">
          <a:extLst>
            <a:ext uri="{FF2B5EF4-FFF2-40B4-BE49-F238E27FC236}">
              <a16:creationId xmlns:a16="http://schemas.microsoft.com/office/drawing/2014/main" id="{00000000-0008-0000-0200-00000D030000}"/>
            </a:ext>
          </a:extLst>
        </xdr:cNvPr>
        <xdr:cNvSpPr/>
      </xdr:nvSpPr>
      <xdr:spPr>
        <a:xfrm>
          <a:off x="14541500" y="184734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107</xdr:row>
      <xdr:rowOff>161108</xdr:rowOff>
    </xdr:from>
    <xdr:to>
      <xdr:col>81</xdr:col>
      <xdr:colOff>50800</xdr:colOff>
      <xdr:row>108</xdr:row>
      <xdr:rowOff>7620</xdr:rowOff>
    </xdr:to>
    <xdr:cxnSp macro="">
      <xdr:nvCxnSpPr>
        <xdr:cNvPr id="782" name="直線コネクタ 781">
          <a:extLst>
            <a:ext uri="{FF2B5EF4-FFF2-40B4-BE49-F238E27FC236}">
              <a16:creationId xmlns:a16="http://schemas.microsoft.com/office/drawing/2014/main" id="{00000000-0008-0000-0200-00000E030000}"/>
            </a:ext>
          </a:extLst>
        </xdr:cNvPr>
        <xdr:cNvCxnSpPr/>
      </xdr:nvCxnSpPr>
      <xdr:spPr>
        <a:xfrm flipV="1">
          <a:off x="14592300" y="18506258"/>
          <a:ext cx="889000" cy="179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107</xdr:row>
      <xdr:rowOff>147864</xdr:rowOff>
    </xdr:from>
    <xdr:to>
      <xdr:col>72</xdr:col>
      <xdr:colOff>38100</xdr:colOff>
      <xdr:row>108</xdr:row>
      <xdr:rowOff>78014</xdr:rowOff>
    </xdr:to>
    <xdr:sp macro="" textlink="">
      <xdr:nvSpPr>
        <xdr:cNvPr id="783" name="楕円 782">
          <a:extLst>
            <a:ext uri="{FF2B5EF4-FFF2-40B4-BE49-F238E27FC236}">
              <a16:creationId xmlns:a16="http://schemas.microsoft.com/office/drawing/2014/main" id="{00000000-0008-0000-0200-00000F030000}"/>
            </a:ext>
          </a:extLst>
        </xdr:cNvPr>
        <xdr:cNvSpPr/>
      </xdr:nvSpPr>
      <xdr:spPr>
        <a:xfrm>
          <a:off x="13652500" y="184930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108</xdr:row>
      <xdr:rowOff>7620</xdr:rowOff>
    </xdr:from>
    <xdr:to>
      <xdr:col>76</xdr:col>
      <xdr:colOff>114300</xdr:colOff>
      <xdr:row>108</xdr:row>
      <xdr:rowOff>27214</xdr:rowOff>
    </xdr:to>
    <xdr:cxnSp macro="">
      <xdr:nvCxnSpPr>
        <xdr:cNvPr id="784" name="直線コネクタ 783">
          <a:extLst>
            <a:ext uri="{FF2B5EF4-FFF2-40B4-BE49-F238E27FC236}">
              <a16:creationId xmlns:a16="http://schemas.microsoft.com/office/drawing/2014/main" id="{00000000-0008-0000-0200-000010030000}"/>
            </a:ext>
          </a:extLst>
        </xdr:cNvPr>
        <xdr:cNvCxnSpPr/>
      </xdr:nvCxnSpPr>
      <xdr:spPr>
        <a:xfrm flipV="1">
          <a:off x="13703300" y="18524220"/>
          <a:ext cx="889000" cy="195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107</xdr:row>
      <xdr:rowOff>97245</xdr:rowOff>
    </xdr:from>
    <xdr:to>
      <xdr:col>67</xdr:col>
      <xdr:colOff>101600</xdr:colOff>
      <xdr:row>108</xdr:row>
      <xdr:rowOff>27395</xdr:rowOff>
    </xdr:to>
    <xdr:sp macro="" textlink="">
      <xdr:nvSpPr>
        <xdr:cNvPr id="785" name="楕円 784">
          <a:extLst>
            <a:ext uri="{FF2B5EF4-FFF2-40B4-BE49-F238E27FC236}">
              <a16:creationId xmlns:a16="http://schemas.microsoft.com/office/drawing/2014/main" id="{00000000-0008-0000-0200-000011030000}"/>
            </a:ext>
          </a:extLst>
        </xdr:cNvPr>
        <xdr:cNvSpPr/>
      </xdr:nvSpPr>
      <xdr:spPr>
        <a:xfrm>
          <a:off x="12763500" y="184423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107</xdr:row>
      <xdr:rowOff>148045</xdr:rowOff>
    </xdr:from>
    <xdr:to>
      <xdr:col>71</xdr:col>
      <xdr:colOff>177800</xdr:colOff>
      <xdr:row>108</xdr:row>
      <xdr:rowOff>27214</xdr:rowOff>
    </xdr:to>
    <xdr:cxnSp macro="">
      <xdr:nvCxnSpPr>
        <xdr:cNvPr id="786" name="直線コネクタ 785">
          <a:extLst>
            <a:ext uri="{FF2B5EF4-FFF2-40B4-BE49-F238E27FC236}">
              <a16:creationId xmlns:a16="http://schemas.microsoft.com/office/drawing/2014/main" id="{00000000-0008-0000-0200-000012030000}"/>
            </a:ext>
          </a:extLst>
        </xdr:cNvPr>
        <xdr:cNvCxnSpPr/>
      </xdr:nvCxnSpPr>
      <xdr:spPr>
        <a:xfrm>
          <a:off x="12814300" y="18493195"/>
          <a:ext cx="889000" cy="506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108</xdr:row>
      <xdr:rowOff>31585</xdr:rowOff>
    </xdr:from>
    <xdr:ext cx="405111" cy="259045"/>
    <xdr:sp macro="" textlink="">
      <xdr:nvSpPr>
        <xdr:cNvPr id="787" name="n_1mainValue【庁舎】&#10;有形固定資産減価償却率">
          <a:extLst>
            <a:ext uri="{FF2B5EF4-FFF2-40B4-BE49-F238E27FC236}">
              <a16:creationId xmlns:a16="http://schemas.microsoft.com/office/drawing/2014/main" id="{00000000-0008-0000-0200-000013030000}"/>
            </a:ext>
          </a:extLst>
        </xdr:cNvPr>
        <xdr:cNvSpPr txBox="1"/>
      </xdr:nvSpPr>
      <xdr:spPr>
        <a:xfrm>
          <a:off x="15266044" y="1854818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108</xdr:row>
      <xdr:rowOff>49547</xdr:rowOff>
    </xdr:from>
    <xdr:ext cx="405111" cy="259045"/>
    <xdr:sp macro="" textlink="">
      <xdr:nvSpPr>
        <xdr:cNvPr id="788" name="n_2mainValue【庁舎】&#10;有形固定資産減価償却率">
          <a:extLst>
            <a:ext uri="{FF2B5EF4-FFF2-40B4-BE49-F238E27FC236}">
              <a16:creationId xmlns:a16="http://schemas.microsoft.com/office/drawing/2014/main" id="{00000000-0008-0000-0200-000014030000}"/>
            </a:ext>
          </a:extLst>
        </xdr:cNvPr>
        <xdr:cNvSpPr txBox="1"/>
      </xdr:nvSpPr>
      <xdr:spPr>
        <a:xfrm>
          <a:off x="14389744" y="185661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108</xdr:row>
      <xdr:rowOff>69141</xdr:rowOff>
    </xdr:from>
    <xdr:ext cx="405111" cy="259045"/>
    <xdr:sp macro="" textlink="">
      <xdr:nvSpPr>
        <xdr:cNvPr id="789" name="n_3mainValue【庁舎】&#10;有形固定資産減価償却率">
          <a:extLst>
            <a:ext uri="{FF2B5EF4-FFF2-40B4-BE49-F238E27FC236}">
              <a16:creationId xmlns:a16="http://schemas.microsoft.com/office/drawing/2014/main" id="{00000000-0008-0000-0200-000015030000}"/>
            </a:ext>
          </a:extLst>
        </xdr:cNvPr>
        <xdr:cNvSpPr txBox="1"/>
      </xdr:nvSpPr>
      <xdr:spPr>
        <a:xfrm>
          <a:off x="13500744" y="1858574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108</xdr:row>
      <xdr:rowOff>18522</xdr:rowOff>
    </xdr:from>
    <xdr:ext cx="405111" cy="259045"/>
    <xdr:sp macro="" textlink="">
      <xdr:nvSpPr>
        <xdr:cNvPr id="790" name="n_4mainValue【庁舎】&#10;有形固定資産減価償却率">
          <a:extLst>
            <a:ext uri="{FF2B5EF4-FFF2-40B4-BE49-F238E27FC236}">
              <a16:creationId xmlns:a16="http://schemas.microsoft.com/office/drawing/2014/main" id="{00000000-0008-0000-0200-000016030000}"/>
            </a:ext>
          </a:extLst>
        </xdr:cNvPr>
        <xdr:cNvSpPr txBox="1"/>
      </xdr:nvSpPr>
      <xdr:spPr>
        <a:xfrm>
          <a:off x="12611744" y="185351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91</xdr:row>
      <xdr:rowOff>19050</xdr:rowOff>
    </xdr:from>
    <xdr:to>
      <xdr:col>120</xdr:col>
      <xdr:colOff>152400</xdr:colOff>
      <xdr:row>94</xdr:row>
      <xdr:rowOff>139700</xdr:rowOff>
    </xdr:to>
    <xdr:sp macro="" textlink="">
      <xdr:nvSpPr>
        <xdr:cNvPr id="791" name="正方形/長方形 790">
          <a:extLst>
            <a:ext uri="{FF2B5EF4-FFF2-40B4-BE49-F238E27FC236}">
              <a16:creationId xmlns:a16="http://schemas.microsoft.com/office/drawing/2014/main" id="{00000000-0008-0000-0200-000017030000}"/>
            </a:ext>
          </a:extLst>
        </xdr:cNvPr>
        <xdr:cNvSpPr/>
      </xdr:nvSpPr>
      <xdr:spPr>
        <a:xfrm>
          <a:off x="18288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792" name="正方形/長方形 791">
          <a:extLst>
            <a:ext uri="{FF2B5EF4-FFF2-40B4-BE49-F238E27FC236}">
              <a16:creationId xmlns:a16="http://schemas.microsoft.com/office/drawing/2014/main" id="{00000000-0008-0000-0200-000018030000}"/>
            </a:ext>
          </a:extLst>
        </xdr:cNvPr>
        <xdr:cNvSpPr/>
      </xdr:nvSpPr>
      <xdr:spPr>
        <a:xfrm>
          <a:off x="1841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793" name="正方形/長方形 792">
          <a:extLst>
            <a:ext uri="{FF2B5EF4-FFF2-40B4-BE49-F238E27FC236}">
              <a16:creationId xmlns:a16="http://schemas.microsoft.com/office/drawing/2014/main" id="{00000000-0008-0000-0200-000019030000}"/>
            </a:ext>
          </a:extLst>
        </xdr:cNvPr>
        <xdr:cNvSpPr/>
      </xdr:nvSpPr>
      <xdr:spPr>
        <a:xfrm>
          <a:off x="1841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30/35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794" name="正方形/長方形 793">
          <a:extLst>
            <a:ext uri="{FF2B5EF4-FFF2-40B4-BE49-F238E27FC236}">
              <a16:creationId xmlns:a16="http://schemas.microsoft.com/office/drawing/2014/main" id="{00000000-0008-0000-0200-00001A030000}"/>
            </a:ext>
          </a:extLst>
        </xdr:cNvPr>
        <xdr:cNvSpPr/>
      </xdr:nvSpPr>
      <xdr:spPr>
        <a:xfrm>
          <a:off x="194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795" name="正方形/長方形 794">
          <a:extLst>
            <a:ext uri="{FF2B5EF4-FFF2-40B4-BE49-F238E27FC236}">
              <a16:creationId xmlns:a16="http://schemas.microsoft.com/office/drawing/2014/main" id="{00000000-0008-0000-0200-00001B030000}"/>
            </a:ext>
          </a:extLst>
        </xdr:cNvPr>
        <xdr:cNvSpPr/>
      </xdr:nvSpPr>
      <xdr:spPr>
        <a:xfrm>
          <a:off x="194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796" name="正方形/長方形 795">
          <a:extLst>
            <a:ext uri="{FF2B5EF4-FFF2-40B4-BE49-F238E27FC236}">
              <a16:creationId xmlns:a16="http://schemas.microsoft.com/office/drawing/2014/main" id="{00000000-0008-0000-0200-00001C030000}"/>
            </a:ext>
          </a:extLst>
        </xdr:cNvPr>
        <xdr:cNvSpPr/>
      </xdr:nvSpPr>
      <xdr:spPr>
        <a:xfrm>
          <a:off x="20574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山形県平均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797" name="正方形/長方形 796">
          <a:extLst>
            <a:ext uri="{FF2B5EF4-FFF2-40B4-BE49-F238E27FC236}">
              <a16:creationId xmlns:a16="http://schemas.microsoft.com/office/drawing/2014/main" id="{00000000-0008-0000-0200-00001D030000}"/>
            </a:ext>
          </a:extLst>
        </xdr:cNvPr>
        <xdr:cNvSpPr/>
      </xdr:nvSpPr>
      <xdr:spPr>
        <a:xfrm>
          <a:off x="20574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0.271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798" name="正方形/長方形 797">
          <a:extLst>
            <a:ext uri="{FF2B5EF4-FFF2-40B4-BE49-F238E27FC236}">
              <a16:creationId xmlns:a16="http://schemas.microsoft.com/office/drawing/2014/main" id="{00000000-0008-0000-0200-00001E030000}"/>
            </a:ext>
          </a:extLst>
        </xdr:cNvPr>
        <xdr:cNvSpPr/>
      </xdr:nvSpPr>
      <xdr:spPr>
        <a:xfrm>
          <a:off x="18288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96</xdr:row>
      <xdr:rowOff>114300</xdr:rowOff>
    </xdr:from>
    <xdr:ext cx="349839" cy="225703"/>
    <xdr:sp macro="" textlink="">
      <xdr:nvSpPr>
        <xdr:cNvPr id="799" name="テキスト ボックス 798">
          <a:extLst>
            <a:ext uri="{FF2B5EF4-FFF2-40B4-BE49-F238E27FC236}">
              <a16:creationId xmlns:a16="http://schemas.microsoft.com/office/drawing/2014/main" id="{00000000-0008-0000-0200-00001F030000}"/>
            </a:ext>
          </a:extLst>
        </xdr:cNvPr>
        <xdr:cNvSpPr txBox="1"/>
      </xdr:nvSpPr>
      <xdr:spPr>
        <a:xfrm>
          <a:off x="18249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111</xdr:row>
      <xdr:rowOff>19050</xdr:rowOff>
    </xdr:from>
    <xdr:to>
      <xdr:col>120</xdr:col>
      <xdr:colOff>114300</xdr:colOff>
      <xdr:row>111</xdr:row>
      <xdr:rowOff>19050</xdr:rowOff>
    </xdr:to>
    <xdr:cxnSp macro="">
      <xdr:nvCxnSpPr>
        <xdr:cNvPr id="800" name="直線コネクタ 799">
          <a:extLst>
            <a:ext uri="{FF2B5EF4-FFF2-40B4-BE49-F238E27FC236}">
              <a16:creationId xmlns:a16="http://schemas.microsoft.com/office/drawing/2014/main" id="{00000000-0008-0000-0200-000020030000}"/>
            </a:ext>
          </a:extLst>
        </xdr:cNvPr>
        <xdr:cNvCxnSpPr/>
      </xdr:nvCxnSpPr>
      <xdr:spPr>
        <a:xfrm>
          <a:off x="18288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109</xdr:row>
      <xdr:rowOff>35379</xdr:rowOff>
    </xdr:from>
    <xdr:to>
      <xdr:col>120</xdr:col>
      <xdr:colOff>114300</xdr:colOff>
      <xdr:row>109</xdr:row>
      <xdr:rowOff>35379</xdr:rowOff>
    </xdr:to>
    <xdr:cxnSp macro="">
      <xdr:nvCxnSpPr>
        <xdr:cNvPr id="801" name="直線コネクタ 800">
          <a:extLst>
            <a:ext uri="{FF2B5EF4-FFF2-40B4-BE49-F238E27FC236}">
              <a16:creationId xmlns:a16="http://schemas.microsoft.com/office/drawing/2014/main" id="{00000000-0008-0000-0200-000021030000}"/>
            </a:ext>
          </a:extLst>
        </xdr:cNvPr>
        <xdr:cNvCxnSpPr/>
      </xdr:nvCxnSpPr>
      <xdr:spPr>
        <a:xfrm>
          <a:off x="18288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108</xdr:row>
      <xdr:rowOff>64606</xdr:rowOff>
    </xdr:from>
    <xdr:ext cx="467179" cy="259045"/>
    <xdr:sp macro="" textlink="">
      <xdr:nvSpPr>
        <xdr:cNvPr id="802" name="テキスト ボックス 801">
          <a:extLst>
            <a:ext uri="{FF2B5EF4-FFF2-40B4-BE49-F238E27FC236}">
              <a16:creationId xmlns:a16="http://schemas.microsoft.com/office/drawing/2014/main" id="{00000000-0008-0000-0200-000022030000}"/>
            </a:ext>
          </a:extLst>
        </xdr:cNvPr>
        <xdr:cNvSpPr txBox="1"/>
      </xdr:nvSpPr>
      <xdr:spPr>
        <a:xfrm>
          <a:off x="17820821" y="1858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107</xdr:row>
      <xdr:rowOff>51707</xdr:rowOff>
    </xdr:from>
    <xdr:to>
      <xdr:col>120</xdr:col>
      <xdr:colOff>114300</xdr:colOff>
      <xdr:row>107</xdr:row>
      <xdr:rowOff>51707</xdr:rowOff>
    </xdr:to>
    <xdr:cxnSp macro="">
      <xdr:nvCxnSpPr>
        <xdr:cNvPr id="803" name="直線コネクタ 802">
          <a:extLst>
            <a:ext uri="{FF2B5EF4-FFF2-40B4-BE49-F238E27FC236}">
              <a16:creationId xmlns:a16="http://schemas.microsoft.com/office/drawing/2014/main" id="{00000000-0008-0000-0200-000023030000}"/>
            </a:ext>
          </a:extLst>
        </xdr:cNvPr>
        <xdr:cNvCxnSpPr/>
      </xdr:nvCxnSpPr>
      <xdr:spPr>
        <a:xfrm>
          <a:off x="18288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106</xdr:row>
      <xdr:rowOff>80934</xdr:rowOff>
    </xdr:from>
    <xdr:ext cx="467179" cy="259045"/>
    <xdr:sp macro="" textlink="">
      <xdr:nvSpPr>
        <xdr:cNvPr id="804" name="テキスト ボックス 803">
          <a:extLst>
            <a:ext uri="{FF2B5EF4-FFF2-40B4-BE49-F238E27FC236}">
              <a16:creationId xmlns:a16="http://schemas.microsoft.com/office/drawing/2014/main" id="{00000000-0008-0000-0200-000024030000}"/>
            </a:ext>
          </a:extLst>
        </xdr:cNvPr>
        <xdr:cNvSpPr txBox="1"/>
      </xdr:nvSpPr>
      <xdr:spPr>
        <a:xfrm>
          <a:off x="17820821" y="1825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105</xdr:row>
      <xdr:rowOff>68036</xdr:rowOff>
    </xdr:from>
    <xdr:to>
      <xdr:col>120</xdr:col>
      <xdr:colOff>114300</xdr:colOff>
      <xdr:row>105</xdr:row>
      <xdr:rowOff>68036</xdr:rowOff>
    </xdr:to>
    <xdr:cxnSp macro="">
      <xdr:nvCxnSpPr>
        <xdr:cNvPr id="805" name="直線コネクタ 804">
          <a:extLst>
            <a:ext uri="{FF2B5EF4-FFF2-40B4-BE49-F238E27FC236}">
              <a16:creationId xmlns:a16="http://schemas.microsoft.com/office/drawing/2014/main" id="{00000000-0008-0000-0200-000025030000}"/>
            </a:ext>
          </a:extLst>
        </xdr:cNvPr>
        <xdr:cNvCxnSpPr/>
      </xdr:nvCxnSpPr>
      <xdr:spPr>
        <a:xfrm>
          <a:off x="18288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104</xdr:row>
      <xdr:rowOff>97263</xdr:rowOff>
    </xdr:from>
    <xdr:ext cx="467179" cy="259045"/>
    <xdr:sp macro="" textlink="">
      <xdr:nvSpPr>
        <xdr:cNvPr id="806" name="テキスト ボックス 805">
          <a:extLst>
            <a:ext uri="{FF2B5EF4-FFF2-40B4-BE49-F238E27FC236}">
              <a16:creationId xmlns:a16="http://schemas.microsoft.com/office/drawing/2014/main" id="{00000000-0008-0000-0200-000026030000}"/>
            </a:ext>
          </a:extLst>
        </xdr:cNvPr>
        <xdr:cNvSpPr txBox="1"/>
      </xdr:nvSpPr>
      <xdr:spPr>
        <a:xfrm>
          <a:off x="17820821" y="17928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103</xdr:row>
      <xdr:rowOff>84364</xdr:rowOff>
    </xdr:from>
    <xdr:to>
      <xdr:col>120</xdr:col>
      <xdr:colOff>114300</xdr:colOff>
      <xdr:row>103</xdr:row>
      <xdr:rowOff>84364</xdr:rowOff>
    </xdr:to>
    <xdr:cxnSp macro="">
      <xdr:nvCxnSpPr>
        <xdr:cNvPr id="807" name="直線コネクタ 806">
          <a:extLst>
            <a:ext uri="{FF2B5EF4-FFF2-40B4-BE49-F238E27FC236}">
              <a16:creationId xmlns:a16="http://schemas.microsoft.com/office/drawing/2014/main" id="{00000000-0008-0000-0200-000027030000}"/>
            </a:ext>
          </a:extLst>
        </xdr:cNvPr>
        <xdr:cNvCxnSpPr/>
      </xdr:nvCxnSpPr>
      <xdr:spPr>
        <a:xfrm>
          <a:off x="18288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102</xdr:row>
      <xdr:rowOff>113591</xdr:rowOff>
    </xdr:from>
    <xdr:ext cx="467179" cy="259045"/>
    <xdr:sp macro="" textlink="">
      <xdr:nvSpPr>
        <xdr:cNvPr id="808" name="テキスト ボックス 807">
          <a:extLst>
            <a:ext uri="{FF2B5EF4-FFF2-40B4-BE49-F238E27FC236}">
              <a16:creationId xmlns:a16="http://schemas.microsoft.com/office/drawing/2014/main" id="{00000000-0008-0000-0200-000028030000}"/>
            </a:ext>
          </a:extLst>
        </xdr:cNvPr>
        <xdr:cNvSpPr txBox="1"/>
      </xdr:nvSpPr>
      <xdr:spPr>
        <a:xfrm>
          <a:off x="17820821" y="17601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100693</xdr:rowOff>
    </xdr:from>
    <xdr:to>
      <xdr:col>120</xdr:col>
      <xdr:colOff>114300</xdr:colOff>
      <xdr:row>101</xdr:row>
      <xdr:rowOff>100693</xdr:rowOff>
    </xdr:to>
    <xdr:cxnSp macro="">
      <xdr:nvCxnSpPr>
        <xdr:cNvPr id="809" name="直線コネクタ 808">
          <a:extLst>
            <a:ext uri="{FF2B5EF4-FFF2-40B4-BE49-F238E27FC236}">
              <a16:creationId xmlns:a16="http://schemas.microsoft.com/office/drawing/2014/main" id="{00000000-0008-0000-0200-000029030000}"/>
            </a:ext>
          </a:extLst>
        </xdr:cNvPr>
        <xdr:cNvCxnSpPr/>
      </xdr:nvCxnSpPr>
      <xdr:spPr>
        <a:xfrm>
          <a:off x="18288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100</xdr:row>
      <xdr:rowOff>129920</xdr:rowOff>
    </xdr:from>
    <xdr:ext cx="467179" cy="259045"/>
    <xdr:sp macro="" textlink="">
      <xdr:nvSpPr>
        <xdr:cNvPr id="810" name="テキスト ボックス 809">
          <a:extLst>
            <a:ext uri="{FF2B5EF4-FFF2-40B4-BE49-F238E27FC236}">
              <a16:creationId xmlns:a16="http://schemas.microsoft.com/office/drawing/2014/main" id="{00000000-0008-0000-0200-00002A030000}"/>
            </a:ext>
          </a:extLst>
        </xdr:cNvPr>
        <xdr:cNvSpPr txBox="1"/>
      </xdr:nvSpPr>
      <xdr:spPr>
        <a:xfrm>
          <a:off x="17820821" y="1727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99</xdr:row>
      <xdr:rowOff>117021</xdr:rowOff>
    </xdr:from>
    <xdr:to>
      <xdr:col>120</xdr:col>
      <xdr:colOff>114300</xdr:colOff>
      <xdr:row>99</xdr:row>
      <xdr:rowOff>117021</xdr:rowOff>
    </xdr:to>
    <xdr:cxnSp macro="">
      <xdr:nvCxnSpPr>
        <xdr:cNvPr id="811" name="直線コネクタ 810">
          <a:extLst>
            <a:ext uri="{FF2B5EF4-FFF2-40B4-BE49-F238E27FC236}">
              <a16:creationId xmlns:a16="http://schemas.microsoft.com/office/drawing/2014/main" id="{00000000-0008-0000-0200-00002B030000}"/>
            </a:ext>
          </a:extLst>
        </xdr:cNvPr>
        <xdr:cNvCxnSpPr/>
      </xdr:nvCxnSpPr>
      <xdr:spPr>
        <a:xfrm>
          <a:off x="18288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98</xdr:row>
      <xdr:rowOff>146248</xdr:rowOff>
    </xdr:from>
    <xdr:ext cx="467179" cy="259045"/>
    <xdr:sp macro="" textlink="">
      <xdr:nvSpPr>
        <xdr:cNvPr id="812" name="テキスト ボックス 811">
          <a:extLst>
            <a:ext uri="{FF2B5EF4-FFF2-40B4-BE49-F238E27FC236}">
              <a16:creationId xmlns:a16="http://schemas.microsoft.com/office/drawing/2014/main" id="{00000000-0008-0000-0200-00002C030000}"/>
            </a:ext>
          </a:extLst>
        </xdr:cNvPr>
        <xdr:cNvSpPr txBox="1"/>
      </xdr:nvSpPr>
      <xdr:spPr>
        <a:xfrm>
          <a:off x="17820821" y="1694834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114300</xdr:colOff>
      <xdr:row>97</xdr:row>
      <xdr:rowOff>133350</xdr:rowOff>
    </xdr:to>
    <xdr:cxnSp macro="">
      <xdr:nvCxnSpPr>
        <xdr:cNvPr id="813" name="直線コネクタ 812">
          <a:extLst>
            <a:ext uri="{FF2B5EF4-FFF2-40B4-BE49-F238E27FC236}">
              <a16:creationId xmlns:a16="http://schemas.microsoft.com/office/drawing/2014/main" id="{00000000-0008-0000-0200-00002D030000}"/>
            </a:ext>
          </a:extLst>
        </xdr:cNvPr>
        <xdr:cNvCxnSpPr/>
      </xdr:nvCxnSpPr>
      <xdr:spPr>
        <a:xfrm>
          <a:off x="18288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96</xdr:row>
      <xdr:rowOff>162577</xdr:rowOff>
    </xdr:from>
    <xdr:ext cx="467179" cy="259045"/>
    <xdr:sp macro="" textlink="">
      <xdr:nvSpPr>
        <xdr:cNvPr id="814" name="テキスト ボックス 813">
          <a:extLst>
            <a:ext uri="{FF2B5EF4-FFF2-40B4-BE49-F238E27FC236}">
              <a16:creationId xmlns:a16="http://schemas.microsoft.com/office/drawing/2014/main" id="{00000000-0008-0000-0200-00002E030000}"/>
            </a:ext>
          </a:extLst>
        </xdr:cNvPr>
        <xdr:cNvSpPr txBox="1"/>
      </xdr:nvSpPr>
      <xdr:spPr>
        <a:xfrm>
          <a:off x="17820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152400</xdr:colOff>
      <xdr:row>111</xdr:row>
      <xdr:rowOff>19050</xdr:rowOff>
    </xdr:to>
    <xdr:sp macro="" textlink="">
      <xdr:nvSpPr>
        <xdr:cNvPr id="815" name="【庁舎】&#10;一人当たり面積グラフ枠">
          <a:extLst>
            <a:ext uri="{FF2B5EF4-FFF2-40B4-BE49-F238E27FC236}">
              <a16:creationId xmlns:a16="http://schemas.microsoft.com/office/drawing/2014/main" id="{00000000-0008-0000-0200-00002F030000}"/>
            </a:ext>
          </a:extLst>
        </xdr:cNvPr>
        <xdr:cNvSpPr/>
      </xdr:nvSpPr>
      <xdr:spPr>
        <a:xfrm>
          <a:off x="18288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100</xdr:row>
      <xdr:rowOff>144780</xdr:rowOff>
    </xdr:from>
    <xdr:to>
      <xdr:col>116</xdr:col>
      <xdr:colOff>62864</xdr:colOff>
      <xdr:row>108</xdr:row>
      <xdr:rowOff>53339</xdr:rowOff>
    </xdr:to>
    <xdr:cxnSp macro="">
      <xdr:nvCxnSpPr>
        <xdr:cNvPr id="816" name="直線コネクタ 815">
          <a:extLst>
            <a:ext uri="{FF2B5EF4-FFF2-40B4-BE49-F238E27FC236}">
              <a16:creationId xmlns:a16="http://schemas.microsoft.com/office/drawing/2014/main" id="{00000000-0008-0000-0200-000030030000}"/>
            </a:ext>
          </a:extLst>
        </xdr:cNvPr>
        <xdr:cNvCxnSpPr/>
      </xdr:nvCxnSpPr>
      <xdr:spPr>
        <a:xfrm flipV="1">
          <a:off x="22160864" y="17289780"/>
          <a:ext cx="0" cy="128015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108</xdr:row>
      <xdr:rowOff>57166</xdr:rowOff>
    </xdr:from>
    <xdr:ext cx="469744" cy="259045"/>
    <xdr:sp macro="" textlink="">
      <xdr:nvSpPr>
        <xdr:cNvPr id="817" name="【庁舎】&#10;一人当たり面積最小値テキスト">
          <a:extLst>
            <a:ext uri="{FF2B5EF4-FFF2-40B4-BE49-F238E27FC236}">
              <a16:creationId xmlns:a16="http://schemas.microsoft.com/office/drawing/2014/main" id="{00000000-0008-0000-0200-000031030000}"/>
            </a:ext>
          </a:extLst>
        </xdr:cNvPr>
        <xdr:cNvSpPr txBox="1"/>
      </xdr:nvSpPr>
      <xdr:spPr>
        <a:xfrm>
          <a:off x="22199600" y="185737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0.094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108</xdr:row>
      <xdr:rowOff>53339</xdr:rowOff>
    </xdr:from>
    <xdr:to>
      <xdr:col>116</xdr:col>
      <xdr:colOff>152400</xdr:colOff>
      <xdr:row>108</xdr:row>
      <xdr:rowOff>53339</xdr:rowOff>
    </xdr:to>
    <xdr:cxnSp macro="">
      <xdr:nvCxnSpPr>
        <xdr:cNvPr id="818" name="直線コネクタ 817">
          <a:extLst>
            <a:ext uri="{FF2B5EF4-FFF2-40B4-BE49-F238E27FC236}">
              <a16:creationId xmlns:a16="http://schemas.microsoft.com/office/drawing/2014/main" id="{00000000-0008-0000-0200-000032030000}"/>
            </a:ext>
          </a:extLst>
        </xdr:cNvPr>
        <xdr:cNvCxnSpPr/>
      </xdr:nvCxnSpPr>
      <xdr:spPr>
        <a:xfrm>
          <a:off x="22072600" y="185699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99</xdr:row>
      <xdr:rowOff>91457</xdr:rowOff>
    </xdr:from>
    <xdr:ext cx="469744" cy="259045"/>
    <xdr:sp macro="" textlink="">
      <xdr:nvSpPr>
        <xdr:cNvPr id="819" name="【庁舎】&#10;一人当たり面積最大値テキスト">
          <a:extLst>
            <a:ext uri="{FF2B5EF4-FFF2-40B4-BE49-F238E27FC236}">
              <a16:creationId xmlns:a16="http://schemas.microsoft.com/office/drawing/2014/main" id="{00000000-0008-0000-0200-000033030000}"/>
            </a:ext>
          </a:extLst>
        </xdr:cNvPr>
        <xdr:cNvSpPr txBox="1"/>
      </xdr:nvSpPr>
      <xdr:spPr>
        <a:xfrm>
          <a:off x="22199600" y="170650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0.878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100</xdr:row>
      <xdr:rowOff>144780</xdr:rowOff>
    </xdr:from>
    <xdr:to>
      <xdr:col>116</xdr:col>
      <xdr:colOff>152400</xdr:colOff>
      <xdr:row>100</xdr:row>
      <xdr:rowOff>144780</xdr:rowOff>
    </xdr:to>
    <xdr:cxnSp macro="">
      <xdr:nvCxnSpPr>
        <xdr:cNvPr id="820" name="直線コネクタ 819">
          <a:extLst>
            <a:ext uri="{FF2B5EF4-FFF2-40B4-BE49-F238E27FC236}">
              <a16:creationId xmlns:a16="http://schemas.microsoft.com/office/drawing/2014/main" id="{00000000-0008-0000-0200-000034030000}"/>
            </a:ext>
          </a:extLst>
        </xdr:cNvPr>
        <xdr:cNvCxnSpPr/>
      </xdr:nvCxnSpPr>
      <xdr:spPr>
        <a:xfrm>
          <a:off x="22072600" y="172897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105</xdr:row>
      <xdr:rowOff>102161</xdr:rowOff>
    </xdr:from>
    <xdr:ext cx="469744" cy="259045"/>
    <xdr:sp macro="" textlink="">
      <xdr:nvSpPr>
        <xdr:cNvPr id="821" name="【庁舎】&#10;一人当たり面積平均値テキスト">
          <a:extLst>
            <a:ext uri="{FF2B5EF4-FFF2-40B4-BE49-F238E27FC236}">
              <a16:creationId xmlns:a16="http://schemas.microsoft.com/office/drawing/2014/main" id="{00000000-0008-0000-0200-000035030000}"/>
            </a:ext>
          </a:extLst>
        </xdr:cNvPr>
        <xdr:cNvSpPr txBox="1"/>
      </xdr:nvSpPr>
      <xdr:spPr>
        <a:xfrm>
          <a:off x="22199600" y="1810441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0.257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106</xdr:row>
      <xdr:rowOff>79284</xdr:rowOff>
    </xdr:from>
    <xdr:to>
      <xdr:col>116</xdr:col>
      <xdr:colOff>114300</xdr:colOff>
      <xdr:row>107</xdr:row>
      <xdr:rowOff>9434</xdr:rowOff>
    </xdr:to>
    <xdr:sp macro="" textlink="">
      <xdr:nvSpPr>
        <xdr:cNvPr id="822" name="フローチャート: 判断 821">
          <a:extLst>
            <a:ext uri="{FF2B5EF4-FFF2-40B4-BE49-F238E27FC236}">
              <a16:creationId xmlns:a16="http://schemas.microsoft.com/office/drawing/2014/main" id="{00000000-0008-0000-0200-000036030000}"/>
            </a:ext>
          </a:extLst>
        </xdr:cNvPr>
        <xdr:cNvSpPr/>
      </xdr:nvSpPr>
      <xdr:spPr>
        <a:xfrm>
          <a:off x="22110700" y="182529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106</xdr:row>
      <xdr:rowOff>102144</xdr:rowOff>
    </xdr:from>
    <xdr:to>
      <xdr:col>112</xdr:col>
      <xdr:colOff>38100</xdr:colOff>
      <xdr:row>107</xdr:row>
      <xdr:rowOff>32294</xdr:rowOff>
    </xdr:to>
    <xdr:sp macro="" textlink="">
      <xdr:nvSpPr>
        <xdr:cNvPr id="823" name="フローチャート: 判断 822">
          <a:extLst>
            <a:ext uri="{FF2B5EF4-FFF2-40B4-BE49-F238E27FC236}">
              <a16:creationId xmlns:a16="http://schemas.microsoft.com/office/drawing/2014/main" id="{00000000-0008-0000-0200-000037030000}"/>
            </a:ext>
          </a:extLst>
        </xdr:cNvPr>
        <xdr:cNvSpPr/>
      </xdr:nvSpPr>
      <xdr:spPr>
        <a:xfrm>
          <a:off x="21272500" y="182758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120727</xdr:colOff>
      <xdr:row>105</xdr:row>
      <xdr:rowOff>48821</xdr:rowOff>
    </xdr:from>
    <xdr:ext cx="469744" cy="259045"/>
    <xdr:sp macro="" textlink="">
      <xdr:nvSpPr>
        <xdr:cNvPr id="824" name="n_1aveValue【庁舎】&#10;一人当たり面積">
          <a:extLst>
            <a:ext uri="{FF2B5EF4-FFF2-40B4-BE49-F238E27FC236}">
              <a16:creationId xmlns:a16="http://schemas.microsoft.com/office/drawing/2014/main" id="{00000000-0008-0000-0200-000038030000}"/>
            </a:ext>
          </a:extLst>
        </xdr:cNvPr>
        <xdr:cNvSpPr txBox="1"/>
      </xdr:nvSpPr>
      <xdr:spPr>
        <a:xfrm>
          <a:off x="21075727" y="180510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106</xdr:row>
      <xdr:rowOff>59689</xdr:rowOff>
    </xdr:from>
    <xdr:to>
      <xdr:col>107</xdr:col>
      <xdr:colOff>101600</xdr:colOff>
      <xdr:row>106</xdr:row>
      <xdr:rowOff>161289</xdr:rowOff>
    </xdr:to>
    <xdr:sp macro="" textlink="">
      <xdr:nvSpPr>
        <xdr:cNvPr id="825" name="フローチャート: 判断 824">
          <a:extLst>
            <a:ext uri="{FF2B5EF4-FFF2-40B4-BE49-F238E27FC236}">
              <a16:creationId xmlns:a16="http://schemas.microsoft.com/office/drawing/2014/main" id="{00000000-0008-0000-0200-000039030000}"/>
            </a:ext>
          </a:extLst>
        </xdr:cNvPr>
        <xdr:cNvSpPr/>
      </xdr:nvSpPr>
      <xdr:spPr>
        <a:xfrm>
          <a:off x="20383500" y="182333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6427</xdr:colOff>
      <xdr:row>105</xdr:row>
      <xdr:rowOff>6366</xdr:rowOff>
    </xdr:from>
    <xdr:ext cx="469744" cy="259045"/>
    <xdr:sp macro="" textlink="">
      <xdr:nvSpPr>
        <xdr:cNvPr id="826" name="n_2aveValue【庁舎】&#10;一人当たり面積">
          <a:extLst>
            <a:ext uri="{FF2B5EF4-FFF2-40B4-BE49-F238E27FC236}">
              <a16:creationId xmlns:a16="http://schemas.microsoft.com/office/drawing/2014/main" id="{00000000-0008-0000-0200-00003A030000}"/>
            </a:ext>
          </a:extLst>
        </xdr:cNvPr>
        <xdr:cNvSpPr txBox="1"/>
      </xdr:nvSpPr>
      <xdr:spPr>
        <a:xfrm>
          <a:off x="20199427" y="180086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106</xdr:row>
      <xdr:rowOff>58057</xdr:rowOff>
    </xdr:from>
    <xdr:to>
      <xdr:col>102</xdr:col>
      <xdr:colOff>165100</xdr:colOff>
      <xdr:row>106</xdr:row>
      <xdr:rowOff>159657</xdr:rowOff>
    </xdr:to>
    <xdr:sp macro="" textlink="">
      <xdr:nvSpPr>
        <xdr:cNvPr id="827" name="フローチャート: 判断 826">
          <a:extLst>
            <a:ext uri="{FF2B5EF4-FFF2-40B4-BE49-F238E27FC236}">
              <a16:creationId xmlns:a16="http://schemas.microsoft.com/office/drawing/2014/main" id="{00000000-0008-0000-0200-00003B030000}"/>
            </a:ext>
          </a:extLst>
        </xdr:cNvPr>
        <xdr:cNvSpPr/>
      </xdr:nvSpPr>
      <xdr:spPr>
        <a:xfrm>
          <a:off x="19494500" y="182317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69927</xdr:colOff>
      <xdr:row>105</xdr:row>
      <xdr:rowOff>4734</xdr:rowOff>
    </xdr:from>
    <xdr:ext cx="469744" cy="259045"/>
    <xdr:sp macro="" textlink="">
      <xdr:nvSpPr>
        <xdr:cNvPr id="828" name="n_3aveValue【庁舎】&#10;一人当たり面積">
          <a:extLst>
            <a:ext uri="{FF2B5EF4-FFF2-40B4-BE49-F238E27FC236}">
              <a16:creationId xmlns:a16="http://schemas.microsoft.com/office/drawing/2014/main" id="{00000000-0008-0000-0200-00003C030000}"/>
            </a:ext>
          </a:extLst>
        </xdr:cNvPr>
        <xdr:cNvSpPr txBox="1"/>
      </xdr:nvSpPr>
      <xdr:spPr>
        <a:xfrm>
          <a:off x="19310427" y="180069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106</xdr:row>
      <xdr:rowOff>69487</xdr:rowOff>
    </xdr:from>
    <xdr:to>
      <xdr:col>98</xdr:col>
      <xdr:colOff>38100</xdr:colOff>
      <xdr:row>106</xdr:row>
      <xdr:rowOff>171087</xdr:rowOff>
    </xdr:to>
    <xdr:sp macro="" textlink="">
      <xdr:nvSpPr>
        <xdr:cNvPr id="829" name="フローチャート: 判断 828">
          <a:extLst>
            <a:ext uri="{FF2B5EF4-FFF2-40B4-BE49-F238E27FC236}">
              <a16:creationId xmlns:a16="http://schemas.microsoft.com/office/drawing/2014/main" id="{00000000-0008-0000-0200-00003D030000}"/>
            </a:ext>
          </a:extLst>
        </xdr:cNvPr>
        <xdr:cNvSpPr/>
      </xdr:nvSpPr>
      <xdr:spPr>
        <a:xfrm>
          <a:off x="18605500" y="182431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133427</xdr:colOff>
      <xdr:row>105</xdr:row>
      <xdr:rowOff>16164</xdr:rowOff>
    </xdr:from>
    <xdr:ext cx="469744" cy="259045"/>
    <xdr:sp macro="" textlink="">
      <xdr:nvSpPr>
        <xdr:cNvPr id="830" name="n_4aveValue【庁舎】&#10;一人当たり面積">
          <a:extLst>
            <a:ext uri="{FF2B5EF4-FFF2-40B4-BE49-F238E27FC236}">
              <a16:creationId xmlns:a16="http://schemas.microsoft.com/office/drawing/2014/main" id="{00000000-0008-0000-0200-00003E030000}"/>
            </a:ext>
          </a:extLst>
        </xdr:cNvPr>
        <xdr:cNvSpPr txBox="1"/>
      </xdr:nvSpPr>
      <xdr:spPr>
        <a:xfrm>
          <a:off x="18421427" y="1801841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111</xdr:row>
      <xdr:rowOff>16527</xdr:rowOff>
    </xdr:from>
    <xdr:ext cx="762000" cy="259045"/>
    <xdr:sp macro="" textlink="">
      <xdr:nvSpPr>
        <xdr:cNvPr id="831" name="テキスト ボックス 830">
          <a:extLst>
            <a:ext uri="{FF2B5EF4-FFF2-40B4-BE49-F238E27FC236}">
              <a16:creationId xmlns:a16="http://schemas.microsoft.com/office/drawing/2014/main" id="{00000000-0008-0000-0200-00003F030000}"/>
            </a:ext>
          </a:extLst>
        </xdr:cNvPr>
        <xdr:cNvSpPr txBox="1"/>
      </xdr:nvSpPr>
      <xdr:spPr>
        <a:xfrm>
          <a:off x="21971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111</xdr:row>
      <xdr:rowOff>16527</xdr:rowOff>
    </xdr:from>
    <xdr:ext cx="762000" cy="259045"/>
    <xdr:sp macro="" textlink="">
      <xdr:nvSpPr>
        <xdr:cNvPr id="832" name="テキスト ボックス 831">
          <a:extLst>
            <a:ext uri="{FF2B5EF4-FFF2-40B4-BE49-F238E27FC236}">
              <a16:creationId xmlns:a16="http://schemas.microsoft.com/office/drawing/2014/main" id="{00000000-0008-0000-0200-000040030000}"/>
            </a:ext>
          </a:extLst>
        </xdr:cNvPr>
        <xdr:cNvSpPr txBox="1"/>
      </xdr:nvSpPr>
      <xdr:spPr>
        <a:xfrm>
          <a:off x="2113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111</xdr:row>
      <xdr:rowOff>16527</xdr:rowOff>
    </xdr:from>
    <xdr:ext cx="762000" cy="259045"/>
    <xdr:sp macro="" textlink="">
      <xdr:nvSpPr>
        <xdr:cNvPr id="833" name="テキスト ボックス 832">
          <a:extLst>
            <a:ext uri="{FF2B5EF4-FFF2-40B4-BE49-F238E27FC236}">
              <a16:creationId xmlns:a16="http://schemas.microsoft.com/office/drawing/2014/main" id="{00000000-0008-0000-0200-000041030000}"/>
            </a:ext>
          </a:extLst>
        </xdr:cNvPr>
        <xdr:cNvSpPr txBox="1"/>
      </xdr:nvSpPr>
      <xdr:spPr>
        <a:xfrm>
          <a:off x="2024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111</xdr:row>
      <xdr:rowOff>16527</xdr:rowOff>
    </xdr:from>
    <xdr:ext cx="762000" cy="259045"/>
    <xdr:sp macro="" textlink="">
      <xdr:nvSpPr>
        <xdr:cNvPr id="834" name="テキスト ボックス 833">
          <a:extLst>
            <a:ext uri="{FF2B5EF4-FFF2-40B4-BE49-F238E27FC236}">
              <a16:creationId xmlns:a16="http://schemas.microsoft.com/office/drawing/2014/main" id="{00000000-0008-0000-0200-000042030000}"/>
            </a:ext>
          </a:extLst>
        </xdr:cNvPr>
        <xdr:cNvSpPr txBox="1"/>
      </xdr:nvSpPr>
      <xdr:spPr>
        <a:xfrm>
          <a:off x="19354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111</xdr:row>
      <xdr:rowOff>16527</xdr:rowOff>
    </xdr:from>
    <xdr:ext cx="762000" cy="259045"/>
    <xdr:sp macro="" textlink="">
      <xdr:nvSpPr>
        <xdr:cNvPr id="835" name="テキスト ボックス 834">
          <a:extLst>
            <a:ext uri="{FF2B5EF4-FFF2-40B4-BE49-F238E27FC236}">
              <a16:creationId xmlns:a16="http://schemas.microsoft.com/office/drawing/2014/main" id="{00000000-0008-0000-0200-000043030000}"/>
            </a:ext>
          </a:extLst>
        </xdr:cNvPr>
        <xdr:cNvSpPr txBox="1"/>
      </xdr:nvSpPr>
      <xdr:spPr>
        <a:xfrm>
          <a:off x="18465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107</xdr:row>
      <xdr:rowOff>22134</xdr:rowOff>
    </xdr:from>
    <xdr:to>
      <xdr:col>116</xdr:col>
      <xdr:colOff>114300</xdr:colOff>
      <xdr:row>107</xdr:row>
      <xdr:rowOff>123734</xdr:rowOff>
    </xdr:to>
    <xdr:sp macro="" textlink="">
      <xdr:nvSpPr>
        <xdr:cNvPr id="836" name="楕円 835">
          <a:extLst>
            <a:ext uri="{FF2B5EF4-FFF2-40B4-BE49-F238E27FC236}">
              <a16:creationId xmlns:a16="http://schemas.microsoft.com/office/drawing/2014/main" id="{00000000-0008-0000-0200-000044030000}"/>
            </a:ext>
          </a:extLst>
        </xdr:cNvPr>
        <xdr:cNvSpPr/>
      </xdr:nvSpPr>
      <xdr:spPr>
        <a:xfrm>
          <a:off x="22110700" y="183672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107</xdr:row>
      <xdr:rowOff>561</xdr:rowOff>
    </xdr:from>
    <xdr:ext cx="469744" cy="259045"/>
    <xdr:sp macro="" textlink="">
      <xdr:nvSpPr>
        <xdr:cNvPr id="837" name="【庁舎】&#10;一人当たり面積該当値テキスト">
          <a:extLst>
            <a:ext uri="{FF2B5EF4-FFF2-40B4-BE49-F238E27FC236}">
              <a16:creationId xmlns:a16="http://schemas.microsoft.com/office/drawing/2014/main" id="{00000000-0008-0000-0200-000045030000}"/>
            </a:ext>
          </a:extLst>
        </xdr:cNvPr>
        <xdr:cNvSpPr txBox="1"/>
      </xdr:nvSpPr>
      <xdr:spPr>
        <a:xfrm>
          <a:off x="22199600" y="1834571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0.187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107</xdr:row>
      <xdr:rowOff>27032</xdr:rowOff>
    </xdr:from>
    <xdr:to>
      <xdr:col>112</xdr:col>
      <xdr:colOff>38100</xdr:colOff>
      <xdr:row>107</xdr:row>
      <xdr:rowOff>128632</xdr:rowOff>
    </xdr:to>
    <xdr:sp macro="" textlink="">
      <xdr:nvSpPr>
        <xdr:cNvPr id="838" name="楕円 837">
          <a:extLst>
            <a:ext uri="{FF2B5EF4-FFF2-40B4-BE49-F238E27FC236}">
              <a16:creationId xmlns:a16="http://schemas.microsoft.com/office/drawing/2014/main" id="{00000000-0008-0000-0200-000046030000}"/>
            </a:ext>
          </a:extLst>
        </xdr:cNvPr>
        <xdr:cNvSpPr/>
      </xdr:nvSpPr>
      <xdr:spPr>
        <a:xfrm>
          <a:off x="21272500" y="183721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107</xdr:row>
      <xdr:rowOff>72934</xdr:rowOff>
    </xdr:from>
    <xdr:to>
      <xdr:col>116</xdr:col>
      <xdr:colOff>63500</xdr:colOff>
      <xdr:row>107</xdr:row>
      <xdr:rowOff>77832</xdr:rowOff>
    </xdr:to>
    <xdr:cxnSp macro="">
      <xdr:nvCxnSpPr>
        <xdr:cNvPr id="839" name="直線コネクタ 838">
          <a:extLst>
            <a:ext uri="{FF2B5EF4-FFF2-40B4-BE49-F238E27FC236}">
              <a16:creationId xmlns:a16="http://schemas.microsoft.com/office/drawing/2014/main" id="{00000000-0008-0000-0200-000047030000}"/>
            </a:ext>
          </a:extLst>
        </xdr:cNvPr>
        <xdr:cNvCxnSpPr/>
      </xdr:nvCxnSpPr>
      <xdr:spPr>
        <a:xfrm flipV="1">
          <a:off x="21323300" y="18418084"/>
          <a:ext cx="838200" cy="48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107</xdr:row>
      <xdr:rowOff>30299</xdr:rowOff>
    </xdr:from>
    <xdr:to>
      <xdr:col>107</xdr:col>
      <xdr:colOff>101600</xdr:colOff>
      <xdr:row>107</xdr:row>
      <xdr:rowOff>131899</xdr:rowOff>
    </xdr:to>
    <xdr:sp macro="" textlink="">
      <xdr:nvSpPr>
        <xdr:cNvPr id="840" name="楕円 839">
          <a:extLst>
            <a:ext uri="{FF2B5EF4-FFF2-40B4-BE49-F238E27FC236}">
              <a16:creationId xmlns:a16="http://schemas.microsoft.com/office/drawing/2014/main" id="{00000000-0008-0000-0200-000048030000}"/>
            </a:ext>
          </a:extLst>
        </xdr:cNvPr>
        <xdr:cNvSpPr/>
      </xdr:nvSpPr>
      <xdr:spPr>
        <a:xfrm>
          <a:off x="20383500" y="183754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107</xdr:row>
      <xdr:rowOff>77832</xdr:rowOff>
    </xdr:from>
    <xdr:to>
      <xdr:col>111</xdr:col>
      <xdr:colOff>177800</xdr:colOff>
      <xdr:row>107</xdr:row>
      <xdr:rowOff>81099</xdr:rowOff>
    </xdr:to>
    <xdr:cxnSp macro="">
      <xdr:nvCxnSpPr>
        <xdr:cNvPr id="841" name="直線コネクタ 840">
          <a:extLst>
            <a:ext uri="{FF2B5EF4-FFF2-40B4-BE49-F238E27FC236}">
              <a16:creationId xmlns:a16="http://schemas.microsoft.com/office/drawing/2014/main" id="{00000000-0008-0000-0200-000049030000}"/>
            </a:ext>
          </a:extLst>
        </xdr:cNvPr>
        <xdr:cNvCxnSpPr/>
      </xdr:nvCxnSpPr>
      <xdr:spPr>
        <a:xfrm flipV="1">
          <a:off x="20434300" y="18422982"/>
          <a:ext cx="889000" cy="32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107</xdr:row>
      <xdr:rowOff>35198</xdr:rowOff>
    </xdr:from>
    <xdr:to>
      <xdr:col>102</xdr:col>
      <xdr:colOff>165100</xdr:colOff>
      <xdr:row>107</xdr:row>
      <xdr:rowOff>136798</xdr:rowOff>
    </xdr:to>
    <xdr:sp macro="" textlink="">
      <xdr:nvSpPr>
        <xdr:cNvPr id="842" name="楕円 841">
          <a:extLst>
            <a:ext uri="{FF2B5EF4-FFF2-40B4-BE49-F238E27FC236}">
              <a16:creationId xmlns:a16="http://schemas.microsoft.com/office/drawing/2014/main" id="{00000000-0008-0000-0200-00004A030000}"/>
            </a:ext>
          </a:extLst>
        </xdr:cNvPr>
        <xdr:cNvSpPr/>
      </xdr:nvSpPr>
      <xdr:spPr>
        <a:xfrm>
          <a:off x="19494500" y="183803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107</xdr:row>
      <xdr:rowOff>81099</xdr:rowOff>
    </xdr:from>
    <xdr:to>
      <xdr:col>107</xdr:col>
      <xdr:colOff>50800</xdr:colOff>
      <xdr:row>107</xdr:row>
      <xdr:rowOff>85998</xdr:rowOff>
    </xdr:to>
    <xdr:cxnSp macro="">
      <xdr:nvCxnSpPr>
        <xdr:cNvPr id="843" name="直線コネクタ 842">
          <a:extLst>
            <a:ext uri="{FF2B5EF4-FFF2-40B4-BE49-F238E27FC236}">
              <a16:creationId xmlns:a16="http://schemas.microsoft.com/office/drawing/2014/main" id="{00000000-0008-0000-0200-00004B030000}"/>
            </a:ext>
          </a:extLst>
        </xdr:cNvPr>
        <xdr:cNvCxnSpPr/>
      </xdr:nvCxnSpPr>
      <xdr:spPr>
        <a:xfrm flipV="1">
          <a:off x="19545300" y="18426249"/>
          <a:ext cx="889000" cy="48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107</xdr:row>
      <xdr:rowOff>38463</xdr:rowOff>
    </xdr:from>
    <xdr:to>
      <xdr:col>98</xdr:col>
      <xdr:colOff>38100</xdr:colOff>
      <xdr:row>107</xdr:row>
      <xdr:rowOff>140063</xdr:rowOff>
    </xdr:to>
    <xdr:sp macro="" textlink="">
      <xdr:nvSpPr>
        <xdr:cNvPr id="844" name="楕円 843">
          <a:extLst>
            <a:ext uri="{FF2B5EF4-FFF2-40B4-BE49-F238E27FC236}">
              <a16:creationId xmlns:a16="http://schemas.microsoft.com/office/drawing/2014/main" id="{00000000-0008-0000-0200-00004C030000}"/>
            </a:ext>
          </a:extLst>
        </xdr:cNvPr>
        <xdr:cNvSpPr/>
      </xdr:nvSpPr>
      <xdr:spPr>
        <a:xfrm>
          <a:off x="18605500" y="183836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107</xdr:row>
      <xdr:rowOff>85998</xdr:rowOff>
    </xdr:from>
    <xdr:to>
      <xdr:col>102</xdr:col>
      <xdr:colOff>114300</xdr:colOff>
      <xdr:row>107</xdr:row>
      <xdr:rowOff>89263</xdr:rowOff>
    </xdr:to>
    <xdr:cxnSp macro="">
      <xdr:nvCxnSpPr>
        <xdr:cNvPr id="845" name="直線コネクタ 844">
          <a:extLst>
            <a:ext uri="{FF2B5EF4-FFF2-40B4-BE49-F238E27FC236}">
              <a16:creationId xmlns:a16="http://schemas.microsoft.com/office/drawing/2014/main" id="{00000000-0008-0000-0200-00004D030000}"/>
            </a:ext>
          </a:extLst>
        </xdr:cNvPr>
        <xdr:cNvCxnSpPr/>
      </xdr:nvCxnSpPr>
      <xdr:spPr>
        <a:xfrm flipV="1">
          <a:off x="18656300" y="18431148"/>
          <a:ext cx="889000" cy="32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107</xdr:row>
      <xdr:rowOff>119759</xdr:rowOff>
    </xdr:from>
    <xdr:ext cx="469744" cy="259045"/>
    <xdr:sp macro="" textlink="">
      <xdr:nvSpPr>
        <xdr:cNvPr id="846" name="n_1mainValue【庁舎】&#10;一人当たり面積">
          <a:extLst>
            <a:ext uri="{FF2B5EF4-FFF2-40B4-BE49-F238E27FC236}">
              <a16:creationId xmlns:a16="http://schemas.microsoft.com/office/drawing/2014/main" id="{00000000-0008-0000-0200-00004E030000}"/>
            </a:ext>
          </a:extLst>
        </xdr:cNvPr>
        <xdr:cNvSpPr txBox="1"/>
      </xdr:nvSpPr>
      <xdr:spPr>
        <a:xfrm>
          <a:off x="21075727" y="1846490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107</xdr:row>
      <xdr:rowOff>123026</xdr:rowOff>
    </xdr:from>
    <xdr:ext cx="469744" cy="259045"/>
    <xdr:sp macro="" textlink="">
      <xdr:nvSpPr>
        <xdr:cNvPr id="847" name="n_2mainValue【庁舎】&#10;一人当たり面積">
          <a:extLst>
            <a:ext uri="{FF2B5EF4-FFF2-40B4-BE49-F238E27FC236}">
              <a16:creationId xmlns:a16="http://schemas.microsoft.com/office/drawing/2014/main" id="{00000000-0008-0000-0200-00004F030000}"/>
            </a:ext>
          </a:extLst>
        </xdr:cNvPr>
        <xdr:cNvSpPr txBox="1"/>
      </xdr:nvSpPr>
      <xdr:spPr>
        <a:xfrm>
          <a:off x="20199427" y="1846817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107</xdr:row>
      <xdr:rowOff>127925</xdr:rowOff>
    </xdr:from>
    <xdr:ext cx="469744" cy="259045"/>
    <xdr:sp macro="" textlink="">
      <xdr:nvSpPr>
        <xdr:cNvPr id="848" name="n_3mainValue【庁舎】&#10;一人当たり面積">
          <a:extLst>
            <a:ext uri="{FF2B5EF4-FFF2-40B4-BE49-F238E27FC236}">
              <a16:creationId xmlns:a16="http://schemas.microsoft.com/office/drawing/2014/main" id="{00000000-0008-0000-0200-000050030000}"/>
            </a:ext>
          </a:extLst>
        </xdr:cNvPr>
        <xdr:cNvSpPr txBox="1"/>
      </xdr:nvSpPr>
      <xdr:spPr>
        <a:xfrm>
          <a:off x="19310427" y="184730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107</xdr:row>
      <xdr:rowOff>131190</xdr:rowOff>
    </xdr:from>
    <xdr:ext cx="469744" cy="259045"/>
    <xdr:sp macro="" textlink="">
      <xdr:nvSpPr>
        <xdr:cNvPr id="849" name="n_4mainValue【庁舎】&#10;一人当たり面積">
          <a:extLst>
            <a:ext uri="{FF2B5EF4-FFF2-40B4-BE49-F238E27FC236}">
              <a16:creationId xmlns:a16="http://schemas.microsoft.com/office/drawing/2014/main" id="{00000000-0008-0000-0200-000051030000}"/>
            </a:ext>
          </a:extLst>
        </xdr:cNvPr>
        <xdr:cNvSpPr txBox="1"/>
      </xdr:nvSpPr>
      <xdr:spPr>
        <a:xfrm>
          <a:off x="18421427" y="184763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113</xdr:row>
      <xdr:rowOff>57150</xdr:rowOff>
    </xdr:from>
    <xdr:to>
      <xdr:col>120</xdr:col>
      <xdr:colOff>152400</xdr:colOff>
      <xdr:row>124</xdr:row>
      <xdr:rowOff>76200</xdr:rowOff>
    </xdr:to>
    <xdr:sp macro="" textlink="">
      <xdr:nvSpPr>
        <xdr:cNvPr id="850" name="正方形/長方形 849">
          <a:extLst>
            <a:ext uri="{FF2B5EF4-FFF2-40B4-BE49-F238E27FC236}">
              <a16:creationId xmlns:a16="http://schemas.microsoft.com/office/drawing/2014/main" id="{00000000-0008-0000-0200-000052030000}"/>
            </a:ext>
          </a:extLst>
        </xdr:cNvPr>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851" name="正方形/長方形 850">
          <a:extLst>
            <a:ext uri="{FF2B5EF4-FFF2-40B4-BE49-F238E27FC236}">
              <a16:creationId xmlns:a16="http://schemas.microsoft.com/office/drawing/2014/main" id="{00000000-0008-0000-0200-000053030000}"/>
            </a:ext>
          </a:extLst>
        </xdr:cNvPr>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852" name="テキスト ボックス 851">
          <a:extLst>
            <a:ext uri="{FF2B5EF4-FFF2-40B4-BE49-F238E27FC236}">
              <a16:creationId xmlns:a16="http://schemas.microsoft.com/office/drawing/2014/main" id="{00000000-0008-0000-0200-000054030000}"/>
            </a:ext>
          </a:extLst>
        </xdr:cNvPr>
        <xdr:cNvSpPr txBox="1"/>
      </xdr:nvSpPr>
      <xdr:spPr>
        <a:xfrm>
          <a:off x="838200" y="19748500"/>
          <a:ext cx="220853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一般廃棄物処理施設の令和２年度の各数値は、正しくは、有形固定資産減価償却率が</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58.4</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％、一人当たり有形固定資産（償却資産）額が</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43,215</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円である。</a:t>
          </a:r>
          <a:endPar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類似団体と比べて有形固定資産減価償却率が高い施設は、体育館・プール、市民会館、保健センター・保健所、庁舎である。体育館は、町内に２施設あり、規模の最も大きな町営体育館は減価償却が終了しており、今後新庁舎の建設後に除却することを計画している。除却後は新設は行わず、廃校となった旧中学校体育館を改修し使用する。市民会館は、町内に１施設あり築</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26</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年超の建物で、現在も計画的に維持修繕や設備等の更新を行っており、適正管理に努めている。保健センターは、町内に１施設あり築</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25</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年となっている。健診事業などを行う施設であるため、空調設備やトイレなど定期的な修繕・更新を行っている。庁舎は、築</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50</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年以上経過し老朽化している。計画的な修繕や設備の更新を行っているが建替え工事に着手している。</a:t>
          </a:r>
          <a:endPar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有形固定資産減価償却率が低い施設は、図書館、一般廃棄物処理施設、消防施設である。現在の図書館は、令和元年度に完成しており、旧図書館の除却も進めていく。建設から年数が経過した施設は、公共施設等総合管理計画や個別施設計画に基づき適切に対応していく。</a:t>
          </a:r>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3</xdr:col>
      <xdr:colOff>95250</xdr:colOff>
      <xdr:row>2</xdr:row>
      <xdr:rowOff>76200</xdr:rowOff>
    </xdr:from>
    <xdr:to>
      <xdr:col>64</xdr:col>
      <xdr:colOff>12700</xdr:colOff>
      <xdr:row>6</xdr:row>
      <xdr:rowOff>25400</xdr:rowOff>
    </xdr:to>
    <xdr:sp macro="" textlink="">
      <xdr:nvSpPr>
        <xdr:cNvPr id="2" name="正方形/長方形 1">
          <a:extLst>
            <a:ext uri="{FF2B5EF4-FFF2-40B4-BE49-F238E27FC236}">
              <a16:creationId xmlns:a16="http://schemas.microsoft.com/office/drawing/2014/main" id="{57BA6938-C604-4D18-AE5E-D79A0DCD5A60}"/>
            </a:ext>
          </a:extLst>
        </xdr:cNvPr>
        <xdr:cNvSpPr/>
      </xdr:nvSpPr>
      <xdr:spPr>
        <a:xfrm>
          <a:off x="723900" y="4191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3</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）市町村財政比較分析表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76200</xdr:colOff>
      <xdr:row>2</xdr:row>
      <xdr:rowOff>63500</xdr:rowOff>
    </xdr:from>
    <xdr:to>
      <xdr:col>115</xdr:col>
      <xdr:colOff>25400</xdr:colOff>
      <xdr:row>5</xdr:row>
      <xdr:rowOff>107950</xdr:rowOff>
    </xdr:to>
    <xdr:sp macro="" textlink="">
      <xdr:nvSpPr>
        <xdr:cNvPr id="3" name="正方形/長方形 2">
          <a:extLst>
            <a:ext uri="{FF2B5EF4-FFF2-40B4-BE49-F238E27FC236}">
              <a16:creationId xmlns:a16="http://schemas.microsoft.com/office/drawing/2014/main" id="{2FEB7724-0B8D-4298-85F9-53B3934BE6ED}"/>
            </a:ext>
          </a:extLst>
        </xdr:cNvPr>
        <xdr:cNvSpPr/>
      </xdr:nvSpPr>
      <xdr:spPr>
        <a:xfrm>
          <a:off x="20193000" y="4064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101600</xdr:colOff>
      <xdr:row>2</xdr:row>
      <xdr:rowOff>88900</xdr:rowOff>
    </xdr:from>
    <xdr:to>
      <xdr:col>115</xdr:col>
      <xdr:colOff>6350</xdr:colOff>
      <xdr:row>5</xdr:row>
      <xdr:rowOff>82550</xdr:rowOff>
    </xdr:to>
    <xdr:sp macro="" textlink="">
      <xdr:nvSpPr>
        <xdr:cNvPr id="4" name="正方形/長方形 3">
          <a:extLst>
            <a:ext uri="{FF2B5EF4-FFF2-40B4-BE49-F238E27FC236}">
              <a16:creationId xmlns:a16="http://schemas.microsoft.com/office/drawing/2014/main" id="{6A30E3FD-741C-459A-9D64-4C6460B2D79F}"/>
            </a:ext>
          </a:extLst>
        </xdr:cNvPr>
        <xdr:cNvSpPr/>
      </xdr:nvSpPr>
      <xdr:spPr>
        <a:xfrm>
          <a:off x="20218400" y="4318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127000</xdr:colOff>
      <xdr:row>2</xdr:row>
      <xdr:rowOff>114300</xdr:rowOff>
    </xdr:from>
    <xdr:to>
      <xdr:col>114</xdr:col>
      <xdr:colOff>184150</xdr:colOff>
      <xdr:row>5</xdr:row>
      <xdr:rowOff>57150</xdr:rowOff>
    </xdr:to>
    <xdr:sp macro="" textlink="">
      <xdr:nvSpPr>
        <xdr:cNvPr id="5" name="正方形/長方形 4">
          <a:extLst>
            <a:ext uri="{FF2B5EF4-FFF2-40B4-BE49-F238E27FC236}">
              <a16:creationId xmlns:a16="http://schemas.microsoft.com/office/drawing/2014/main" id="{56B589F9-571B-4291-92F1-10F2665285D6}"/>
            </a:ext>
          </a:extLst>
        </xdr:cNvPr>
        <xdr:cNvSpPr/>
      </xdr:nvSpPr>
      <xdr:spPr>
        <a:xfrm>
          <a:off x="20243800" y="457200"/>
          <a:ext cx="382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山形県高畠町</a:t>
          </a:r>
        </a:p>
      </xdr:txBody>
    </xdr:sp>
    <xdr:clientData/>
  </xdr:twoCellAnchor>
  <xdr:twoCellAnchor>
    <xdr:from>
      <xdr:col>83</xdr:col>
      <xdr:colOff>6350</xdr:colOff>
      <xdr:row>2</xdr:row>
      <xdr:rowOff>63500</xdr:rowOff>
    </xdr:from>
    <xdr:to>
      <xdr:col>95</xdr:col>
      <xdr:colOff>152400</xdr:colOff>
      <xdr:row>5</xdr:row>
      <xdr:rowOff>107950</xdr:rowOff>
    </xdr:to>
    <xdr:sp macro="" textlink="">
      <xdr:nvSpPr>
        <xdr:cNvPr id="6" name="正方形/長方形 5">
          <a:extLst>
            <a:ext uri="{FF2B5EF4-FFF2-40B4-BE49-F238E27FC236}">
              <a16:creationId xmlns:a16="http://schemas.microsoft.com/office/drawing/2014/main" id="{AECB9211-3087-4000-9E94-4575DE5440DA}"/>
            </a:ext>
          </a:extLst>
        </xdr:cNvPr>
        <xdr:cNvSpPr/>
      </xdr:nvSpPr>
      <xdr:spPr>
        <a:xfrm>
          <a:off x="17399000" y="4064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31750</xdr:colOff>
      <xdr:row>2</xdr:row>
      <xdr:rowOff>88900</xdr:rowOff>
    </xdr:from>
    <xdr:to>
      <xdr:col>95</xdr:col>
      <xdr:colOff>133350</xdr:colOff>
      <xdr:row>5</xdr:row>
      <xdr:rowOff>82550</xdr:rowOff>
    </xdr:to>
    <xdr:sp macro="" textlink="">
      <xdr:nvSpPr>
        <xdr:cNvPr id="7" name="正方形/長方形 6">
          <a:extLst>
            <a:ext uri="{FF2B5EF4-FFF2-40B4-BE49-F238E27FC236}">
              <a16:creationId xmlns:a16="http://schemas.microsoft.com/office/drawing/2014/main" id="{E8425677-3365-4194-88ED-D4C220DB67C8}"/>
            </a:ext>
          </a:extLst>
        </xdr:cNvPr>
        <xdr:cNvSpPr/>
      </xdr:nvSpPr>
      <xdr:spPr>
        <a:xfrm>
          <a:off x="17424400" y="4318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57150</xdr:colOff>
      <xdr:row>2</xdr:row>
      <xdr:rowOff>114300</xdr:rowOff>
    </xdr:from>
    <xdr:to>
      <xdr:col>95</xdr:col>
      <xdr:colOff>101600</xdr:colOff>
      <xdr:row>5</xdr:row>
      <xdr:rowOff>57150</xdr:rowOff>
    </xdr:to>
    <xdr:sp macro="" textlink="">
      <xdr:nvSpPr>
        <xdr:cNvPr id="8" name="正方形/長方形 7">
          <a:extLst>
            <a:ext uri="{FF2B5EF4-FFF2-40B4-BE49-F238E27FC236}">
              <a16:creationId xmlns:a16="http://schemas.microsoft.com/office/drawing/2014/main" id="{7682D223-CE6E-4A9D-91CD-5498A26E4A47}"/>
            </a:ext>
          </a:extLst>
        </xdr:cNvPr>
        <xdr:cNvSpPr/>
      </xdr:nvSpPr>
      <xdr:spPr>
        <a:xfrm>
          <a:off x="17449800" y="4572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3</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3</xdr:col>
      <xdr:colOff>196850</xdr:colOff>
      <xdr:row>7</xdr:row>
      <xdr:rowOff>6350</xdr:rowOff>
    </xdr:from>
    <xdr:to>
      <xdr:col>50</xdr:col>
      <xdr:colOff>0</xdr:colOff>
      <xdr:row>17</xdr:row>
      <xdr:rowOff>50800</xdr:rowOff>
    </xdr:to>
    <xdr:sp macro="" textlink="">
      <xdr:nvSpPr>
        <xdr:cNvPr id="9" name="正方形/長方形 8">
          <a:extLst>
            <a:ext uri="{FF2B5EF4-FFF2-40B4-BE49-F238E27FC236}">
              <a16:creationId xmlns:a16="http://schemas.microsoft.com/office/drawing/2014/main" id="{CC3E1145-FF12-4DC8-80BC-E3D9E58DB1AE}"/>
            </a:ext>
          </a:extLst>
        </xdr:cNvPr>
        <xdr:cNvSpPr/>
      </xdr:nvSpPr>
      <xdr:spPr>
        <a:xfrm>
          <a:off x="825500" y="12065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114300</xdr:colOff>
      <xdr:row>7</xdr:row>
      <xdr:rowOff>38100</xdr:rowOff>
    </xdr:from>
    <xdr:to>
      <xdr:col>11</xdr:col>
      <xdr:colOff>44450</xdr:colOff>
      <xdr:row>17</xdr:row>
      <xdr:rowOff>38100</xdr:rowOff>
    </xdr:to>
    <xdr:sp macro="" textlink="">
      <xdr:nvSpPr>
        <xdr:cNvPr id="10" name="正方形/長方形 9">
          <a:extLst>
            <a:ext uri="{FF2B5EF4-FFF2-40B4-BE49-F238E27FC236}">
              <a16:creationId xmlns:a16="http://schemas.microsoft.com/office/drawing/2014/main" id="{159A7AC4-D183-4F28-892C-294E0ED678BE}"/>
            </a:ext>
          </a:extLst>
        </xdr:cNvPr>
        <xdr:cNvSpPr/>
      </xdr:nvSpPr>
      <xdr:spPr>
        <a:xfrm>
          <a:off x="952500" y="12382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10</xdr:col>
      <xdr:colOff>190500</xdr:colOff>
      <xdr:row>7</xdr:row>
      <xdr:rowOff>38100</xdr:rowOff>
    </xdr:from>
    <xdr:to>
      <xdr:col>16</xdr:col>
      <xdr:colOff>203200</xdr:colOff>
      <xdr:row>17</xdr:row>
      <xdr:rowOff>38100</xdr:rowOff>
    </xdr:to>
    <xdr:sp macro="" textlink="">
      <xdr:nvSpPr>
        <xdr:cNvPr id="11" name="正方形/長方形 10">
          <a:extLst>
            <a:ext uri="{FF2B5EF4-FFF2-40B4-BE49-F238E27FC236}">
              <a16:creationId xmlns:a16="http://schemas.microsoft.com/office/drawing/2014/main" id="{EBCDDED5-ECA7-4C5C-8649-35603E2895B6}"/>
            </a:ext>
          </a:extLst>
        </xdr:cNvPr>
        <xdr:cNvSpPr/>
      </xdr:nvSpPr>
      <xdr:spPr>
        <a:xfrm>
          <a:off x="2286000" y="12382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22,454
22,272
180.26
13,254,530
12,474,457
760,048
6,976,516
13,182,514</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57150</xdr:colOff>
      <xdr:row>7</xdr:row>
      <xdr:rowOff>38100</xdr:rowOff>
    </xdr:from>
    <xdr:to>
      <xdr:col>24</xdr:col>
      <xdr:colOff>114300</xdr:colOff>
      <xdr:row>17</xdr:row>
      <xdr:rowOff>38100</xdr:rowOff>
    </xdr:to>
    <xdr:sp macro="" textlink="">
      <xdr:nvSpPr>
        <xdr:cNvPr id="12" name="正方形/長方形 11">
          <a:extLst>
            <a:ext uri="{FF2B5EF4-FFF2-40B4-BE49-F238E27FC236}">
              <a16:creationId xmlns:a16="http://schemas.microsoft.com/office/drawing/2014/main" id="{0A48B142-DB57-4C22-8AB1-3D90A666E4BE}"/>
            </a:ext>
          </a:extLst>
        </xdr:cNvPr>
        <xdr:cNvSpPr/>
      </xdr:nvSpPr>
      <xdr:spPr>
        <a:xfrm>
          <a:off x="3619500" y="12382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(R4.1.1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(R4.1.1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24</xdr:col>
      <xdr:colOff>114300</xdr:colOff>
      <xdr:row>7</xdr:row>
      <xdr:rowOff>57150</xdr:rowOff>
    </xdr:from>
    <xdr:to>
      <xdr:col>34</xdr:col>
      <xdr:colOff>50800</xdr:colOff>
      <xdr:row>13</xdr:row>
      <xdr:rowOff>44450</xdr:rowOff>
    </xdr:to>
    <xdr:sp macro="" textlink="">
      <xdr:nvSpPr>
        <xdr:cNvPr id="13" name="正方形/長方形 12">
          <a:extLst>
            <a:ext uri="{FF2B5EF4-FFF2-40B4-BE49-F238E27FC236}">
              <a16:creationId xmlns:a16="http://schemas.microsoft.com/office/drawing/2014/main" id="{89E92A53-A474-44A0-A67E-92439BBD6F5A}"/>
            </a:ext>
          </a:extLst>
        </xdr:cNvPr>
        <xdr:cNvSpPr/>
      </xdr:nvSpPr>
      <xdr:spPr>
        <a:xfrm>
          <a:off x="5143500" y="12573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50800</xdr:colOff>
      <xdr:row>7</xdr:row>
      <xdr:rowOff>57150</xdr:rowOff>
    </xdr:from>
    <xdr:to>
      <xdr:col>40</xdr:col>
      <xdr:colOff>63500</xdr:colOff>
      <xdr:row>13</xdr:row>
      <xdr:rowOff>44450</xdr:rowOff>
    </xdr:to>
    <xdr:sp macro="" textlink="">
      <xdr:nvSpPr>
        <xdr:cNvPr id="14" name="正方形/長方形 13">
          <a:extLst>
            <a:ext uri="{FF2B5EF4-FFF2-40B4-BE49-F238E27FC236}">
              <a16:creationId xmlns:a16="http://schemas.microsoft.com/office/drawing/2014/main" id="{2517A953-134B-4A81-BBC2-77EC5C692B0E}"/>
            </a:ext>
          </a:extLst>
        </xdr:cNvPr>
        <xdr:cNvSpPr/>
      </xdr:nvSpPr>
      <xdr:spPr>
        <a:xfrm>
          <a:off x="7175500" y="12573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10.6
88.2</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40</xdr:col>
      <xdr:colOff>127000</xdr:colOff>
      <xdr:row>7</xdr:row>
      <xdr:rowOff>57150</xdr:rowOff>
    </xdr:from>
    <xdr:to>
      <xdr:col>43</xdr:col>
      <xdr:colOff>133350</xdr:colOff>
      <xdr:row>13</xdr:row>
      <xdr:rowOff>44450</xdr:rowOff>
    </xdr:to>
    <xdr:sp macro="" textlink="">
      <xdr:nvSpPr>
        <xdr:cNvPr id="15" name="正方形/長方形 14">
          <a:extLst>
            <a:ext uri="{FF2B5EF4-FFF2-40B4-BE49-F238E27FC236}">
              <a16:creationId xmlns:a16="http://schemas.microsoft.com/office/drawing/2014/main" id="{3DFC4CF8-8DA5-481A-A48B-46494B38D0A3}"/>
            </a:ext>
          </a:extLst>
        </xdr:cNvPr>
        <xdr:cNvSpPr/>
      </xdr:nvSpPr>
      <xdr:spPr>
        <a:xfrm>
          <a:off x="8509000" y="12573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24</xdr:col>
      <xdr:colOff>114300</xdr:colOff>
      <xdr:row>12</xdr:row>
      <xdr:rowOff>38100</xdr:rowOff>
    </xdr:from>
    <xdr:to>
      <xdr:col>34</xdr:col>
      <xdr:colOff>50800</xdr:colOff>
      <xdr:row>15</xdr:row>
      <xdr:rowOff>158750</xdr:rowOff>
    </xdr:to>
    <xdr:sp macro="" textlink="">
      <xdr:nvSpPr>
        <xdr:cNvPr id="16" name="正方形/長方形 15">
          <a:extLst>
            <a:ext uri="{FF2B5EF4-FFF2-40B4-BE49-F238E27FC236}">
              <a16:creationId xmlns:a16="http://schemas.microsoft.com/office/drawing/2014/main" id="{BC38819F-66B0-4044-BE98-C05A07903061}"/>
            </a:ext>
          </a:extLst>
        </xdr:cNvPr>
        <xdr:cNvSpPr/>
      </xdr:nvSpPr>
      <xdr:spPr>
        <a:xfrm>
          <a:off x="5143500" y="2095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114300</xdr:colOff>
      <xdr:row>12</xdr:row>
      <xdr:rowOff>38100</xdr:rowOff>
    </xdr:from>
    <xdr:to>
      <xdr:col>50</xdr:col>
      <xdr:colOff>190500</xdr:colOff>
      <xdr:row>15</xdr:row>
      <xdr:rowOff>158750</xdr:rowOff>
    </xdr:to>
    <xdr:sp macro="" textlink="">
      <xdr:nvSpPr>
        <xdr:cNvPr id="17" name="正方形/長方形 16">
          <a:extLst>
            <a:ext uri="{FF2B5EF4-FFF2-40B4-BE49-F238E27FC236}">
              <a16:creationId xmlns:a16="http://schemas.microsoft.com/office/drawing/2014/main" id="{6C19F9DF-E44E-496B-B825-8C699128F856}"/>
            </a:ext>
          </a:extLst>
        </xdr:cNvPr>
        <xdr:cNvSpPr/>
      </xdr:nvSpPr>
      <xdr:spPr>
        <a:xfrm>
          <a:off x="7239000" y="2095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H29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51</xdr:col>
      <xdr:colOff>31750</xdr:colOff>
      <xdr:row>7</xdr:row>
      <xdr:rowOff>6350</xdr:rowOff>
    </xdr:from>
    <xdr:to>
      <xdr:col>58</xdr:col>
      <xdr:colOff>0</xdr:colOff>
      <xdr:row>13</xdr:row>
      <xdr:rowOff>120650</xdr:rowOff>
    </xdr:to>
    <xdr:sp macro="" textlink="">
      <xdr:nvSpPr>
        <xdr:cNvPr id="18" name="角丸四角形 17">
          <a:extLst>
            <a:ext uri="{FF2B5EF4-FFF2-40B4-BE49-F238E27FC236}">
              <a16:creationId xmlns:a16="http://schemas.microsoft.com/office/drawing/2014/main" id="{07498129-3E12-466F-BFC2-7CA965FAA77A}"/>
            </a:ext>
          </a:extLst>
        </xdr:cNvPr>
        <xdr:cNvSpPr/>
      </xdr:nvSpPr>
      <xdr:spPr>
        <a:xfrm>
          <a:off x="10718800" y="12065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52</xdr:col>
      <xdr:colOff>57150</xdr:colOff>
      <xdr:row>7</xdr:row>
      <xdr:rowOff>69850</xdr:rowOff>
    </xdr:from>
    <xdr:to>
      <xdr:col>58</xdr:col>
      <xdr:colOff>69850</xdr:colOff>
      <xdr:row>8</xdr:row>
      <xdr:rowOff>152400</xdr:rowOff>
    </xdr:to>
    <xdr:sp macro="" textlink="">
      <xdr:nvSpPr>
        <xdr:cNvPr id="19" name="正方形/長方形 18">
          <a:extLst>
            <a:ext uri="{FF2B5EF4-FFF2-40B4-BE49-F238E27FC236}">
              <a16:creationId xmlns:a16="http://schemas.microsoft.com/office/drawing/2014/main" id="{A45550BF-199B-43D4-B09E-D77B61BA3135}"/>
            </a:ext>
          </a:extLst>
        </xdr:cNvPr>
        <xdr:cNvSpPr/>
      </xdr:nvSpPr>
      <xdr:spPr>
        <a:xfrm>
          <a:off x="10953750" y="1270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52</xdr:col>
      <xdr:colOff>57150</xdr:colOff>
      <xdr:row>8</xdr:row>
      <xdr:rowOff>165100</xdr:rowOff>
    </xdr:from>
    <xdr:to>
      <xdr:col>58</xdr:col>
      <xdr:colOff>69850</xdr:colOff>
      <xdr:row>10</xdr:row>
      <xdr:rowOff>76200</xdr:rowOff>
    </xdr:to>
    <xdr:sp macro="" textlink="">
      <xdr:nvSpPr>
        <xdr:cNvPr id="20" name="正方形/長方形 19">
          <a:extLst>
            <a:ext uri="{FF2B5EF4-FFF2-40B4-BE49-F238E27FC236}">
              <a16:creationId xmlns:a16="http://schemas.microsoft.com/office/drawing/2014/main" id="{5A95FF81-FCDA-4A7F-8B0E-9ACD57F5F5E0}"/>
            </a:ext>
          </a:extLst>
        </xdr:cNvPr>
        <xdr:cNvSpPr/>
      </xdr:nvSpPr>
      <xdr:spPr>
        <a:xfrm>
          <a:off x="10953750" y="15367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52</xdr:col>
      <xdr:colOff>57150</xdr:colOff>
      <xdr:row>10</xdr:row>
      <xdr:rowOff>152400</xdr:rowOff>
    </xdr:from>
    <xdr:to>
      <xdr:col>58</xdr:col>
      <xdr:colOff>69850</xdr:colOff>
      <xdr:row>14</xdr:row>
      <xdr:rowOff>101600</xdr:rowOff>
    </xdr:to>
    <xdr:sp macro="" textlink="">
      <xdr:nvSpPr>
        <xdr:cNvPr id="21" name="正方形/長方形 20">
          <a:extLst>
            <a:ext uri="{FF2B5EF4-FFF2-40B4-BE49-F238E27FC236}">
              <a16:creationId xmlns:a16="http://schemas.microsoft.com/office/drawing/2014/main" id="{DE735918-8788-48D7-9F5F-CE4450AA5D45}"/>
            </a:ext>
          </a:extLst>
        </xdr:cNvPr>
        <xdr:cNvSpPr/>
      </xdr:nvSpPr>
      <xdr:spPr>
        <a:xfrm>
          <a:off x="10953750" y="18669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51</xdr:col>
      <xdr:colOff>107950</xdr:colOff>
      <xdr:row>7</xdr:row>
      <xdr:rowOff>158750</xdr:rowOff>
    </xdr:from>
    <xdr:to>
      <xdr:col>52</xdr:col>
      <xdr:colOff>69850</xdr:colOff>
      <xdr:row>7</xdr:row>
      <xdr:rowOff>158750</xdr:rowOff>
    </xdr:to>
    <xdr:cxnSp macro="">
      <xdr:nvCxnSpPr>
        <xdr:cNvPr id="22" name="直線コネクタ 21">
          <a:extLst>
            <a:ext uri="{FF2B5EF4-FFF2-40B4-BE49-F238E27FC236}">
              <a16:creationId xmlns:a16="http://schemas.microsoft.com/office/drawing/2014/main" id="{0F4A5D45-79D3-4D96-926B-DB7E29D4F267}"/>
            </a:ext>
          </a:extLst>
        </xdr:cNvPr>
        <xdr:cNvCxnSpPr/>
      </xdr:nvCxnSpPr>
      <xdr:spPr>
        <a:xfrm>
          <a:off x="10795000" y="13589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10</xdr:row>
      <xdr:rowOff>127000</xdr:rowOff>
    </xdr:from>
    <xdr:to>
      <xdr:col>51</xdr:col>
      <xdr:colOff>190500</xdr:colOff>
      <xdr:row>11</xdr:row>
      <xdr:rowOff>95250</xdr:rowOff>
    </xdr:to>
    <xdr:cxnSp macro="">
      <xdr:nvCxnSpPr>
        <xdr:cNvPr id="23" name="直線コネクタ 22">
          <a:extLst>
            <a:ext uri="{FF2B5EF4-FFF2-40B4-BE49-F238E27FC236}">
              <a16:creationId xmlns:a16="http://schemas.microsoft.com/office/drawing/2014/main" id="{C820438F-A793-4FF1-9E28-26DECD9C98B6}"/>
            </a:ext>
          </a:extLst>
        </xdr:cNvPr>
        <xdr:cNvCxnSpPr/>
      </xdr:nvCxnSpPr>
      <xdr:spPr>
        <a:xfrm>
          <a:off x="10877550" y="18415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10</xdr:row>
      <xdr:rowOff>127000</xdr:rowOff>
    </xdr:from>
    <xdr:to>
      <xdr:col>52</xdr:col>
      <xdr:colOff>69850</xdr:colOff>
      <xdr:row>10</xdr:row>
      <xdr:rowOff>127000</xdr:rowOff>
    </xdr:to>
    <xdr:cxnSp macro="">
      <xdr:nvCxnSpPr>
        <xdr:cNvPr id="24" name="直線コネクタ 23">
          <a:extLst>
            <a:ext uri="{FF2B5EF4-FFF2-40B4-BE49-F238E27FC236}">
              <a16:creationId xmlns:a16="http://schemas.microsoft.com/office/drawing/2014/main" id="{EE0D4838-E260-4B48-B123-689369829A73}"/>
            </a:ext>
          </a:extLst>
        </xdr:cNvPr>
        <xdr:cNvCxnSpPr/>
      </xdr:nvCxnSpPr>
      <xdr:spPr>
        <a:xfrm>
          <a:off x="10795000" y="1841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12</xdr:row>
      <xdr:rowOff>22225</xdr:rowOff>
    </xdr:from>
    <xdr:to>
      <xdr:col>51</xdr:col>
      <xdr:colOff>190500</xdr:colOff>
      <xdr:row>12</xdr:row>
      <xdr:rowOff>161925</xdr:rowOff>
    </xdr:to>
    <xdr:cxnSp macro="">
      <xdr:nvCxnSpPr>
        <xdr:cNvPr id="25" name="直線コネクタ 24">
          <a:extLst>
            <a:ext uri="{FF2B5EF4-FFF2-40B4-BE49-F238E27FC236}">
              <a16:creationId xmlns:a16="http://schemas.microsoft.com/office/drawing/2014/main" id="{1E9CFC95-1D06-4CAE-8A05-CDB8635E1BAF}"/>
            </a:ext>
          </a:extLst>
        </xdr:cNvPr>
        <xdr:cNvCxnSpPr/>
      </xdr:nvCxnSpPr>
      <xdr:spPr>
        <a:xfrm flipV="1">
          <a:off x="10877550" y="20796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12</xdr:row>
      <xdr:rowOff>165100</xdr:rowOff>
    </xdr:from>
    <xdr:to>
      <xdr:col>52</xdr:col>
      <xdr:colOff>69850</xdr:colOff>
      <xdr:row>12</xdr:row>
      <xdr:rowOff>165100</xdr:rowOff>
    </xdr:to>
    <xdr:cxnSp macro="">
      <xdr:nvCxnSpPr>
        <xdr:cNvPr id="26" name="直線コネクタ 25">
          <a:extLst>
            <a:ext uri="{FF2B5EF4-FFF2-40B4-BE49-F238E27FC236}">
              <a16:creationId xmlns:a16="http://schemas.microsoft.com/office/drawing/2014/main" id="{904A6468-FD9F-4292-8803-C7C09AF0DB82}"/>
            </a:ext>
          </a:extLst>
        </xdr:cNvPr>
        <xdr:cNvCxnSpPr/>
      </xdr:nvCxnSpPr>
      <xdr:spPr>
        <a:xfrm>
          <a:off x="10795000" y="2222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142875</xdr:colOff>
      <xdr:row>7</xdr:row>
      <xdr:rowOff>107950</xdr:rowOff>
    </xdr:from>
    <xdr:to>
      <xdr:col>52</xdr:col>
      <xdr:colOff>34925</xdr:colOff>
      <xdr:row>8</xdr:row>
      <xdr:rowOff>38100</xdr:rowOff>
    </xdr:to>
    <xdr:sp macro="" textlink="">
      <xdr:nvSpPr>
        <xdr:cNvPr id="27" name="楕円 26">
          <a:extLst>
            <a:ext uri="{FF2B5EF4-FFF2-40B4-BE49-F238E27FC236}">
              <a16:creationId xmlns:a16="http://schemas.microsoft.com/office/drawing/2014/main" id="{198298F5-9928-40A3-8E5D-DDB6841542AD}"/>
            </a:ext>
          </a:extLst>
        </xdr:cNvPr>
        <xdr:cNvSpPr/>
      </xdr:nvSpPr>
      <xdr:spPr>
        <a:xfrm>
          <a:off x="10829925" y="130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51</xdr:col>
      <xdr:colOff>142875</xdr:colOff>
      <xdr:row>9</xdr:row>
      <xdr:rowOff>31750</xdr:rowOff>
    </xdr:from>
    <xdr:to>
      <xdr:col>52</xdr:col>
      <xdr:colOff>34925</xdr:colOff>
      <xdr:row>9</xdr:row>
      <xdr:rowOff>133350</xdr:rowOff>
    </xdr:to>
    <xdr:sp macro="" textlink="">
      <xdr:nvSpPr>
        <xdr:cNvPr id="28" name="フローチャート: 判断 27">
          <a:extLst>
            <a:ext uri="{FF2B5EF4-FFF2-40B4-BE49-F238E27FC236}">
              <a16:creationId xmlns:a16="http://schemas.microsoft.com/office/drawing/2014/main" id="{DC6F8939-983E-46B6-927B-39C8F84CB081}"/>
            </a:ext>
          </a:extLst>
        </xdr:cNvPr>
        <xdr:cNvSpPr/>
      </xdr:nvSpPr>
      <xdr:spPr>
        <a:xfrm>
          <a:off x="10829925" y="157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133350</xdr:colOff>
      <xdr:row>17</xdr:row>
      <xdr:rowOff>95250</xdr:rowOff>
    </xdr:from>
    <xdr:ext cx="8811515" cy="259045"/>
    <xdr:sp macro="" textlink="">
      <xdr:nvSpPr>
        <xdr:cNvPr id="29" name="テキスト ボックス 28">
          <a:extLst>
            <a:ext uri="{FF2B5EF4-FFF2-40B4-BE49-F238E27FC236}">
              <a16:creationId xmlns:a16="http://schemas.microsoft.com/office/drawing/2014/main" id="{3FDE58FC-264F-41BC-9EE3-E3CBB6E3CD8E}"/>
            </a:ext>
          </a:extLst>
        </xdr:cNvPr>
        <xdr:cNvSpPr txBox="1"/>
      </xdr:nvSpPr>
      <xdr:spPr>
        <a:xfrm>
          <a:off x="762000" y="3009900"/>
          <a:ext cx="881151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133350</xdr:colOff>
      <xdr:row>19</xdr:row>
      <xdr:rowOff>6350</xdr:rowOff>
    </xdr:from>
    <xdr:ext cx="9189182" cy="259045"/>
    <xdr:sp macro="" textlink="">
      <xdr:nvSpPr>
        <xdr:cNvPr id="30" name="テキスト ボックス 29">
          <a:extLst>
            <a:ext uri="{FF2B5EF4-FFF2-40B4-BE49-F238E27FC236}">
              <a16:creationId xmlns:a16="http://schemas.microsoft.com/office/drawing/2014/main" id="{329C7B16-B5A4-4A74-B31E-D234D373B79C}"/>
            </a:ext>
          </a:extLst>
        </xdr:cNvPr>
        <xdr:cNvSpPr txBox="1"/>
      </xdr:nvSpPr>
      <xdr:spPr>
        <a:xfrm>
          <a:off x="762000" y="3263900"/>
          <a:ext cx="918918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4</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年度中に市町村合併した団体で、合併前の団体ごとの決算に基づく実質公債費比率及び将来負担比率を算出していない団体については、グラフを表記しない。</a:t>
          </a:r>
        </a:p>
      </xdr:txBody>
    </xdr:sp>
    <xdr:clientData/>
  </xdr:oneCellAnchor>
  <xdr:oneCellAnchor>
    <xdr:from>
      <xdr:col>3</xdr:col>
      <xdr:colOff>133350</xdr:colOff>
      <xdr:row>20</xdr:row>
      <xdr:rowOff>88900</xdr:rowOff>
    </xdr:from>
    <xdr:ext cx="5758692" cy="259045"/>
    <xdr:sp macro="" textlink="">
      <xdr:nvSpPr>
        <xdr:cNvPr id="31" name="テキスト ボックス 30">
          <a:extLst>
            <a:ext uri="{FF2B5EF4-FFF2-40B4-BE49-F238E27FC236}">
              <a16:creationId xmlns:a16="http://schemas.microsoft.com/office/drawing/2014/main" id="{CA2EB6BA-D809-4A1B-AC0F-498FAF3951CF}"/>
            </a:ext>
          </a:extLst>
        </xdr:cNvPr>
        <xdr:cNvSpPr txBox="1"/>
      </xdr:nvSpPr>
      <xdr:spPr>
        <a:xfrm>
          <a:off x="762000" y="3517900"/>
          <a:ext cx="5758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充当可能財源等が将来負担額を上回っている団体については、将来負担比率のグラフを表記しない。</a:t>
          </a:r>
        </a:p>
      </xdr:txBody>
    </xdr:sp>
    <xdr:clientData/>
  </xdr:oneCellAnchor>
  <xdr:oneCellAnchor>
    <xdr:from>
      <xdr:col>3</xdr:col>
      <xdr:colOff>133350</xdr:colOff>
      <xdr:row>22</xdr:row>
      <xdr:rowOff>0</xdr:rowOff>
    </xdr:from>
    <xdr:ext cx="8725722" cy="259045"/>
    <xdr:sp macro="" textlink="">
      <xdr:nvSpPr>
        <xdr:cNvPr id="32" name="テキスト ボックス 31">
          <a:extLst>
            <a:ext uri="{FF2B5EF4-FFF2-40B4-BE49-F238E27FC236}">
              <a16:creationId xmlns:a16="http://schemas.microsoft.com/office/drawing/2014/main" id="{15A9F9E5-953E-4AE6-9361-F5F7FE3487A1}"/>
            </a:ext>
          </a:extLst>
        </xdr:cNvPr>
        <xdr:cNvSpPr txBox="1"/>
      </xdr:nvSpPr>
      <xdr:spPr>
        <a:xfrm>
          <a:off x="762000" y="3771900"/>
          <a:ext cx="872572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「人件費・物件費等の状況」の決算額は、人件費、物件費及び維持補修費の合計である。 ただし、人件費には事業費支弁人件費を含み、退職金は含まない。</a:t>
          </a:r>
        </a:p>
      </xdr:txBody>
    </xdr:sp>
    <xdr:clientData/>
  </xdr:oneCellAnchor>
  <xdr:oneCellAnchor>
    <xdr:from>
      <xdr:col>3</xdr:col>
      <xdr:colOff>133350</xdr:colOff>
      <xdr:row>23</xdr:row>
      <xdr:rowOff>82550</xdr:rowOff>
    </xdr:from>
    <xdr:ext cx="5961184" cy="259045"/>
    <xdr:sp macro="" textlink="">
      <xdr:nvSpPr>
        <xdr:cNvPr id="33" name="テキスト ボックス 32">
          <a:extLst>
            <a:ext uri="{FF2B5EF4-FFF2-40B4-BE49-F238E27FC236}">
              <a16:creationId xmlns:a16="http://schemas.microsoft.com/office/drawing/2014/main" id="{E3FBD4C7-F8BA-4BB8-8A35-D6C1DA8FF7FA}"/>
            </a:ext>
          </a:extLst>
        </xdr:cNvPr>
        <xdr:cNvSpPr txBox="1"/>
      </xdr:nvSpPr>
      <xdr:spPr>
        <a:xfrm>
          <a:off x="762000" y="4025900"/>
          <a:ext cx="596118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133350</xdr:colOff>
      <xdr:row>24</xdr:row>
      <xdr:rowOff>165100</xdr:rowOff>
    </xdr:from>
    <xdr:ext cx="8146654" cy="259045"/>
    <xdr:sp macro="" textlink="">
      <xdr:nvSpPr>
        <xdr:cNvPr id="34" name="テキスト ボックス 33">
          <a:extLst>
            <a:ext uri="{FF2B5EF4-FFF2-40B4-BE49-F238E27FC236}">
              <a16:creationId xmlns:a16="http://schemas.microsoft.com/office/drawing/2014/main" id="{1B49E94D-631C-4FBA-9394-7D7FE883AB7B}"/>
            </a:ext>
          </a:extLst>
        </xdr:cNvPr>
        <xdr:cNvSpPr txBox="1"/>
      </xdr:nvSpPr>
      <xdr:spPr>
        <a:xfrm>
          <a:off x="762000" y="4279900"/>
          <a:ext cx="814665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3</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133350</xdr:colOff>
      <xdr:row>26</xdr:row>
      <xdr:rowOff>76200</xdr:rowOff>
    </xdr:from>
    <xdr:ext cx="184731" cy="259045"/>
    <xdr:sp macro="" textlink="">
      <xdr:nvSpPr>
        <xdr:cNvPr id="35" name="テキスト ボックス 34">
          <a:extLst>
            <a:ext uri="{FF2B5EF4-FFF2-40B4-BE49-F238E27FC236}">
              <a16:creationId xmlns:a16="http://schemas.microsoft.com/office/drawing/2014/main" id="{80DEAB7D-6DEB-41C6-BDF8-71765D40643F}"/>
            </a:ext>
          </a:extLst>
        </xdr:cNvPr>
        <xdr:cNvSpPr txBox="1"/>
      </xdr:nvSpPr>
      <xdr:spPr>
        <a:xfrm>
          <a:off x="762000" y="45339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29</xdr:row>
      <xdr:rowOff>44450</xdr:rowOff>
    </xdr:from>
    <xdr:to>
      <xdr:col>27</xdr:col>
      <xdr:colOff>184150</xdr:colOff>
      <xdr:row>31</xdr:row>
      <xdr:rowOff>19050</xdr:rowOff>
    </xdr:to>
    <xdr:sp macro="" textlink="">
      <xdr:nvSpPr>
        <xdr:cNvPr id="36" name="正方形/長方形 35">
          <a:extLst>
            <a:ext uri="{FF2B5EF4-FFF2-40B4-BE49-F238E27FC236}">
              <a16:creationId xmlns:a16="http://schemas.microsoft.com/office/drawing/2014/main" id="{6044032D-5201-462E-A0D6-DD6646FA7EFE}"/>
            </a:ext>
          </a:extLst>
        </xdr:cNvPr>
        <xdr:cNvSpPr/>
      </xdr:nvSpPr>
      <xdr:spPr>
        <a:xfrm>
          <a:off x="762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財政力</a:t>
          </a:r>
        </a:p>
      </xdr:txBody>
    </xdr:sp>
    <xdr:clientData/>
  </xdr:twoCellAnchor>
  <xdr:oneCellAnchor>
    <xdr:from>
      <xdr:col>8</xdr:col>
      <xdr:colOff>100487</xdr:colOff>
      <xdr:row>31</xdr:row>
      <xdr:rowOff>63500</xdr:rowOff>
    </xdr:from>
    <xdr:ext cx="1272227" cy="309059"/>
    <xdr:sp macro="" textlink="">
      <xdr:nvSpPr>
        <xdr:cNvPr id="37" name="テキスト ボックス 36">
          <a:extLst>
            <a:ext uri="{FF2B5EF4-FFF2-40B4-BE49-F238E27FC236}">
              <a16:creationId xmlns:a16="http://schemas.microsoft.com/office/drawing/2014/main" id="{1878C53C-9F14-4E61-8B92-52FCAD274214}"/>
            </a:ext>
          </a:extLst>
        </xdr:cNvPr>
        <xdr:cNvSpPr txBox="1"/>
      </xdr:nvSpPr>
      <xdr:spPr>
        <a:xfrm>
          <a:off x="1776887" y="5378450"/>
          <a:ext cx="127222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財政力指数</a:t>
          </a:r>
        </a:p>
      </xdr:txBody>
    </xdr:sp>
    <xdr:clientData/>
  </xdr:oneCellAnchor>
  <xdr:oneCellAnchor>
    <xdr:from>
      <xdr:col>15</xdr:col>
      <xdr:colOff>32864</xdr:colOff>
      <xdr:row>31</xdr:row>
      <xdr:rowOff>38100</xdr:rowOff>
    </xdr:from>
    <xdr:ext cx="1651000" cy="359073"/>
    <xdr:sp macro="" textlink="">
      <xdr:nvSpPr>
        <xdr:cNvPr id="38" name="テキスト ボックス 37">
          <a:extLst>
            <a:ext uri="{FF2B5EF4-FFF2-40B4-BE49-F238E27FC236}">
              <a16:creationId xmlns:a16="http://schemas.microsoft.com/office/drawing/2014/main" id="{4B10EDF3-E635-43D5-A861-A49724F57C20}"/>
            </a:ext>
          </a:extLst>
        </xdr:cNvPr>
        <xdr:cNvSpPr txBox="1"/>
      </xdr:nvSpPr>
      <xdr:spPr>
        <a:xfrm>
          <a:off x="3176114"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[0.40]</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30</xdr:row>
      <xdr:rowOff>127000</xdr:rowOff>
    </xdr:from>
    <xdr:to>
      <xdr:col>35</xdr:col>
      <xdr:colOff>95250</xdr:colOff>
      <xdr:row>32</xdr:row>
      <xdr:rowOff>38100</xdr:rowOff>
    </xdr:to>
    <xdr:sp macro="" textlink="">
      <xdr:nvSpPr>
        <xdr:cNvPr id="39" name="正方形/長方形 38">
          <a:extLst>
            <a:ext uri="{FF2B5EF4-FFF2-40B4-BE49-F238E27FC236}">
              <a16:creationId xmlns:a16="http://schemas.microsoft.com/office/drawing/2014/main" id="{0CC709CD-400A-4400-8CDF-F35A374C94BB}"/>
            </a:ext>
          </a:extLst>
        </xdr:cNvPr>
        <xdr:cNvSpPr/>
      </xdr:nvSpPr>
      <xdr:spPr>
        <a:xfrm>
          <a:off x="5905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31</xdr:row>
      <xdr:rowOff>146050</xdr:rowOff>
    </xdr:from>
    <xdr:to>
      <xdr:col>35</xdr:col>
      <xdr:colOff>95250</xdr:colOff>
      <xdr:row>33</xdr:row>
      <xdr:rowOff>57150</xdr:rowOff>
    </xdr:to>
    <xdr:sp macro="" textlink="">
      <xdr:nvSpPr>
        <xdr:cNvPr id="40" name="正方形/長方形 39">
          <a:extLst>
            <a:ext uri="{FF2B5EF4-FFF2-40B4-BE49-F238E27FC236}">
              <a16:creationId xmlns:a16="http://schemas.microsoft.com/office/drawing/2014/main" id="{F0ED9A76-CB11-423B-8C2C-A1CEF104101F}"/>
            </a:ext>
          </a:extLst>
        </xdr:cNvPr>
        <xdr:cNvSpPr/>
      </xdr:nvSpPr>
      <xdr:spPr>
        <a:xfrm>
          <a:off x="5905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30</xdr:row>
      <xdr:rowOff>127000</xdr:rowOff>
    </xdr:from>
    <xdr:to>
      <xdr:col>42</xdr:col>
      <xdr:colOff>25400</xdr:colOff>
      <xdr:row>32</xdr:row>
      <xdr:rowOff>38100</xdr:rowOff>
    </xdr:to>
    <xdr:sp macro="" textlink="">
      <xdr:nvSpPr>
        <xdr:cNvPr id="41" name="正方形/長方形 40">
          <a:extLst>
            <a:ext uri="{FF2B5EF4-FFF2-40B4-BE49-F238E27FC236}">
              <a16:creationId xmlns:a16="http://schemas.microsoft.com/office/drawing/2014/main" id="{3CD042D5-A718-4392-AC1E-7ACE347C1B84}"/>
            </a:ext>
          </a:extLst>
        </xdr:cNvPr>
        <xdr:cNvSpPr/>
      </xdr:nvSpPr>
      <xdr:spPr>
        <a:xfrm>
          <a:off x="7556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31</xdr:row>
      <xdr:rowOff>146050</xdr:rowOff>
    </xdr:from>
    <xdr:to>
      <xdr:col>42</xdr:col>
      <xdr:colOff>25400</xdr:colOff>
      <xdr:row>33</xdr:row>
      <xdr:rowOff>57150</xdr:rowOff>
    </xdr:to>
    <xdr:sp macro="" textlink="">
      <xdr:nvSpPr>
        <xdr:cNvPr id="42" name="正方形/長方形 41">
          <a:extLst>
            <a:ext uri="{FF2B5EF4-FFF2-40B4-BE49-F238E27FC236}">
              <a16:creationId xmlns:a16="http://schemas.microsoft.com/office/drawing/2014/main" id="{29D58184-F0E2-41B1-A308-009BC112D709}"/>
            </a:ext>
          </a:extLst>
        </xdr:cNvPr>
        <xdr:cNvSpPr/>
      </xdr:nvSpPr>
      <xdr:spPr>
        <a:xfrm>
          <a:off x="7556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30</xdr:row>
      <xdr:rowOff>127000</xdr:rowOff>
    </xdr:from>
    <xdr:to>
      <xdr:col>49</xdr:col>
      <xdr:colOff>19050</xdr:colOff>
      <xdr:row>32</xdr:row>
      <xdr:rowOff>38100</xdr:rowOff>
    </xdr:to>
    <xdr:sp macro="" textlink="">
      <xdr:nvSpPr>
        <xdr:cNvPr id="43" name="正方形/長方形 42">
          <a:extLst>
            <a:ext uri="{FF2B5EF4-FFF2-40B4-BE49-F238E27FC236}">
              <a16:creationId xmlns:a16="http://schemas.microsoft.com/office/drawing/2014/main" id="{2D58294D-5722-42C3-A80A-E2DF7FAB3584}"/>
            </a:ext>
          </a:extLst>
        </xdr:cNvPr>
        <xdr:cNvSpPr/>
      </xdr:nvSpPr>
      <xdr:spPr>
        <a:xfrm>
          <a:off x="9017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山形県平均</a:t>
          </a:r>
        </a:p>
      </xdr:txBody>
    </xdr:sp>
    <xdr:clientData/>
  </xdr:twoCellAnchor>
  <xdr:twoCellAnchor>
    <xdr:from>
      <xdr:col>43</xdr:col>
      <xdr:colOff>6350</xdr:colOff>
      <xdr:row>31</xdr:row>
      <xdr:rowOff>146050</xdr:rowOff>
    </xdr:from>
    <xdr:to>
      <xdr:col>49</xdr:col>
      <xdr:colOff>19050</xdr:colOff>
      <xdr:row>33</xdr:row>
      <xdr:rowOff>57150</xdr:rowOff>
    </xdr:to>
    <xdr:sp macro="" textlink="">
      <xdr:nvSpPr>
        <xdr:cNvPr id="44" name="正方形/長方形 43">
          <a:extLst>
            <a:ext uri="{FF2B5EF4-FFF2-40B4-BE49-F238E27FC236}">
              <a16:creationId xmlns:a16="http://schemas.microsoft.com/office/drawing/2014/main" id="{349A6BF7-C069-4854-A3FF-9ED2E23D32AF}"/>
            </a:ext>
          </a:extLst>
        </xdr:cNvPr>
        <xdr:cNvSpPr/>
      </xdr:nvSpPr>
      <xdr:spPr>
        <a:xfrm>
          <a:off x="9017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33</xdr:row>
      <xdr:rowOff>120650</xdr:rowOff>
    </xdr:from>
    <xdr:to>
      <xdr:col>27</xdr:col>
      <xdr:colOff>184150</xdr:colOff>
      <xdr:row>47</xdr:row>
      <xdr:rowOff>133350</xdr:rowOff>
    </xdr:to>
    <xdr:sp macro="" textlink="">
      <xdr:nvSpPr>
        <xdr:cNvPr id="45" name="正方形/長方形 44">
          <a:extLst>
            <a:ext uri="{FF2B5EF4-FFF2-40B4-BE49-F238E27FC236}">
              <a16:creationId xmlns:a16="http://schemas.microsoft.com/office/drawing/2014/main" id="{5D3B6EEA-40B1-452C-8698-284E1901AEC8}"/>
            </a:ext>
          </a:extLst>
        </xdr:cNvPr>
        <xdr:cNvSpPr/>
      </xdr:nvSpPr>
      <xdr:spPr>
        <a:xfrm>
          <a:off x="762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57</xdr:col>
      <xdr:colOff>120650</xdr:colOff>
      <xdr:row>47</xdr:row>
      <xdr:rowOff>133350</xdr:rowOff>
    </xdr:to>
    <xdr:sp macro="" textlink="">
      <xdr:nvSpPr>
        <xdr:cNvPr id="46" name="正方形/長方形 45">
          <a:extLst>
            <a:ext uri="{FF2B5EF4-FFF2-40B4-BE49-F238E27FC236}">
              <a16:creationId xmlns:a16="http://schemas.microsoft.com/office/drawing/2014/main" id="{8FF63664-2997-415F-8EB7-0311D0A7D8FF}"/>
            </a:ext>
          </a:extLst>
        </xdr:cNvPr>
        <xdr:cNvSpPr/>
      </xdr:nvSpPr>
      <xdr:spPr>
        <a:xfrm>
          <a:off x="6032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46</xdr:col>
      <xdr:colOff>203200</xdr:colOff>
      <xdr:row>35</xdr:row>
      <xdr:rowOff>31750</xdr:rowOff>
    </xdr:to>
    <xdr:sp macro="" textlink="">
      <xdr:nvSpPr>
        <xdr:cNvPr id="47" name="正方形/長方形 46">
          <a:extLst>
            <a:ext uri="{FF2B5EF4-FFF2-40B4-BE49-F238E27FC236}">
              <a16:creationId xmlns:a16="http://schemas.microsoft.com/office/drawing/2014/main" id="{44757CC1-CF41-4712-9C0F-A381805B9857}"/>
            </a:ext>
          </a:extLst>
        </xdr:cNvPr>
        <xdr:cNvSpPr/>
      </xdr:nvSpPr>
      <xdr:spPr>
        <a:xfrm>
          <a:off x="6032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財政力指数の分析欄</a:t>
          </a:r>
        </a:p>
      </xdr:txBody>
    </xdr:sp>
    <xdr:clientData/>
  </xdr:twoCellAnchor>
  <xdr:twoCellAnchor>
    <xdr:from>
      <xdr:col>29</xdr:col>
      <xdr:colOff>82550</xdr:colOff>
      <xdr:row>35</xdr:row>
      <xdr:rowOff>95250</xdr:rowOff>
    </xdr:from>
    <xdr:to>
      <xdr:col>56</xdr:col>
      <xdr:colOff>203200</xdr:colOff>
      <xdr:row>47</xdr:row>
      <xdr:rowOff>69850</xdr:rowOff>
    </xdr:to>
    <xdr:sp macro="" textlink="" fLocksText="0">
      <xdr:nvSpPr>
        <xdr:cNvPr id="48" name="テキスト ボックス 47">
          <a:extLst>
            <a:ext uri="{FF2B5EF4-FFF2-40B4-BE49-F238E27FC236}">
              <a16:creationId xmlns:a16="http://schemas.microsoft.com/office/drawing/2014/main" id="{3FBB6C8C-E9AB-4DFD-A71D-9B61AE0D22BB}"/>
            </a:ext>
          </a:extLst>
        </xdr:cNvPr>
        <xdr:cNvSpPr txBox="1"/>
      </xdr:nvSpPr>
      <xdr:spPr>
        <a:xfrm>
          <a:off x="6159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町内には比較的大きな企業が複数あるが、雇用面も含めて税収を押し上げるほどには至っていない状況にあり、</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0.40</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と類似団体平均を大きく下回っている。今後も横ばいで推移すると考えられるが、徹底した事務事業の見直しや各種公共施設の民営化、職員人件費の圧縮等により、財政の健全化を図っていく。</a:t>
          </a:r>
          <a:endParaRPr lang="ja-JP" altLang="ja-JP" sz="1300">
            <a:effectLst/>
            <a:latin typeface="ＭＳ ゴシック" panose="020B0609070205080204" pitchFamily="49" charset="-128"/>
            <a:ea typeface="ＭＳ ゴシック" panose="020B0609070205080204" pitchFamily="49" charset="-128"/>
          </a:endParaRPr>
        </a:p>
      </xdr:txBody>
    </xdr:sp>
    <xdr:clientData/>
  </xdr:twoCellAnchor>
  <xdr:twoCellAnchor>
    <xdr:from>
      <xdr:col>3</xdr:col>
      <xdr:colOff>133350</xdr:colOff>
      <xdr:row>47</xdr:row>
      <xdr:rowOff>133350</xdr:rowOff>
    </xdr:from>
    <xdr:to>
      <xdr:col>27</xdr:col>
      <xdr:colOff>184150</xdr:colOff>
      <xdr:row>47</xdr:row>
      <xdr:rowOff>133350</xdr:rowOff>
    </xdr:to>
    <xdr:cxnSp macro="">
      <xdr:nvCxnSpPr>
        <xdr:cNvPr id="49" name="直線コネクタ 48">
          <a:extLst>
            <a:ext uri="{FF2B5EF4-FFF2-40B4-BE49-F238E27FC236}">
              <a16:creationId xmlns:a16="http://schemas.microsoft.com/office/drawing/2014/main" id="{3EF3FA25-9785-4380-8F17-617C05C36321}"/>
            </a:ext>
          </a:extLst>
        </xdr:cNvPr>
        <xdr:cNvCxnSpPr/>
      </xdr:nvCxnSpPr>
      <xdr:spPr>
        <a:xfrm>
          <a:off x="762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46</xdr:row>
      <xdr:rowOff>162577</xdr:rowOff>
    </xdr:from>
    <xdr:ext cx="762000" cy="259045"/>
    <xdr:sp macro="" textlink="">
      <xdr:nvSpPr>
        <xdr:cNvPr id="50" name="テキスト ボックス 49">
          <a:extLst>
            <a:ext uri="{FF2B5EF4-FFF2-40B4-BE49-F238E27FC236}">
              <a16:creationId xmlns:a16="http://schemas.microsoft.com/office/drawing/2014/main" id="{FE6F6B4F-99B5-410D-8680-8BE5D1244252}"/>
            </a:ext>
          </a:extLst>
        </xdr:cNvPr>
        <xdr:cNvSpPr txBox="1"/>
      </xdr:nvSpPr>
      <xdr:spPr>
        <a:xfrm>
          <a:off x="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45</xdr:row>
      <xdr:rowOff>131535</xdr:rowOff>
    </xdr:from>
    <xdr:to>
      <xdr:col>27</xdr:col>
      <xdr:colOff>184150</xdr:colOff>
      <xdr:row>45</xdr:row>
      <xdr:rowOff>131535</xdr:rowOff>
    </xdr:to>
    <xdr:cxnSp macro="">
      <xdr:nvCxnSpPr>
        <xdr:cNvPr id="51" name="直線コネクタ 50">
          <a:extLst>
            <a:ext uri="{FF2B5EF4-FFF2-40B4-BE49-F238E27FC236}">
              <a16:creationId xmlns:a16="http://schemas.microsoft.com/office/drawing/2014/main" id="{C9E706FA-D25F-4070-B35F-3E537546E903}"/>
            </a:ext>
          </a:extLst>
        </xdr:cNvPr>
        <xdr:cNvCxnSpPr/>
      </xdr:nvCxnSpPr>
      <xdr:spPr>
        <a:xfrm>
          <a:off x="762000" y="784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44</xdr:row>
      <xdr:rowOff>160762</xdr:rowOff>
    </xdr:from>
    <xdr:ext cx="762000" cy="259045"/>
    <xdr:sp macro="" textlink="">
      <xdr:nvSpPr>
        <xdr:cNvPr id="52" name="テキスト ボックス 51">
          <a:extLst>
            <a:ext uri="{FF2B5EF4-FFF2-40B4-BE49-F238E27FC236}">
              <a16:creationId xmlns:a16="http://schemas.microsoft.com/office/drawing/2014/main" id="{A17F7C30-F5A8-40F8-AA2F-C0D866D303AF}"/>
            </a:ext>
          </a:extLst>
        </xdr:cNvPr>
        <xdr:cNvSpPr txBox="1"/>
      </xdr:nvSpPr>
      <xdr:spPr>
        <a:xfrm>
          <a:off x="0" y="770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43</xdr:row>
      <xdr:rowOff>129722</xdr:rowOff>
    </xdr:from>
    <xdr:to>
      <xdr:col>27</xdr:col>
      <xdr:colOff>184150</xdr:colOff>
      <xdr:row>43</xdr:row>
      <xdr:rowOff>129722</xdr:rowOff>
    </xdr:to>
    <xdr:cxnSp macro="">
      <xdr:nvCxnSpPr>
        <xdr:cNvPr id="53" name="直線コネクタ 52">
          <a:extLst>
            <a:ext uri="{FF2B5EF4-FFF2-40B4-BE49-F238E27FC236}">
              <a16:creationId xmlns:a16="http://schemas.microsoft.com/office/drawing/2014/main" id="{1F0DFCCA-3C5D-41DC-83E6-2B1C4718C528}"/>
            </a:ext>
          </a:extLst>
        </xdr:cNvPr>
        <xdr:cNvCxnSpPr/>
      </xdr:nvCxnSpPr>
      <xdr:spPr>
        <a:xfrm>
          <a:off x="762000" y="750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42</xdr:row>
      <xdr:rowOff>158949</xdr:rowOff>
    </xdr:from>
    <xdr:ext cx="762000" cy="259045"/>
    <xdr:sp macro="" textlink="">
      <xdr:nvSpPr>
        <xdr:cNvPr id="54" name="テキスト ボックス 53">
          <a:extLst>
            <a:ext uri="{FF2B5EF4-FFF2-40B4-BE49-F238E27FC236}">
              <a16:creationId xmlns:a16="http://schemas.microsoft.com/office/drawing/2014/main" id="{4286521B-A555-4B21-B3C4-49EA5CB6EC2F}"/>
            </a:ext>
          </a:extLst>
        </xdr:cNvPr>
        <xdr:cNvSpPr txBox="1"/>
      </xdr:nvSpPr>
      <xdr:spPr>
        <a:xfrm>
          <a:off x="0" y="735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41</xdr:row>
      <xdr:rowOff>127907</xdr:rowOff>
    </xdr:from>
    <xdr:to>
      <xdr:col>27</xdr:col>
      <xdr:colOff>184150</xdr:colOff>
      <xdr:row>41</xdr:row>
      <xdr:rowOff>127907</xdr:rowOff>
    </xdr:to>
    <xdr:cxnSp macro="">
      <xdr:nvCxnSpPr>
        <xdr:cNvPr id="55" name="直線コネクタ 54">
          <a:extLst>
            <a:ext uri="{FF2B5EF4-FFF2-40B4-BE49-F238E27FC236}">
              <a16:creationId xmlns:a16="http://schemas.microsoft.com/office/drawing/2014/main" id="{771762E5-CE0C-4ECA-8455-1520EB44EA8D}"/>
            </a:ext>
          </a:extLst>
        </xdr:cNvPr>
        <xdr:cNvCxnSpPr/>
      </xdr:nvCxnSpPr>
      <xdr:spPr>
        <a:xfrm>
          <a:off x="762000" y="715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40</xdr:row>
      <xdr:rowOff>157134</xdr:rowOff>
    </xdr:from>
    <xdr:ext cx="762000" cy="259045"/>
    <xdr:sp macro="" textlink="">
      <xdr:nvSpPr>
        <xdr:cNvPr id="56" name="テキスト ボックス 55">
          <a:extLst>
            <a:ext uri="{FF2B5EF4-FFF2-40B4-BE49-F238E27FC236}">
              <a16:creationId xmlns:a16="http://schemas.microsoft.com/office/drawing/2014/main" id="{0E306CFB-B35E-4776-B021-37025EFCB522}"/>
            </a:ext>
          </a:extLst>
        </xdr:cNvPr>
        <xdr:cNvSpPr txBox="1"/>
      </xdr:nvSpPr>
      <xdr:spPr>
        <a:xfrm>
          <a:off x="0" y="701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39</xdr:row>
      <xdr:rowOff>126093</xdr:rowOff>
    </xdr:from>
    <xdr:to>
      <xdr:col>27</xdr:col>
      <xdr:colOff>184150</xdr:colOff>
      <xdr:row>39</xdr:row>
      <xdr:rowOff>126093</xdr:rowOff>
    </xdr:to>
    <xdr:cxnSp macro="">
      <xdr:nvCxnSpPr>
        <xdr:cNvPr id="57" name="直線コネクタ 56">
          <a:extLst>
            <a:ext uri="{FF2B5EF4-FFF2-40B4-BE49-F238E27FC236}">
              <a16:creationId xmlns:a16="http://schemas.microsoft.com/office/drawing/2014/main" id="{839B2BC2-2F89-466B-9322-09FC74D51033}"/>
            </a:ext>
          </a:extLst>
        </xdr:cNvPr>
        <xdr:cNvCxnSpPr/>
      </xdr:nvCxnSpPr>
      <xdr:spPr>
        <a:xfrm>
          <a:off x="762000" y="681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38</xdr:row>
      <xdr:rowOff>155320</xdr:rowOff>
    </xdr:from>
    <xdr:ext cx="762000" cy="259045"/>
    <xdr:sp macro="" textlink="">
      <xdr:nvSpPr>
        <xdr:cNvPr id="58" name="テキスト ボックス 57">
          <a:extLst>
            <a:ext uri="{FF2B5EF4-FFF2-40B4-BE49-F238E27FC236}">
              <a16:creationId xmlns:a16="http://schemas.microsoft.com/office/drawing/2014/main" id="{106BB98E-F5CE-46C9-9379-000B46C4C0F0}"/>
            </a:ext>
          </a:extLst>
        </xdr:cNvPr>
        <xdr:cNvSpPr txBox="1"/>
      </xdr:nvSpPr>
      <xdr:spPr>
        <a:xfrm>
          <a:off x="0" y="667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37</xdr:row>
      <xdr:rowOff>124278</xdr:rowOff>
    </xdr:from>
    <xdr:to>
      <xdr:col>27</xdr:col>
      <xdr:colOff>184150</xdr:colOff>
      <xdr:row>37</xdr:row>
      <xdr:rowOff>124278</xdr:rowOff>
    </xdr:to>
    <xdr:cxnSp macro="">
      <xdr:nvCxnSpPr>
        <xdr:cNvPr id="59" name="直線コネクタ 58">
          <a:extLst>
            <a:ext uri="{FF2B5EF4-FFF2-40B4-BE49-F238E27FC236}">
              <a16:creationId xmlns:a16="http://schemas.microsoft.com/office/drawing/2014/main" id="{2DB1EFD6-8EA3-4D31-91FD-880065EC317A}"/>
            </a:ext>
          </a:extLst>
        </xdr:cNvPr>
        <xdr:cNvCxnSpPr/>
      </xdr:nvCxnSpPr>
      <xdr:spPr>
        <a:xfrm>
          <a:off x="762000" y="646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36</xdr:row>
      <xdr:rowOff>153505</xdr:rowOff>
    </xdr:from>
    <xdr:ext cx="762000" cy="259045"/>
    <xdr:sp macro="" textlink="">
      <xdr:nvSpPr>
        <xdr:cNvPr id="60" name="テキスト ボックス 59">
          <a:extLst>
            <a:ext uri="{FF2B5EF4-FFF2-40B4-BE49-F238E27FC236}">
              <a16:creationId xmlns:a16="http://schemas.microsoft.com/office/drawing/2014/main" id="{114F63C6-D814-4C64-BB3A-B6264DD9DB80}"/>
            </a:ext>
          </a:extLst>
        </xdr:cNvPr>
        <xdr:cNvSpPr txBox="1"/>
      </xdr:nvSpPr>
      <xdr:spPr>
        <a:xfrm>
          <a:off x="0" y="632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35</xdr:row>
      <xdr:rowOff>122464</xdr:rowOff>
    </xdr:from>
    <xdr:to>
      <xdr:col>27</xdr:col>
      <xdr:colOff>184150</xdr:colOff>
      <xdr:row>35</xdr:row>
      <xdr:rowOff>122464</xdr:rowOff>
    </xdr:to>
    <xdr:cxnSp macro="">
      <xdr:nvCxnSpPr>
        <xdr:cNvPr id="61" name="直線コネクタ 60">
          <a:extLst>
            <a:ext uri="{FF2B5EF4-FFF2-40B4-BE49-F238E27FC236}">
              <a16:creationId xmlns:a16="http://schemas.microsoft.com/office/drawing/2014/main" id="{907257F1-1EE5-4D92-A8D1-726B1F3DEBF6}"/>
            </a:ext>
          </a:extLst>
        </xdr:cNvPr>
        <xdr:cNvCxnSpPr/>
      </xdr:nvCxnSpPr>
      <xdr:spPr>
        <a:xfrm>
          <a:off x="762000" y="612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34</xdr:row>
      <xdr:rowOff>151691</xdr:rowOff>
    </xdr:from>
    <xdr:ext cx="762000" cy="259045"/>
    <xdr:sp macro="" textlink="">
      <xdr:nvSpPr>
        <xdr:cNvPr id="62" name="テキスト ボックス 61">
          <a:extLst>
            <a:ext uri="{FF2B5EF4-FFF2-40B4-BE49-F238E27FC236}">
              <a16:creationId xmlns:a16="http://schemas.microsoft.com/office/drawing/2014/main" id="{3BE22195-FF4E-42B5-99CC-2862BDE02C76}"/>
            </a:ext>
          </a:extLst>
        </xdr:cNvPr>
        <xdr:cNvSpPr txBox="1"/>
      </xdr:nvSpPr>
      <xdr:spPr>
        <a:xfrm>
          <a:off x="0" y="598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33</xdr:row>
      <xdr:rowOff>120650</xdr:rowOff>
    </xdr:to>
    <xdr:cxnSp macro="">
      <xdr:nvCxnSpPr>
        <xdr:cNvPr id="63" name="直線コネクタ 62">
          <a:extLst>
            <a:ext uri="{FF2B5EF4-FFF2-40B4-BE49-F238E27FC236}">
              <a16:creationId xmlns:a16="http://schemas.microsoft.com/office/drawing/2014/main" id="{98030933-0AAB-4940-9B5F-65FF7EECE7C7}"/>
            </a:ext>
          </a:extLst>
        </xdr:cNvPr>
        <xdr:cNvCxnSpPr/>
      </xdr:nvCxnSpPr>
      <xdr:spPr>
        <a:xfrm>
          <a:off x="762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149877</xdr:rowOff>
    </xdr:from>
    <xdr:ext cx="762000" cy="259045"/>
    <xdr:sp macro="" textlink="">
      <xdr:nvSpPr>
        <xdr:cNvPr id="64" name="テキスト ボックス 63">
          <a:extLst>
            <a:ext uri="{FF2B5EF4-FFF2-40B4-BE49-F238E27FC236}">
              <a16:creationId xmlns:a16="http://schemas.microsoft.com/office/drawing/2014/main" id="{DCB255CC-52FF-4811-BDCB-F93E60307EDD}"/>
            </a:ext>
          </a:extLst>
        </xdr:cNvPr>
        <xdr:cNvSpPr txBox="1"/>
      </xdr:nvSpPr>
      <xdr:spPr>
        <a:xfrm>
          <a:off x="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47</xdr:row>
      <xdr:rowOff>133350</xdr:rowOff>
    </xdr:to>
    <xdr:sp macro="" textlink="">
      <xdr:nvSpPr>
        <xdr:cNvPr id="65" name="財政力グラフ枠">
          <a:extLst>
            <a:ext uri="{FF2B5EF4-FFF2-40B4-BE49-F238E27FC236}">
              <a16:creationId xmlns:a16="http://schemas.microsoft.com/office/drawing/2014/main" id="{DD40CD35-B9DB-457C-8341-ED1115A2FAA8}"/>
            </a:ext>
          </a:extLst>
        </xdr:cNvPr>
        <xdr:cNvSpPr/>
      </xdr:nvSpPr>
      <xdr:spPr>
        <a:xfrm>
          <a:off x="762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35</xdr:row>
      <xdr:rowOff>53522</xdr:rowOff>
    </xdr:from>
    <xdr:to>
      <xdr:col>23</xdr:col>
      <xdr:colOff>133350</xdr:colOff>
      <xdr:row>44</xdr:row>
      <xdr:rowOff>130628</xdr:rowOff>
    </xdr:to>
    <xdr:cxnSp macro="">
      <xdr:nvCxnSpPr>
        <xdr:cNvPr id="66" name="直線コネクタ 65">
          <a:extLst>
            <a:ext uri="{FF2B5EF4-FFF2-40B4-BE49-F238E27FC236}">
              <a16:creationId xmlns:a16="http://schemas.microsoft.com/office/drawing/2014/main" id="{C24BD77B-733D-45D9-BE10-1EC516B6EAB4}"/>
            </a:ext>
          </a:extLst>
        </xdr:cNvPr>
        <xdr:cNvCxnSpPr/>
      </xdr:nvCxnSpPr>
      <xdr:spPr>
        <a:xfrm flipV="1">
          <a:off x="4953000" y="6054272"/>
          <a:ext cx="0" cy="1620156"/>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44</xdr:row>
      <xdr:rowOff>102705</xdr:rowOff>
    </xdr:from>
    <xdr:ext cx="762000" cy="259045"/>
    <xdr:sp macro="" textlink="">
      <xdr:nvSpPr>
        <xdr:cNvPr id="67" name="財政力最小値テキスト">
          <a:extLst>
            <a:ext uri="{FF2B5EF4-FFF2-40B4-BE49-F238E27FC236}">
              <a16:creationId xmlns:a16="http://schemas.microsoft.com/office/drawing/2014/main" id="{5D2CBED4-5A62-4EE6-A636-068A2DF22372}"/>
            </a:ext>
          </a:extLst>
        </xdr:cNvPr>
        <xdr:cNvSpPr txBox="1"/>
      </xdr:nvSpPr>
      <xdr:spPr>
        <a:xfrm>
          <a:off x="5041900" y="76465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0.30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44</xdr:row>
      <xdr:rowOff>130628</xdr:rowOff>
    </xdr:from>
    <xdr:to>
      <xdr:col>24</xdr:col>
      <xdr:colOff>12700</xdr:colOff>
      <xdr:row>44</xdr:row>
      <xdr:rowOff>130628</xdr:rowOff>
    </xdr:to>
    <xdr:cxnSp macro="">
      <xdr:nvCxnSpPr>
        <xdr:cNvPr id="68" name="直線コネクタ 67">
          <a:extLst>
            <a:ext uri="{FF2B5EF4-FFF2-40B4-BE49-F238E27FC236}">
              <a16:creationId xmlns:a16="http://schemas.microsoft.com/office/drawing/2014/main" id="{3978C2C5-D063-4A0F-8CE5-D8935ED778DF}"/>
            </a:ext>
          </a:extLst>
        </xdr:cNvPr>
        <xdr:cNvCxnSpPr/>
      </xdr:nvCxnSpPr>
      <xdr:spPr>
        <a:xfrm>
          <a:off x="4864100" y="7674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33</xdr:row>
      <xdr:rowOff>139899</xdr:rowOff>
    </xdr:from>
    <xdr:ext cx="762000" cy="259045"/>
    <xdr:sp macro="" textlink="">
      <xdr:nvSpPr>
        <xdr:cNvPr id="69" name="財政力最大値テキスト">
          <a:extLst>
            <a:ext uri="{FF2B5EF4-FFF2-40B4-BE49-F238E27FC236}">
              <a16:creationId xmlns:a16="http://schemas.microsoft.com/office/drawing/2014/main" id="{6CAD8C32-52A5-4895-B8B0-CBFA1418F8A2}"/>
            </a:ext>
          </a:extLst>
        </xdr:cNvPr>
        <xdr:cNvSpPr txBox="1"/>
      </xdr:nvSpPr>
      <xdr:spPr>
        <a:xfrm>
          <a:off x="5041900" y="57977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35</xdr:row>
      <xdr:rowOff>53522</xdr:rowOff>
    </xdr:from>
    <xdr:to>
      <xdr:col>24</xdr:col>
      <xdr:colOff>12700</xdr:colOff>
      <xdr:row>35</xdr:row>
      <xdr:rowOff>53522</xdr:rowOff>
    </xdr:to>
    <xdr:cxnSp macro="">
      <xdr:nvCxnSpPr>
        <xdr:cNvPr id="70" name="直線コネクタ 69">
          <a:extLst>
            <a:ext uri="{FF2B5EF4-FFF2-40B4-BE49-F238E27FC236}">
              <a16:creationId xmlns:a16="http://schemas.microsoft.com/office/drawing/2014/main" id="{C433A809-1612-44B4-B77D-59B4641D939F}"/>
            </a:ext>
          </a:extLst>
        </xdr:cNvPr>
        <xdr:cNvCxnSpPr/>
      </xdr:nvCxnSpPr>
      <xdr:spPr>
        <a:xfrm>
          <a:off x="4864100" y="60542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43</xdr:row>
      <xdr:rowOff>112485</xdr:rowOff>
    </xdr:from>
    <xdr:to>
      <xdr:col>23</xdr:col>
      <xdr:colOff>133350</xdr:colOff>
      <xdr:row>43</xdr:row>
      <xdr:rowOff>129722</xdr:rowOff>
    </xdr:to>
    <xdr:cxnSp macro="">
      <xdr:nvCxnSpPr>
        <xdr:cNvPr id="71" name="直線コネクタ 70">
          <a:extLst>
            <a:ext uri="{FF2B5EF4-FFF2-40B4-BE49-F238E27FC236}">
              <a16:creationId xmlns:a16="http://schemas.microsoft.com/office/drawing/2014/main" id="{2D746007-015A-43ED-A380-626F55B0282A}"/>
            </a:ext>
          </a:extLst>
        </xdr:cNvPr>
        <xdr:cNvCxnSpPr/>
      </xdr:nvCxnSpPr>
      <xdr:spPr>
        <a:xfrm>
          <a:off x="4114800" y="7484835"/>
          <a:ext cx="838200" cy="172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39</xdr:row>
      <xdr:rowOff>75492</xdr:rowOff>
    </xdr:from>
    <xdr:ext cx="762000" cy="259045"/>
    <xdr:sp macro="" textlink="">
      <xdr:nvSpPr>
        <xdr:cNvPr id="72" name="財政力平均値テキスト">
          <a:extLst>
            <a:ext uri="{FF2B5EF4-FFF2-40B4-BE49-F238E27FC236}">
              <a16:creationId xmlns:a16="http://schemas.microsoft.com/office/drawing/2014/main" id="{B4255EA2-C1E1-4CAD-BEB3-2A45F29FC5B2}"/>
            </a:ext>
          </a:extLst>
        </xdr:cNvPr>
        <xdr:cNvSpPr txBox="1"/>
      </xdr:nvSpPr>
      <xdr:spPr>
        <a:xfrm>
          <a:off x="5041900" y="676204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40</xdr:row>
      <xdr:rowOff>58965</xdr:rowOff>
    </xdr:from>
    <xdr:to>
      <xdr:col>23</xdr:col>
      <xdr:colOff>184150</xdr:colOff>
      <xdr:row>40</xdr:row>
      <xdr:rowOff>160565</xdr:rowOff>
    </xdr:to>
    <xdr:sp macro="" textlink="">
      <xdr:nvSpPr>
        <xdr:cNvPr id="73" name="フローチャート: 判断 72">
          <a:extLst>
            <a:ext uri="{FF2B5EF4-FFF2-40B4-BE49-F238E27FC236}">
              <a16:creationId xmlns:a16="http://schemas.microsoft.com/office/drawing/2014/main" id="{3F03E173-4488-497A-ADB5-CC2E63742A4D}"/>
            </a:ext>
          </a:extLst>
        </xdr:cNvPr>
        <xdr:cNvSpPr/>
      </xdr:nvSpPr>
      <xdr:spPr>
        <a:xfrm>
          <a:off x="4902200" y="69169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43</xdr:row>
      <xdr:rowOff>112485</xdr:rowOff>
    </xdr:from>
    <xdr:to>
      <xdr:col>19</xdr:col>
      <xdr:colOff>133350</xdr:colOff>
      <xdr:row>43</xdr:row>
      <xdr:rowOff>129722</xdr:rowOff>
    </xdr:to>
    <xdr:cxnSp macro="">
      <xdr:nvCxnSpPr>
        <xdr:cNvPr id="74" name="直線コネクタ 73">
          <a:extLst>
            <a:ext uri="{FF2B5EF4-FFF2-40B4-BE49-F238E27FC236}">
              <a16:creationId xmlns:a16="http://schemas.microsoft.com/office/drawing/2014/main" id="{EB86CEEC-2681-458A-9614-281DEEA8172C}"/>
            </a:ext>
          </a:extLst>
        </xdr:cNvPr>
        <xdr:cNvCxnSpPr/>
      </xdr:nvCxnSpPr>
      <xdr:spPr>
        <a:xfrm flipV="1">
          <a:off x="3225800" y="7484835"/>
          <a:ext cx="889000" cy="172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39</xdr:row>
      <xdr:rowOff>161472</xdr:rowOff>
    </xdr:from>
    <xdr:to>
      <xdr:col>19</xdr:col>
      <xdr:colOff>184150</xdr:colOff>
      <xdr:row>40</xdr:row>
      <xdr:rowOff>91622</xdr:rowOff>
    </xdr:to>
    <xdr:sp macro="" textlink="">
      <xdr:nvSpPr>
        <xdr:cNvPr id="75" name="フローチャート: 判断 74">
          <a:extLst>
            <a:ext uri="{FF2B5EF4-FFF2-40B4-BE49-F238E27FC236}">
              <a16:creationId xmlns:a16="http://schemas.microsoft.com/office/drawing/2014/main" id="{779E8FA0-A8E5-45ED-891A-C1FBEC0FAD04}"/>
            </a:ext>
          </a:extLst>
        </xdr:cNvPr>
        <xdr:cNvSpPr/>
      </xdr:nvSpPr>
      <xdr:spPr>
        <a:xfrm>
          <a:off x="4064000" y="68480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38</xdr:row>
      <xdr:rowOff>101799</xdr:rowOff>
    </xdr:from>
    <xdr:ext cx="736600" cy="259045"/>
    <xdr:sp macro="" textlink="">
      <xdr:nvSpPr>
        <xdr:cNvPr id="76" name="テキスト ボックス 75">
          <a:extLst>
            <a:ext uri="{FF2B5EF4-FFF2-40B4-BE49-F238E27FC236}">
              <a16:creationId xmlns:a16="http://schemas.microsoft.com/office/drawing/2014/main" id="{2FA5BFA3-8E6B-42DA-B2B0-B6E3559ABDF1}"/>
            </a:ext>
          </a:extLst>
        </xdr:cNvPr>
        <xdr:cNvSpPr txBox="1"/>
      </xdr:nvSpPr>
      <xdr:spPr>
        <a:xfrm>
          <a:off x="3733800" y="661689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43</xdr:row>
      <xdr:rowOff>129722</xdr:rowOff>
    </xdr:from>
    <xdr:to>
      <xdr:col>15</xdr:col>
      <xdr:colOff>82550</xdr:colOff>
      <xdr:row>43</xdr:row>
      <xdr:rowOff>146957</xdr:rowOff>
    </xdr:to>
    <xdr:cxnSp macro="">
      <xdr:nvCxnSpPr>
        <xdr:cNvPr id="77" name="直線コネクタ 76">
          <a:extLst>
            <a:ext uri="{FF2B5EF4-FFF2-40B4-BE49-F238E27FC236}">
              <a16:creationId xmlns:a16="http://schemas.microsoft.com/office/drawing/2014/main" id="{FA554D88-E1D9-4133-BA2C-13493948491E}"/>
            </a:ext>
          </a:extLst>
        </xdr:cNvPr>
        <xdr:cNvCxnSpPr/>
      </xdr:nvCxnSpPr>
      <xdr:spPr>
        <a:xfrm flipV="1">
          <a:off x="2336800" y="7502072"/>
          <a:ext cx="889000" cy="172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40</xdr:row>
      <xdr:rowOff>58965</xdr:rowOff>
    </xdr:from>
    <xdr:to>
      <xdr:col>15</xdr:col>
      <xdr:colOff>133350</xdr:colOff>
      <xdr:row>40</xdr:row>
      <xdr:rowOff>160565</xdr:rowOff>
    </xdr:to>
    <xdr:sp macro="" textlink="">
      <xdr:nvSpPr>
        <xdr:cNvPr id="78" name="フローチャート: 判断 77">
          <a:extLst>
            <a:ext uri="{FF2B5EF4-FFF2-40B4-BE49-F238E27FC236}">
              <a16:creationId xmlns:a16="http://schemas.microsoft.com/office/drawing/2014/main" id="{9A5BFEA2-C436-465B-BD09-DCF7838AC61D}"/>
            </a:ext>
          </a:extLst>
        </xdr:cNvPr>
        <xdr:cNvSpPr/>
      </xdr:nvSpPr>
      <xdr:spPr>
        <a:xfrm>
          <a:off x="3175000" y="69169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38</xdr:row>
      <xdr:rowOff>170742</xdr:rowOff>
    </xdr:from>
    <xdr:ext cx="762000" cy="259045"/>
    <xdr:sp macro="" textlink="">
      <xdr:nvSpPr>
        <xdr:cNvPr id="79" name="テキスト ボックス 78">
          <a:extLst>
            <a:ext uri="{FF2B5EF4-FFF2-40B4-BE49-F238E27FC236}">
              <a16:creationId xmlns:a16="http://schemas.microsoft.com/office/drawing/2014/main" id="{440B821C-8224-493C-AD24-3195C8096F01}"/>
            </a:ext>
          </a:extLst>
        </xdr:cNvPr>
        <xdr:cNvSpPr txBox="1"/>
      </xdr:nvSpPr>
      <xdr:spPr>
        <a:xfrm>
          <a:off x="2844800" y="668584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43</xdr:row>
      <xdr:rowOff>146957</xdr:rowOff>
    </xdr:from>
    <xdr:to>
      <xdr:col>11</xdr:col>
      <xdr:colOff>31750</xdr:colOff>
      <xdr:row>43</xdr:row>
      <xdr:rowOff>164193</xdr:rowOff>
    </xdr:to>
    <xdr:cxnSp macro="">
      <xdr:nvCxnSpPr>
        <xdr:cNvPr id="80" name="直線コネクタ 79">
          <a:extLst>
            <a:ext uri="{FF2B5EF4-FFF2-40B4-BE49-F238E27FC236}">
              <a16:creationId xmlns:a16="http://schemas.microsoft.com/office/drawing/2014/main" id="{B4457C8D-62D3-4EAB-8965-35D737794388}"/>
            </a:ext>
          </a:extLst>
        </xdr:cNvPr>
        <xdr:cNvCxnSpPr/>
      </xdr:nvCxnSpPr>
      <xdr:spPr>
        <a:xfrm flipV="1">
          <a:off x="1447800" y="7519307"/>
          <a:ext cx="889000" cy="172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40</xdr:row>
      <xdr:rowOff>76200</xdr:rowOff>
    </xdr:from>
    <xdr:to>
      <xdr:col>11</xdr:col>
      <xdr:colOff>82550</xdr:colOff>
      <xdr:row>41</xdr:row>
      <xdr:rowOff>6350</xdr:rowOff>
    </xdr:to>
    <xdr:sp macro="" textlink="">
      <xdr:nvSpPr>
        <xdr:cNvPr id="81" name="フローチャート: 判断 80">
          <a:extLst>
            <a:ext uri="{FF2B5EF4-FFF2-40B4-BE49-F238E27FC236}">
              <a16:creationId xmlns:a16="http://schemas.microsoft.com/office/drawing/2014/main" id="{662D2EF0-305A-4C87-BE1B-2B236D0E88EB}"/>
            </a:ext>
          </a:extLst>
        </xdr:cNvPr>
        <xdr:cNvSpPr/>
      </xdr:nvSpPr>
      <xdr:spPr>
        <a:xfrm>
          <a:off x="2286000" y="6934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39</xdr:row>
      <xdr:rowOff>16527</xdr:rowOff>
    </xdr:from>
    <xdr:ext cx="762000" cy="259045"/>
    <xdr:sp macro="" textlink="">
      <xdr:nvSpPr>
        <xdr:cNvPr id="82" name="テキスト ボックス 81">
          <a:extLst>
            <a:ext uri="{FF2B5EF4-FFF2-40B4-BE49-F238E27FC236}">
              <a16:creationId xmlns:a16="http://schemas.microsoft.com/office/drawing/2014/main" id="{079EC067-49DA-40E5-B299-9BB6BC257F51}"/>
            </a:ext>
          </a:extLst>
        </xdr:cNvPr>
        <xdr:cNvSpPr txBox="1"/>
      </xdr:nvSpPr>
      <xdr:spPr>
        <a:xfrm>
          <a:off x="1955800" y="6703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40</xdr:row>
      <xdr:rowOff>93435</xdr:rowOff>
    </xdr:from>
    <xdr:to>
      <xdr:col>7</xdr:col>
      <xdr:colOff>31750</xdr:colOff>
      <xdr:row>41</xdr:row>
      <xdr:rowOff>23585</xdr:rowOff>
    </xdr:to>
    <xdr:sp macro="" textlink="">
      <xdr:nvSpPr>
        <xdr:cNvPr id="83" name="フローチャート: 判断 82">
          <a:extLst>
            <a:ext uri="{FF2B5EF4-FFF2-40B4-BE49-F238E27FC236}">
              <a16:creationId xmlns:a16="http://schemas.microsoft.com/office/drawing/2014/main" id="{AAFBF4C9-0EAB-4DB4-A717-1C13890B3E60}"/>
            </a:ext>
          </a:extLst>
        </xdr:cNvPr>
        <xdr:cNvSpPr/>
      </xdr:nvSpPr>
      <xdr:spPr>
        <a:xfrm>
          <a:off x="1397000" y="69514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39</xdr:row>
      <xdr:rowOff>33762</xdr:rowOff>
    </xdr:from>
    <xdr:ext cx="762000" cy="259045"/>
    <xdr:sp macro="" textlink="">
      <xdr:nvSpPr>
        <xdr:cNvPr id="84" name="テキスト ボックス 83">
          <a:extLst>
            <a:ext uri="{FF2B5EF4-FFF2-40B4-BE49-F238E27FC236}">
              <a16:creationId xmlns:a16="http://schemas.microsoft.com/office/drawing/2014/main" id="{8A6A9F11-9E9B-4F31-8999-439397E81BC1}"/>
            </a:ext>
          </a:extLst>
        </xdr:cNvPr>
        <xdr:cNvSpPr txBox="1"/>
      </xdr:nvSpPr>
      <xdr:spPr>
        <a:xfrm>
          <a:off x="1066800" y="672031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47</xdr:row>
      <xdr:rowOff>130827</xdr:rowOff>
    </xdr:from>
    <xdr:ext cx="762000" cy="259045"/>
    <xdr:sp macro="" textlink="">
      <xdr:nvSpPr>
        <xdr:cNvPr id="85" name="テキスト ボックス 84">
          <a:extLst>
            <a:ext uri="{FF2B5EF4-FFF2-40B4-BE49-F238E27FC236}">
              <a16:creationId xmlns:a16="http://schemas.microsoft.com/office/drawing/2014/main" id="{E08C30E7-49B0-44E3-8C0F-DC4C63F5F95D}"/>
            </a:ext>
          </a:extLst>
        </xdr:cNvPr>
        <xdr:cNvSpPr txBox="1"/>
      </xdr:nvSpPr>
      <xdr:spPr>
        <a:xfrm>
          <a:off x="4737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47</xdr:row>
      <xdr:rowOff>130827</xdr:rowOff>
    </xdr:from>
    <xdr:ext cx="762000" cy="259045"/>
    <xdr:sp macro="" textlink="">
      <xdr:nvSpPr>
        <xdr:cNvPr id="86" name="テキスト ボックス 85">
          <a:extLst>
            <a:ext uri="{FF2B5EF4-FFF2-40B4-BE49-F238E27FC236}">
              <a16:creationId xmlns:a16="http://schemas.microsoft.com/office/drawing/2014/main" id="{BFE11763-774C-4E95-A5C9-EDC7A5DF3E1D}"/>
            </a:ext>
          </a:extLst>
        </xdr:cNvPr>
        <xdr:cNvSpPr txBox="1"/>
      </xdr:nvSpPr>
      <xdr:spPr>
        <a:xfrm>
          <a:off x="3898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47</xdr:row>
      <xdr:rowOff>130827</xdr:rowOff>
    </xdr:from>
    <xdr:ext cx="762000" cy="259045"/>
    <xdr:sp macro="" textlink="">
      <xdr:nvSpPr>
        <xdr:cNvPr id="87" name="テキスト ボックス 86">
          <a:extLst>
            <a:ext uri="{FF2B5EF4-FFF2-40B4-BE49-F238E27FC236}">
              <a16:creationId xmlns:a16="http://schemas.microsoft.com/office/drawing/2014/main" id="{7818DF55-3A0C-47A3-964B-DD234FE7678E}"/>
            </a:ext>
          </a:extLst>
        </xdr:cNvPr>
        <xdr:cNvSpPr txBox="1"/>
      </xdr:nvSpPr>
      <xdr:spPr>
        <a:xfrm>
          <a:off x="3009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47</xdr:row>
      <xdr:rowOff>130827</xdr:rowOff>
    </xdr:from>
    <xdr:ext cx="762000" cy="259045"/>
    <xdr:sp macro="" textlink="">
      <xdr:nvSpPr>
        <xdr:cNvPr id="88" name="テキスト ボックス 87">
          <a:extLst>
            <a:ext uri="{FF2B5EF4-FFF2-40B4-BE49-F238E27FC236}">
              <a16:creationId xmlns:a16="http://schemas.microsoft.com/office/drawing/2014/main" id="{44B709E2-4105-4F11-8FC5-2357396BF451}"/>
            </a:ext>
          </a:extLst>
        </xdr:cNvPr>
        <xdr:cNvSpPr txBox="1"/>
      </xdr:nvSpPr>
      <xdr:spPr>
        <a:xfrm>
          <a:off x="2120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47</xdr:row>
      <xdr:rowOff>130827</xdr:rowOff>
    </xdr:from>
    <xdr:ext cx="762000" cy="259045"/>
    <xdr:sp macro="" textlink="">
      <xdr:nvSpPr>
        <xdr:cNvPr id="89" name="テキスト ボックス 88">
          <a:extLst>
            <a:ext uri="{FF2B5EF4-FFF2-40B4-BE49-F238E27FC236}">
              <a16:creationId xmlns:a16="http://schemas.microsoft.com/office/drawing/2014/main" id="{9AAD8B13-E283-4D20-99DA-30E243E58133}"/>
            </a:ext>
          </a:extLst>
        </xdr:cNvPr>
        <xdr:cNvSpPr txBox="1"/>
      </xdr:nvSpPr>
      <xdr:spPr>
        <a:xfrm>
          <a:off x="1231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43</xdr:row>
      <xdr:rowOff>78922</xdr:rowOff>
    </xdr:from>
    <xdr:to>
      <xdr:col>23</xdr:col>
      <xdr:colOff>184150</xdr:colOff>
      <xdr:row>44</xdr:row>
      <xdr:rowOff>9072</xdr:rowOff>
    </xdr:to>
    <xdr:sp macro="" textlink="">
      <xdr:nvSpPr>
        <xdr:cNvPr id="90" name="楕円 89">
          <a:extLst>
            <a:ext uri="{FF2B5EF4-FFF2-40B4-BE49-F238E27FC236}">
              <a16:creationId xmlns:a16="http://schemas.microsoft.com/office/drawing/2014/main" id="{DDD4D4F9-A157-4458-8844-477AD3D665AE}"/>
            </a:ext>
          </a:extLst>
        </xdr:cNvPr>
        <xdr:cNvSpPr/>
      </xdr:nvSpPr>
      <xdr:spPr>
        <a:xfrm>
          <a:off x="4902200" y="74512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43</xdr:row>
      <xdr:rowOff>50999</xdr:rowOff>
    </xdr:from>
    <xdr:ext cx="762000" cy="259045"/>
    <xdr:sp macro="" textlink="">
      <xdr:nvSpPr>
        <xdr:cNvPr id="91" name="財政力該当値テキスト">
          <a:extLst>
            <a:ext uri="{FF2B5EF4-FFF2-40B4-BE49-F238E27FC236}">
              <a16:creationId xmlns:a16="http://schemas.microsoft.com/office/drawing/2014/main" id="{CFBCD697-6D0D-458B-876C-89763CA735B5}"/>
            </a:ext>
          </a:extLst>
        </xdr:cNvPr>
        <xdr:cNvSpPr txBox="1"/>
      </xdr:nvSpPr>
      <xdr:spPr>
        <a:xfrm>
          <a:off x="5041900" y="74233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43</xdr:row>
      <xdr:rowOff>61685</xdr:rowOff>
    </xdr:from>
    <xdr:to>
      <xdr:col>19</xdr:col>
      <xdr:colOff>184150</xdr:colOff>
      <xdr:row>43</xdr:row>
      <xdr:rowOff>163285</xdr:rowOff>
    </xdr:to>
    <xdr:sp macro="" textlink="">
      <xdr:nvSpPr>
        <xdr:cNvPr id="92" name="楕円 91">
          <a:extLst>
            <a:ext uri="{FF2B5EF4-FFF2-40B4-BE49-F238E27FC236}">
              <a16:creationId xmlns:a16="http://schemas.microsoft.com/office/drawing/2014/main" id="{84D465D4-1A95-46CD-B987-0B6D23E818F7}"/>
            </a:ext>
          </a:extLst>
        </xdr:cNvPr>
        <xdr:cNvSpPr/>
      </xdr:nvSpPr>
      <xdr:spPr>
        <a:xfrm>
          <a:off x="4064000" y="74340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43</xdr:row>
      <xdr:rowOff>148062</xdr:rowOff>
    </xdr:from>
    <xdr:ext cx="736600" cy="259045"/>
    <xdr:sp macro="" textlink="">
      <xdr:nvSpPr>
        <xdr:cNvPr id="93" name="テキスト ボックス 92">
          <a:extLst>
            <a:ext uri="{FF2B5EF4-FFF2-40B4-BE49-F238E27FC236}">
              <a16:creationId xmlns:a16="http://schemas.microsoft.com/office/drawing/2014/main" id="{37F865DA-24F3-4787-938F-DFFC228A4415}"/>
            </a:ext>
          </a:extLst>
        </xdr:cNvPr>
        <xdr:cNvSpPr txBox="1"/>
      </xdr:nvSpPr>
      <xdr:spPr>
        <a:xfrm>
          <a:off x="3733800" y="752041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43</xdr:row>
      <xdr:rowOff>78922</xdr:rowOff>
    </xdr:from>
    <xdr:to>
      <xdr:col>15</xdr:col>
      <xdr:colOff>133350</xdr:colOff>
      <xdr:row>44</xdr:row>
      <xdr:rowOff>9072</xdr:rowOff>
    </xdr:to>
    <xdr:sp macro="" textlink="">
      <xdr:nvSpPr>
        <xdr:cNvPr id="94" name="楕円 93">
          <a:extLst>
            <a:ext uri="{FF2B5EF4-FFF2-40B4-BE49-F238E27FC236}">
              <a16:creationId xmlns:a16="http://schemas.microsoft.com/office/drawing/2014/main" id="{8AE05D75-252C-4E26-91BB-7DB363370495}"/>
            </a:ext>
          </a:extLst>
        </xdr:cNvPr>
        <xdr:cNvSpPr/>
      </xdr:nvSpPr>
      <xdr:spPr>
        <a:xfrm>
          <a:off x="3175000" y="74512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43</xdr:row>
      <xdr:rowOff>165299</xdr:rowOff>
    </xdr:from>
    <xdr:ext cx="762000" cy="259045"/>
    <xdr:sp macro="" textlink="">
      <xdr:nvSpPr>
        <xdr:cNvPr id="95" name="テキスト ボックス 94">
          <a:extLst>
            <a:ext uri="{FF2B5EF4-FFF2-40B4-BE49-F238E27FC236}">
              <a16:creationId xmlns:a16="http://schemas.microsoft.com/office/drawing/2014/main" id="{6E0484CB-7886-4040-AB5E-B2E9240CE270}"/>
            </a:ext>
          </a:extLst>
        </xdr:cNvPr>
        <xdr:cNvSpPr txBox="1"/>
      </xdr:nvSpPr>
      <xdr:spPr>
        <a:xfrm>
          <a:off x="2844800" y="75376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43</xdr:row>
      <xdr:rowOff>96157</xdr:rowOff>
    </xdr:from>
    <xdr:to>
      <xdr:col>11</xdr:col>
      <xdr:colOff>82550</xdr:colOff>
      <xdr:row>44</xdr:row>
      <xdr:rowOff>26307</xdr:rowOff>
    </xdr:to>
    <xdr:sp macro="" textlink="">
      <xdr:nvSpPr>
        <xdr:cNvPr id="96" name="楕円 95">
          <a:extLst>
            <a:ext uri="{FF2B5EF4-FFF2-40B4-BE49-F238E27FC236}">
              <a16:creationId xmlns:a16="http://schemas.microsoft.com/office/drawing/2014/main" id="{4C74CE2A-B801-41BE-AA66-0A20C919E49D}"/>
            </a:ext>
          </a:extLst>
        </xdr:cNvPr>
        <xdr:cNvSpPr/>
      </xdr:nvSpPr>
      <xdr:spPr>
        <a:xfrm>
          <a:off x="2286000" y="74685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44</xdr:row>
      <xdr:rowOff>11084</xdr:rowOff>
    </xdr:from>
    <xdr:ext cx="762000" cy="259045"/>
    <xdr:sp macro="" textlink="">
      <xdr:nvSpPr>
        <xdr:cNvPr id="97" name="テキスト ボックス 96">
          <a:extLst>
            <a:ext uri="{FF2B5EF4-FFF2-40B4-BE49-F238E27FC236}">
              <a16:creationId xmlns:a16="http://schemas.microsoft.com/office/drawing/2014/main" id="{659D24EC-227E-4313-B1F5-50238B194BD4}"/>
            </a:ext>
          </a:extLst>
        </xdr:cNvPr>
        <xdr:cNvSpPr txBox="1"/>
      </xdr:nvSpPr>
      <xdr:spPr>
        <a:xfrm>
          <a:off x="1955800" y="755488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43</xdr:row>
      <xdr:rowOff>113393</xdr:rowOff>
    </xdr:from>
    <xdr:to>
      <xdr:col>7</xdr:col>
      <xdr:colOff>31750</xdr:colOff>
      <xdr:row>44</xdr:row>
      <xdr:rowOff>43543</xdr:rowOff>
    </xdr:to>
    <xdr:sp macro="" textlink="">
      <xdr:nvSpPr>
        <xdr:cNvPr id="98" name="楕円 97">
          <a:extLst>
            <a:ext uri="{FF2B5EF4-FFF2-40B4-BE49-F238E27FC236}">
              <a16:creationId xmlns:a16="http://schemas.microsoft.com/office/drawing/2014/main" id="{F7D99856-E064-41E6-9E48-424113565692}"/>
            </a:ext>
          </a:extLst>
        </xdr:cNvPr>
        <xdr:cNvSpPr/>
      </xdr:nvSpPr>
      <xdr:spPr>
        <a:xfrm>
          <a:off x="1397000" y="74857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44</xdr:row>
      <xdr:rowOff>28320</xdr:rowOff>
    </xdr:from>
    <xdr:ext cx="762000" cy="259045"/>
    <xdr:sp macro="" textlink="">
      <xdr:nvSpPr>
        <xdr:cNvPr id="99" name="テキスト ボックス 98">
          <a:extLst>
            <a:ext uri="{FF2B5EF4-FFF2-40B4-BE49-F238E27FC236}">
              <a16:creationId xmlns:a16="http://schemas.microsoft.com/office/drawing/2014/main" id="{67E348DC-826E-4704-B3A7-463759AA8CC8}"/>
            </a:ext>
          </a:extLst>
        </xdr:cNvPr>
        <xdr:cNvSpPr txBox="1"/>
      </xdr:nvSpPr>
      <xdr:spPr>
        <a:xfrm>
          <a:off x="1066800" y="75721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51</xdr:row>
      <xdr:rowOff>82550</xdr:rowOff>
    </xdr:from>
    <xdr:to>
      <xdr:col>27</xdr:col>
      <xdr:colOff>184150</xdr:colOff>
      <xdr:row>53</xdr:row>
      <xdr:rowOff>57150</xdr:rowOff>
    </xdr:to>
    <xdr:sp macro="" textlink="">
      <xdr:nvSpPr>
        <xdr:cNvPr id="100" name="正方形/長方形 99">
          <a:extLst>
            <a:ext uri="{FF2B5EF4-FFF2-40B4-BE49-F238E27FC236}">
              <a16:creationId xmlns:a16="http://schemas.microsoft.com/office/drawing/2014/main" id="{2C9F4DE2-567E-43D9-8FD6-6C75C7100B1B}"/>
            </a:ext>
          </a:extLst>
        </xdr:cNvPr>
        <xdr:cNvSpPr/>
      </xdr:nvSpPr>
      <xdr:spPr>
        <a:xfrm>
          <a:off x="762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財政構造の弾力性</a:t>
          </a:r>
        </a:p>
      </xdr:txBody>
    </xdr:sp>
    <xdr:clientData/>
  </xdr:twoCellAnchor>
  <xdr:oneCellAnchor>
    <xdr:from>
      <xdr:col>8</xdr:col>
      <xdr:colOff>17130</xdr:colOff>
      <xdr:row>53</xdr:row>
      <xdr:rowOff>101600</xdr:rowOff>
    </xdr:from>
    <xdr:ext cx="1438940" cy="309059"/>
    <xdr:sp macro="" textlink="">
      <xdr:nvSpPr>
        <xdr:cNvPr id="101" name="テキスト ボックス 100">
          <a:extLst>
            <a:ext uri="{FF2B5EF4-FFF2-40B4-BE49-F238E27FC236}">
              <a16:creationId xmlns:a16="http://schemas.microsoft.com/office/drawing/2014/main" id="{2DF9090A-7B43-4C87-9E88-C0B59BDD56B3}"/>
            </a:ext>
          </a:extLst>
        </xdr:cNvPr>
        <xdr:cNvSpPr txBox="1"/>
      </xdr:nvSpPr>
      <xdr:spPr>
        <a:xfrm>
          <a:off x="1693530" y="918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経常収支比率</a:t>
          </a:r>
        </a:p>
      </xdr:txBody>
    </xdr:sp>
    <xdr:clientData/>
  </xdr:oneCellAnchor>
  <xdr:oneCellAnchor>
    <xdr:from>
      <xdr:col>15</xdr:col>
      <xdr:colOff>116220</xdr:colOff>
      <xdr:row>53</xdr:row>
      <xdr:rowOff>76200</xdr:rowOff>
    </xdr:from>
    <xdr:ext cx="1651000" cy="359073"/>
    <xdr:sp macro="" textlink="">
      <xdr:nvSpPr>
        <xdr:cNvPr id="102" name="テキスト ボックス 101">
          <a:extLst>
            <a:ext uri="{FF2B5EF4-FFF2-40B4-BE49-F238E27FC236}">
              <a16:creationId xmlns:a16="http://schemas.microsoft.com/office/drawing/2014/main" id="{F62B3A39-0BCF-4CEE-B6CA-674BCB6E8874}"/>
            </a:ext>
          </a:extLst>
        </xdr:cNvPr>
        <xdr:cNvSpPr txBox="1"/>
      </xdr:nvSpPr>
      <xdr:spPr>
        <a:xfrm>
          <a:off x="3259470"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[87.3%]</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52</xdr:row>
      <xdr:rowOff>165100</xdr:rowOff>
    </xdr:from>
    <xdr:to>
      <xdr:col>35</xdr:col>
      <xdr:colOff>95250</xdr:colOff>
      <xdr:row>54</xdr:row>
      <xdr:rowOff>76200</xdr:rowOff>
    </xdr:to>
    <xdr:sp macro="" textlink="">
      <xdr:nvSpPr>
        <xdr:cNvPr id="103" name="正方形/長方形 102">
          <a:extLst>
            <a:ext uri="{FF2B5EF4-FFF2-40B4-BE49-F238E27FC236}">
              <a16:creationId xmlns:a16="http://schemas.microsoft.com/office/drawing/2014/main" id="{1E8F2347-C559-4D17-B69E-7404B1EF6F35}"/>
            </a:ext>
          </a:extLst>
        </xdr:cNvPr>
        <xdr:cNvSpPr/>
      </xdr:nvSpPr>
      <xdr:spPr>
        <a:xfrm>
          <a:off x="5905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54</xdr:row>
      <xdr:rowOff>12700</xdr:rowOff>
    </xdr:from>
    <xdr:to>
      <xdr:col>35</xdr:col>
      <xdr:colOff>95250</xdr:colOff>
      <xdr:row>55</xdr:row>
      <xdr:rowOff>95250</xdr:rowOff>
    </xdr:to>
    <xdr:sp macro="" textlink="">
      <xdr:nvSpPr>
        <xdr:cNvPr id="104" name="正方形/長方形 103">
          <a:extLst>
            <a:ext uri="{FF2B5EF4-FFF2-40B4-BE49-F238E27FC236}">
              <a16:creationId xmlns:a16="http://schemas.microsoft.com/office/drawing/2014/main" id="{3E5DEA2E-6060-428D-BFC3-BF48594E8BFE}"/>
            </a:ext>
          </a:extLst>
        </xdr:cNvPr>
        <xdr:cNvSpPr/>
      </xdr:nvSpPr>
      <xdr:spPr>
        <a:xfrm>
          <a:off x="5905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52</xdr:row>
      <xdr:rowOff>165100</xdr:rowOff>
    </xdr:from>
    <xdr:to>
      <xdr:col>42</xdr:col>
      <xdr:colOff>25400</xdr:colOff>
      <xdr:row>54</xdr:row>
      <xdr:rowOff>76200</xdr:rowOff>
    </xdr:to>
    <xdr:sp macro="" textlink="">
      <xdr:nvSpPr>
        <xdr:cNvPr id="105" name="正方形/長方形 104">
          <a:extLst>
            <a:ext uri="{FF2B5EF4-FFF2-40B4-BE49-F238E27FC236}">
              <a16:creationId xmlns:a16="http://schemas.microsoft.com/office/drawing/2014/main" id="{1D16F020-FCFB-461A-8925-76D52015F81A}"/>
            </a:ext>
          </a:extLst>
        </xdr:cNvPr>
        <xdr:cNvSpPr/>
      </xdr:nvSpPr>
      <xdr:spPr>
        <a:xfrm>
          <a:off x="7556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54</xdr:row>
      <xdr:rowOff>12700</xdr:rowOff>
    </xdr:from>
    <xdr:to>
      <xdr:col>42</xdr:col>
      <xdr:colOff>25400</xdr:colOff>
      <xdr:row>55</xdr:row>
      <xdr:rowOff>95250</xdr:rowOff>
    </xdr:to>
    <xdr:sp macro="" textlink="">
      <xdr:nvSpPr>
        <xdr:cNvPr id="106" name="正方形/長方形 105">
          <a:extLst>
            <a:ext uri="{FF2B5EF4-FFF2-40B4-BE49-F238E27FC236}">
              <a16:creationId xmlns:a16="http://schemas.microsoft.com/office/drawing/2014/main" id="{7A85323E-BC73-45C6-AEE4-097B39F591EF}"/>
            </a:ext>
          </a:extLst>
        </xdr:cNvPr>
        <xdr:cNvSpPr/>
      </xdr:nvSpPr>
      <xdr:spPr>
        <a:xfrm>
          <a:off x="7556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52</xdr:row>
      <xdr:rowOff>165100</xdr:rowOff>
    </xdr:from>
    <xdr:to>
      <xdr:col>49</xdr:col>
      <xdr:colOff>19050</xdr:colOff>
      <xdr:row>54</xdr:row>
      <xdr:rowOff>76200</xdr:rowOff>
    </xdr:to>
    <xdr:sp macro="" textlink="">
      <xdr:nvSpPr>
        <xdr:cNvPr id="107" name="正方形/長方形 106">
          <a:extLst>
            <a:ext uri="{FF2B5EF4-FFF2-40B4-BE49-F238E27FC236}">
              <a16:creationId xmlns:a16="http://schemas.microsoft.com/office/drawing/2014/main" id="{73B48EF9-54C8-42DE-B08E-39F3244D0DFB}"/>
            </a:ext>
          </a:extLst>
        </xdr:cNvPr>
        <xdr:cNvSpPr/>
      </xdr:nvSpPr>
      <xdr:spPr>
        <a:xfrm>
          <a:off x="9017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山形県平均</a:t>
          </a:r>
        </a:p>
      </xdr:txBody>
    </xdr:sp>
    <xdr:clientData/>
  </xdr:twoCellAnchor>
  <xdr:twoCellAnchor>
    <xdr:from>
      <xdr:col>43</xdr:col>
      <xdr:colOff>6350</xdr:colOff>
      <xdr:row>54</xdr:row>
      <xdr:rowOff>12700</xdr:rowOff>
    </xdr:from>
    <xdr:to>
      <xdr:col>49</xdr:col>
      <xdr:colOff>19050</xdr:colOff>
      <xdr:row>55</xdr:row>
      <xdr:rowOff>95250</xdr:rowOff>
    </xdr:to>
    <xdr:sp macro="" textlink="">
      <xdr:nvSpPr>
        <xdr:cNvPr id="108" name="正方形/長方形 107">
          <a:extLst>
            <a:ext uri="{FF2B5EF4-FFF2-40B4-BE49-F238E27FC236}">
              <a16:creationId xmlns:a16="http://schemas.microsoft.com/office/drawing/2014/main" id="{2CFDFADF-1007-4997-82D8-21D99089E895}"/>
            </a:ext>
          </a:extLst>
        </xdr:cNvPr>
        <xdr:cNvSpPr/>
      </xdr:nvSpPr>
      <xdr:spPr>
        <a:xfrm>
          <a:off x="9017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55</xdr:row>
      <xdr:rowOff>158750</xdr:rowOff>
    </xdr:from>
    <xdr:to>
      <xdr:col>27</xdr:col>
      <xdr:colOff>184150</xdr:colOff>
      <xdr:row>70</xdr:row>
      <xdr:rowOff>0</xdr:rowOff>
    </xdr:to>
    <xdr:sp macro="" textlink="">
      <xdr:nvSpPr>
        <xdr:cNvPr id="109" name="正方形/長方形 108">
          <a:extLst>
            <a:ext uri="{FF2B5EF4-FFF2-40B4-BE49-F238E27FC236}">
              <a16:creationId xmlns:a16="http://schemas.microsoft.com/office/drawing/2014/main" id="{C7BEC6AE-3AFF-45B6-B31A-FBFD203937C8}"/>
            </a:ext>
          </a:extLst>
        </xdr:cNvPr>
        <xdr:cNvSpPr/>
      </xdr:nvSpPr>
      <xdr:spPr>
        <a:xfrm>
          <a:off x="762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57</xdr:col>
      <xdr:colOff>120650</xdr:colOff>
      <xdr:row>70</xdr:row>
      <xdr:rowOff>0</xdr:rowOff>
    </xdr:to>
    <xdr:sp macro="" textlink="">
      <xdr:nvSpPr>
        <xdr:cNvPr id="110" name="正方形/長方形 109">
          <a:extLst>
            <a:ext uri="{FF2B5EF4-FFF2-40B4-BE49-F238E27FC236}">
              <a16:creationId xmlns:a16="http://schemas.microsoft.com/office/drawing/2014/main" id="{EB39D50B-4D59-42AF-92FC-E7D47AEA3749}"/>
            </a:ext>
          </a:extLst>
        </xdr:cNvPr>
        <xdr:cNvSpPr/>
      </xdr:nvSpPr>
      <xdr:spPr>
        <a:xfrm>
          <a:off x="6032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46</xdr:col>
      <xdr:colOff>203200</xdr:colOff>
      <xdr:row>57</xdr:row>
      <xdr:rowOff>69850</xdr:rowOff>
    </xdr:to>
    <xdr:sp macro="" textlink="">
      <xdr:nvSpPr>
        <xdr:cNvPr id="111" name="正方形/長方形 110">
          <a:extLst>
            <a:ext uri="{FF2B5EF4-FFF2-40B4-BE49-F238E27FC236}">
              <a16:creationId xmlns:a16="http://schemas.microsoft.com/office/drawing/2014/main" id="{83185107-3A4C-413D-BD29-3C70BF20B22F}"/>
            </a:ext>
          </a:extLst>
        </xdr:cNvPr>
        <xdr:cNvSpPr/>
      </xdr:nvSpPr>
      <xdr:spPr>
        <a:xfrm>
          <a:off x="6032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経常収支比率の分析欄</a:t>
          </a:r>
        </a:p>
      </xdr:txBody>
    </xdr:sp>
    <xdr:clientData/>
  </xdr:twoCellAnchor>
  <xdr:twoCellAnchor>
    <xdr:from>
      <xdr:col>29</xdr:col>
      <xdr:colOff>82550</xdr:colOff>
      <xdr:row>57</xdr:row>
      <xdr:rowOff>133350</xdr:rowOff>
    </xdr:from>
    <xdr:to>
      <xdr:col>56</xdr:col>
      <xdr:colOff>203200</xdr:colOff>
      <xdr:row>69</xdr:row>
      <xdr:rowOff>107950</xdr:rowOff>
    </xdr:to>
    <xdr:sp macro="" textlink="" fLocksText="0">
      <xdr:nvSpPr>
        <xdr:cNvPr id="112" name="テキスト ボックス 111">
          <a:extLst>
            <a:ext uri="{FF2B5EF4-FFF2-40B4-BE49-F238E27FC236}">
              <a16:creationId xmlns:a16="http://schemas.microsoft.com/office/drawing/2014/main" id="{6C5DF9C8-2962-40AE-AA82-885D395483B7}"/>
            </a:ext>
          </a:extLst>
        </xdr:cNvPr>
        <xdr:cNvSpPr txBox="1"/>
      </xdr:nvSpPr>
      <xdr:spPr>
        <a:xfrm>
          <a:off x="6159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公債費は高畠中学校建設事業以降の大型建設事業により、平成</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29</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年度</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から</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増加傾向である。また、保育施設の運営や公共施設の施設管理などの民間委託により、物件費も増加傾向にある。一方、扶助費は</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令和</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年に引き続き増加し</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、人件費は減少傾向にある。経常収支比率は、前年度比</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6.7</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ポイント</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改善したものの</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、今後</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予定されている大型建設事業</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も地方債の借入によっては悪化が予想される。起債事業の抑制や歳出の徹底した見直しを実施するとともに、滞納額の圧縮や更なる徴収体制の強化により歳入確保にも努める。</a:t>
          </a:r>
          <a:endParaRPr kumimoji="1" lang="ja-JP" altLang="en-US" sz="1300">
            <a:latin typeface="ＭＳ ゴシック" panose="020B0609070205080204" pitchFamily="49" charset="-128"/>
            <a:ea typeface="ＭＳ ゴシック" panose="020B0609070205080204" pitchFamily="49" charset="-128"/>
          </a:endParaRPr>
        </a:p>
      </xdr:txBody>
    </xdr:sp>
    <xdr:clientData/>
  </xdr:twoCellAnchor>
  <xdr:oneCellAnchor>
    <xdr:from>
      <xdr:col>3</xdr:col>
      <xdr:colOff>95250</xdr:colOff>
      <xdr:row>54</xdr:row>
      <xdr:rowOff>139700</xdr:rowOff>
    </xdr:from>
    <xdr:ext cx="298543" cy="225703"/>
    <xdr:sp macro="" textlink="">
      <xdr:nvSpPr>
        <xdr:cNvPr id="113" name="テキスト ボックス 112">
          <a:extLst>
            <a:ext uri="{FF2B5EF4-FFF2-40B4-BE49-F238E27FC236}">
              <a16:creationId xmlns:a16="http://schemas.microsoft.com/office/drawing/2014/main" id="{52ACB508-3895-445E-8742-28A78C817FD6}"/>
            </a:ext>
          </a:extLst>
        </xdr:cNvPr>
        <xdr:cNvSpPr txBox="1"/>
      </xdr:nvSpPr>
      <xdr:spPr>
        <a:xfrm>
          <a:off x="723900" y="939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70</xdr:row>
      <xdr:rowOff>0</xdr:rowOff>
    </xdr:from>
    <xdr:to>
      <xdr:col>27</xdr:col>
      <xdr:colOff>184150</xdr:colOff>
      <xdr:row>70</xdr:row>
      <xdr:rowOff>0</xdr:rowOff>
    </xdr:to>
    <xdr:cxnSp macro="">
      <xdr:nvCxnSpPr>
        <xdr:cNvPr id="114" name="直線コネクタ 113">
          <a:extLst>
            <a:ext uri="{FF2B5EF4-FFF2-40B4-BE49-F238E27FC236}">
              <a16:creationId xmlns:a16="http://schemas.microsoft.com/office/drawing/2014/main" id="{817D5FAB-3DF1-4C87-9237-F99FD1EF4500}"/>
            </a:ext>
          </a:extLst>
        </xdr:cNvPr>
        <xdr:cNvCxnSpPr/>
      </xdr:nvCxnSpPr>
      <xdr:spPr>
        <a:xfrm>
          <a:off x="762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29227</xdr:rowOff>
    </xdr:from>
    <xdr:ext cx="762000" cy="259045"/>
    <xdr:sp macro="" textlink="">
      <xdr:nvSpPr>
        <xdr:cNvPr id="115" name="テキスト ボックス 114">
          <a:extLst>
            <a:ext uri="{FF2B5EF4-FFF2-40B4-BE49-F238E27FC236}">
              <a16:creationId xmlns:a16="http://schemas.microsoft.com/office/drawing/2014/main" id="{15E2A8BC-8A1F-4F5A-9287-B42A9F9CA566}"/>
            </a:ext>
          </a:extLst>
        </xdr:cNvPr>
        <xdr:cNvSpPr txBox="1"/>
      </xdr:nvSpPr>
      <xdr:spPr>
        <a:xfrm>
          <a:off x="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67</xdr:row>
      <xdr:rowOff>31750</xdr:rowOff>
    </xdr:from>
    <xdr:to>
      <xdr:col>27</xdr:col>
      <xdr:colOff>184150</xdr:colOff>
      <xdr:row>67</xdr:row>
      <xdr:rowOff>31750</xdr:rowOff>
    </xdr:to>
    <xdr:cxnSp macro="">
      <xdr:nvCxnSpPr>
        <xdr:cNvPr id="116" name="直線コネクタ 115">
          <a:extLst>
            <a:ext uri="{FF2B5EF4-FFF2-40B4-BE49-F238E27FC236}">
              <a16:creationId xmlns:a16="http://schemas.microsoft.com/office/drawing/2014/main" id="{F27FF045-FF9C-4A78-9783-FD5B2AECC2B9}"/>
            </a:ext>
          </a:extLst>
        </xdr:cNvPr>
        <xdr:cNvCxnSpPr/>
      </xdr:nvCxnSpPr>
      <xdr:spPr>
        <a:xfrm>
          <a:off x="762000" y="1151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66</xdr:row>
      <xdr:rowOff>60977</xdr:rowOff>
    </xdr:from>
    <xdr:ext cx="762000" cy="259045"/>
    <xdr:sp macro="" textlink="">
      <xdr:nvSpPr>
        <xdr:cNvPr id="117" name="テキスト ボックス 116">
          <a:extLst>
            <a:ext uri="{FF2B5EF4-FFF2-40B4-BE49-F238E27FC236}">
              <a16:creationId xmlns:a16="http://schemas.microsoft.com/office/drawing/2014/main" id="{8C2A95D0-A8E5-4721-B285-CC36B5809667}"/>
            </a:ext>
          </a:extLst>
        </xdr:cNvPr>
        <xdr:cNvSpPr txBox="1"/>
      </xdr:nvSpPr>
      <xdr:spPr>
        <a:xfrm>
          <a:off x="0" y="1137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64</xdr:row>
      <xdr:rowOff>63500</xdr:rowOff>
    </xdr:from>
    <xdr:to>
      <xdr:col>27</xdr:col>
      <xdr:colOff>184150</xdr:colOff>
      <xdr:row>64</xdr:row>
      <xdr:rowOff>63500</xdr:rowOff>
    </xdr:to>
    <xdr:cxnSp macro="">
      <xdr:nvCxnSpPr>
        <xdr:cNvPr id="118" name="直線コネクタ 117">
          <a:extLst>
            <a:ext uri="{FF2B5EF4-FFF2-40B4-BE49-F238E27FC236}">
              <a16:creationId xmlns:a16="http://schemas.microsoft.com/office/drawing/2014/main" id="{5618AD3B-85B0-44DB-9C68-CBA436ADA2A9}"/>
            </a:ext>
          </a:extLst>
        </xdr:cNvPr>
        <xdr:cNvCxnSpPr/>
      </xdr:nvCxnSpPr>
      <xdr:spPr>
        <a:xfrm>
          <a:off x="762000" y="1103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63</xdr:row>
      <xdr:rowOff>92727</xdr:rowOff>
    </xdr:from>
    <xdr:ext cx="762000" cy="259045"/>
    <xdr:sp macro="" textlink="">
      <xdr:nvSpPr>
        <xdr:cNvPr id="119" name="テキスト ボックス 118">
          <a:extLst>
            <a:ext uri="{FF2B5EF4-FFF2-40B4-BE49-F238E27FC236}">
              <a16:creationId xmlns:a16="http://schemas.microsoft.com/office/drawing/2014/main" id="{5E2D7652-7AAF-44E9-8D34-5E574D3A1E42}"/>
            </a:ext>
          </a:extLst>
        </xdr:cNvPr>
        <xdr:cNvSpPr txBox="1"/>
      </xdr:nvSpPr>
      <xdr:spPr>
        <a:xfrm>
          <a:off x="0" y="1089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61</xdr:row>
      <xdr:rowOff>95250</xdr:rowOff>
    </xdr:from>
    <xdr:to>
      <xdr:col>27</xdr:col>
      <xdr:colOff>184150</xdr:colOff>
      <xdr:row>61</xdr:row>
      <xdr:rowOff>95250</xdr:rowOff>
    </xdr:to>
    <xdr:cxnSp macro="">
      <xdr:nvCxnSpPr>
        <xdr:cNvPr id="120" name="直線コネクタ 119">
          <a:extLst>
            <a:ext uri="{FF2B5EF4-FFF2-40B4-BE49-F238E27FC236}">
              <a16:creationId xmlns:a16="http://schemas.microsoft.com/office/drawing/2014/main" id="{9EA27AF0-D4DA-4BBD-BE8A-A201F951B3A2}"/>
            </a:ext>
          </a:extLst>
        </xdr:cNvPr>
        <xdr:cNvCxnSpPr/>
      </xdr:nvCxnSpPr>
      <xdr:spPr>
        <a:xfrm>
          <a:off x="762000" y="1055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60</xdr:row>
      <xdr:rowOff>124477</xdr:rowOff>
    </xdr:from>
    <xdr:ext cx="762000" cy="259045"/>
    <xdr:sp macro="" textlink="">
      <xdr:nvSpPr>
        <xdr:cNvPr id="121" name="テキスト ボックス 120">
          <a:extLst>
            <a:ext uri="{FF2B5EF4-FFF2-40B4-BE49-F238E27FC236}">
              <a16:creationId xmlns:a16="http://schemas.microsoft.com/office/drawing/2014/main" id="{5CADF2CC-F89B-4C93-886E-4A3B73427279}"/>
            </a:ext>
          </a:extLst>
        </xdr:cNvPr>
        <xdr:cNvSpPr txBox="1"/>
      </xdr:nvSpPr>
      <xdr:spPr>
        <a:xfrm>
          <a:off x="0" y="1041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58</xdr:row>
      <xdr:rowOff>127000</xdr:rowOff>
    </xdr:from>
    <xdr:to>
      <xdr:col>27</xdr:col>
      <xdr:colOff>184150</xdr:colOff>
      <xdr:row>58</xdr:row>
      <xdr:rowOff>127000</xdr:rowOff>
    </xdr:to>
    <xdr:cxnSp macro="">
      <xdr:nvCxnSpPr>
        <xdr:cNvPr id="122" name="直線コネクタ 121">
          <a:extLst>
            <a:ext uri="{FF2B5EF4-FFF2-40B4-BE49-F238E27FC236}">
              <a16:creationId xmlns:a16="http://schemas.microsoft.com/office/drawing/2014/main" id="{5378EC12-E676-40E3-A647-671A2607764A}"/>
            </a:ext>
          </a:extLst>
        </xdr:cNvPr>
        <xdr:cNvCxnSpPr/>
      </xdr:nvCxnSpPr>
      <xdr:spPr>
        <a:xfrm>
          <a:off x="762000" y="1007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57</xdr:row>
      <xdr:rowOff>156227</xdr:rowOff>
    </xdr:from>
    <xdr:ext cx="762000" cy="259045"/>
    <xdr:sp macro="" textlink="">
      <xdr:nvSpPr>
        <xdr:cNvPr id="123" name="テキスト ボックス 122">
          <a:extLst>
            <a:ext uri="{FF2B5EF4-FFF2-40B4-BE49-F238E27FC236}">
              <a16:creationId xmlns:a16="http://schemas.microsoft.com/office/drawing/2014/main" id="{8F2D2FF9-16F8-4786-B6C1-28A21F9249DA}"/>
            </a:ext>
          </a:extLst>
        </xdr:cNvPr>
        <xdr:cNvSpPr txBox="1"/>
      </xdr:nvSpPr>
      <xdr:spPr>
        <a:xfrm>
          <a:off x="0" y="992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55</xdr:row>
      <xdr:rowOff>158750</xdr:rowOff>
    </xdr:to>
    <xdr:cxnSp macro="">
      <xdr:nvCxnSpPr>
        <xdr:cNvPr id="124" name="直線コネクタ 123">
          <a:extLst>
            <a:ext uri="{FF2B5EF4-FFF2-40B4-BE49-F238E27FC236}">
              <a16:creationId xmlns:a16="http://schemas.microsoft.com/office/drawing/2014/main" id="{B82E13EB-1B8B-4748-B76B-9C69B4A57C1D}"/>
            </a:ext>
          </a:extLst>
        </xdr:cNvPr>
        <xdr:cNvCxnSpPr/>
      </xdr:nvCxnSpPr>
      <xdr:spPr>
        <a:xfrm>
          <a:off x="762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16527</xdr:rowOff>
    </xdr:from>
    <xdr:ext cx="762000" cy="259045"/>
    <xdr:sp macro="" textlink="">
      <xdr:nvSpPr>
        <xdr:cNvPr id="125" name="テキスト ボックス 124">
          <a:extLst>
            <a:ext uri="{FF2B5EF4-FFF2-40B4-BE49-F238E27FC236}">
              <a16:creationId xmlns:a16="http://schemas.microsoft.com/office/drawing/2014/main" id="{7458FE07-6DAB-468D-8769-1F1F6E897E75}"/>
            </a:ext>
          </a:extLst>
        </xdr:cNvPr>
        <xdr:cNvSpPr txBox="1"/>
      </xdr:nvSpPr>
      <xdr:spPr>
        <a:xfrm>
          <a:off x="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70</xdr:row>
      <xdr:rowOff>0</xdr:rowOff>
    </xdr:to>
    <xdr:sp macro="" textlink="">
      <xdr:nvSpPr>
        <xdr:cNvPr id="126" name="財政構造の弾力性グラフ枠">
          <a:extLst>
            <a:ext uri="{FF2B5EF4-FFF2-40B4-BE49-F238E27FC236}">
              <a16:creationId xmlns:a16="http://schemas.microsoft.com/office/drawing/2014/main" id="{B647A8C4-374F-4EBB-AB61-C28E0B6306A7}"/>
            </a:ext>
          </a:extLst>
        </xdr:cNvPr>
        <xdr:cNvSpPr/>
      </xdr:nvSpPr>
      <xdr:spPr>
        <a:xfrm>
          <a:off x="762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59</xdr:row>
      <xdr:rowOff>153416</xdr:rowOff>
    </xdr:from>
    <xdr:to>
      <xdr:col>23</xdr:col>
      <xdr:colOff>133350</xdr:colOff>
      <xdr:row>65</xdr:row>
      <xdr:rowOff>138176</xdr:rowOff>
    </xdr:to>
    <xdr:cxnSp macro="">
      <xdr:nvCxnSpPr>
        <xdr:cNvPr id="127" name="直線コネクタ 126">
          <a:extLst>
            <a:ext uri="{FF2B5EF4-FFF2-40B4-BE49-F238E27FC236}">
              <a16:creationId xmlns:a16="http://schemas.microsoft.com/office/drawing/2014/main" id="{1157F408-F959-48C9-8630-890B69C251D1}"/>
            </a:ext>
          </a:extLst>
        </xdr:cNvPr>
        <xdr:cNvCxnSpPr/>
      </xdr:nvCxnSpPr>
      <xdr:spPr>
        <a:xfrm flipV="1">
          <a:off x="4953000" y="10268966"/>
          <a:ext cx="0" cy="101346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65</xdr:row>
      <xdr:rowOff>110253</xdr:rowOff>
    </xdr:from>
    <xdr:ext cx="762000" cy="259045"/>
    <xdr:sp macro="" textlink="">
      <xdr:nvSpPr>
        <xdr:cNvPr id="128" name="財政構造の弾力性最小値テキスト">
          <a:extLst>
            <a:ext uri="{FF2B5EF4-FFF2-40B4-BE49-F238E27FC236}">
              <a16:creationId xmlns:a16="http://schemas.microsoft.com/office/drawing/2014/main" id="{7127C4BB-790A-4A99-A34A-2195E2139B5F}"/>
            </a:ext>
          </a:extLst>
        </xdr:cNvPr>
        <xdr:cNvSpPr txBox="1"/>
      </xdr:nvSpPr>
      <xdr:spPr>
        <a:xfrm>
          <a:off x="5041900" y="1125450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95.1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65</xdr:row>
      <xdr:rowOff>138176</xdr:rowOff>
    </xdr:from>
    <xdr:to>
      <xdr:col>24</xdr:col>
      <xdr:colOff>12700</xdr:colOff>
      <xdr:row>65</xdr:row>
      <xdr:rowOff>138176</xdr:rowOff>
    </xdr:to>
    <xdr:cxnSp macro="">
      <xdr:nvCxnSpPr>
        <xdr:cNvPr id="129" name="直線コネクタ 128">
          <a:extLst>
            <a:ext uri="{FF2B5EF4-FFF2-40B4-BE49-F238E27FC236}">
              <a16:creationId xmlns:a16="http://schemas.microsoft.com/office/drawing/2014/main" id="{5B8F05AD-56E2-47C4-BCB2-D9EC8652DB7B}"/>
            </a:ext>
          </a:extLst>
        </xdr:cNvPr>
        <xdr:cNvCxnSpPr/>
      </xdr:nvCxnSpPr>
      <xdr:spPr>
        <a:xfrm>
          <a:off x="4864100" y="1128242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58</xdr:row>
      <xdr:rowOff>68343</xdr:rowOff>
    </xdr:from>
    <xdr:ext cx="762000" cy="259045"/>
    <xdr:sp macro="" textlink="">
      <xdr:nvSpPr>
        <xdr:cNvPr id="130" name="財政構造の弾力性最大値テキスト">
          <a:extLst>
            <a:ext uri="{FF2B5EF4-FFF2-40B4-BE49-F238E27FC236}">
              <a16:creationId xmlns:a16="http://schemas.microsoft.com/office/drawing/2014/main" id="{2F9DCAD7-B855-45AB-BB80-4F698208D684}"/>
            </a:ext>
          </a:extLst>
        </xdr:cNvPr>
        <xdr:cNvSpPr txBox="1"/>
      </xdr:nvSpPr>
      <xdr:spPr>
        <a:xfrm>
          <a:off x="5041900" y="100124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74.1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59</xdr:row>
      <xdr:rowOff>153416</xdr:rowOff>
    </xdr:from>
    <xdr:to>
      <xdr:col>24</xdr:col>
      <xdr:colOff>12700</xdr:colOff>
      <xdr:row>59</xdr:row>
      <xdr:rowOff>153416</xdr:rowOff>
    </xdr:to>
    <xdr:cxnSp macro="">
      <xdr:nvCxnSpPr>
        <xdr:cNvPr id="131" name="直線コネクタ 130">
          <a:extLst>
            <a:ext uri="{FF2B5EF4-FFF2-40B4-BE49-F238E27FC236}">
              <a16:creationId xmlns:a16="http://schemas.microsoft.com/office/drawing/2014/main" id="{8DA310DD-DB45-402C-85EC-70300E776FC6}"/>
            </a:ext>
          </a:extLst>
        </xdr:cNvPr>
        <xdr:cNvCxnSpPr/>
      </xdr:nvCxnSpPr>
      <xdr:spPr>
        <a:xfrm>
          <a:off x="4864100" y="1026896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63</xdr:row>
      <xdr:rowOff>104648</xdr:rowOff>
    </xdr:from>
    <xdr:to>
      <xdr:col>23</xdr:col>
      <xdr:colOff>133350</xdr:colOff>
      <xdr:row>65</xdr:row>
      <xdr:rowOff>85090</xdr:rowOff>
    </xdr:to>
    <xdr:cxnSp macro="">
      <xdr:nvCxnSpPr>
        <xdr:cNvPr id="132" name="直線コネクタ 131">
          <a:extLst>
            <a:ext uri="{FF2B5EF4-FFF2-40B4-BE49-F238E27FC236}">
              <a16:creationId xmlns:a16="http://schemas.microsoft.com/office/drawing/2014/main" id="{277B83CE-DC92-4CFD-B992-54A1DC6CB000}"/>
            </a:ext>
          </a:extLst>
        </xdr:cNvPr>
        <xdr:cNvCxnSpPr/>
      </xdr:nvCxnSpPr>
      <xdr:spPr>
        <a:xfrm flipV="1">
          <a:off x="4114800" y="10905998"/>
          <a:ext cx="838200" cy="3233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61</xdr:row>
      <xdr:rowOff>72915</xdr:rowOff>
    </xdr:from>
    <xdr:ext cx="762000" cy="259045"/>
    <xdr:sp macro="" textlink="">
      <xdr:nvSpPr>
        <xdr:cNvPr id="133" name="財政構造の弾力性平均値テキスト">
          <a:extLst>
            <a:ext uri="{FF2B5EF4-FFF2-40B4-BE49-F238E27FC236}">
              <a16:creationId xmlns:a16="http://schemas.microsoft.com/office/drawing/2014/main" id="{4B00732A-11F2-488E-8AC7-5A6F1B6CC732}"/>
            </a:ext>
          </a:extLst>
        </xdr:cNvPr>
        <xdr:cNvSpPr txBox="1"/>
      </xdr:nvSpPr>
      <xdr:spPr>
        <a:xfrm>
          <a:off x="5041900" y="1053136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62</xdr:row>
      <xdr:rowOff>56388</xdr:rowOff>
    </xdr:from>
    <xdr:to>
      <xdr:col>23</xdr:col>
      <xdr:colOff>184150</xdr:colOff>
      <xdr:row>62</xdr:row>
      <xdr:rowOff>157988</xdr:rowOff>
    </xdr:to>
    <xdr:sp macro="" textlink="">
      <xdr:nvSpPr>
        <xdr:cNvPr id="134" name="フローチャート: 判断 133">
          <a:extLst>
            <a:ext uri="{FF2B5EF4-FFF2-40B4-BE49-F238E27FC236}">
              <a16:creationId xmlns:a16="http://schemas.microsoft.com/office/drawing/2014/main" id="{B4535AB9-6003-40DE-BE79-DFA21CA59090}"/>
            </a:ext>
          </a:extLst>
        </xdr:cNvPr>
        <xdr:cNvSpPr/>
      </xdr:nvSpPr>
      <xdr:spPr>
        <a:xfrm>
          <a:off x="4902200" y="106862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65</xdr:row>
      <xdr:rowOff>17526</xdr:rowOff>
    </xdr:from>
    <xdr:to>
      <xdr:col>19</xdr:col>
      <xdr:colOff>133350</xdr:colOff>
      <xdr:row>65</xdr:row>
      <xdr:rowOff>85090</xdr:rowOff>
    </xdr:to>
    <xdr:cxnSp macro="">
      <xdr:nvCxnSpPr>
        <xdr:cNvPr id="135" name="直線コネクタ 134">
          <a:extLst>
            <a:ext uri="{FF2B5EF4-FFF2-40B4-BE49-F238E27FC236}">
              <a16:creationId xmlns:a16="http://schemas.microsoft.com/office/drawing/2014/main" id="{7EA52024-379E-465D-8212-704C9B1AB989}"/>
            </a:ext>
          </a:extLst>
        </xdr:cNvPr>
        <xdr:cNvCxnSpPr/>
      </xdr:nvCxnSpPr>
      <xdr:spPr>
        <a:xfrm>
          <a:off x="3225800" y="11161776"/>
          <a:ext cx="889000" cy="675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63</xdr:row>
      <xdr:rowOff>102108</xdr:rowOff>
    </xdr:from>
    <xdr:to>
      <xdr:col>19</xdr:col>
      <xdr:colOff>184150</xdr:colOff>
      <xdr:row>64</xdr:row>
      <xdr:rowOff>32258</xdr:rowOff>
    </xdr:to>
    <xdr:sp macro="" textlink="">
      <xdr:nvSpPr>
        <xdr:cNvPr id="136" name="フローチャート: 判断 135">
          <a:extLst>
            <a:ext uri="{FF2B5EF4-FFF2-40B4-BE49-F238E27FC236}">
              <a16:creationId xmlns:a16="http://schemas.microsoft.com/office/drawing/2014/main" id="{C76F3D0E-FA18-4F86-91D5-3D1215F11524}"/>
            </a:ext>
          </a:extLst>
        </xdr:cNvPr>
        <xdr:cNvSpPr/>
      </xdr:nvSpPr>
      <xdr:spPr>
        <a:xfrm>
          <a:off x="4064000" y="109034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62</xdr:row>
      <xdr:rowOff>42435</xdr:rowOff>
    </xdr:from>
    <xdr:ext cx="736600" cy="259045"/>
    <xdr:sp macro="" textlink="">
      <xdr:nvSpPr>
        <xdr:cNvPr id="137" name="テキスト ボックス 136">
          <a:extLst>
            <a:ext uri="{FF2B5EF4-FFF2-40B4-BE49-F238E27FC236}">
              <a16:creationId xmlns:a16="http://schemas.microsoft.com/office/drawing/2014/main" id="{CF391E7B-9ED0-422D-919F-838E928D8406}"/>
            </a:ext>
          </a:extLst>
        </xdr:cNvPr>
        <xdr:cNvSpPr txBox="1"/>
      </xdr:nvSpPr>
      <xdr:spPr>
        <a:xfrm>
          <a:off x="3733800" y="1067233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64</xdr:row>
      <xdr:rowOff>131064</xdr:rowOff>
    </xdr:from>
    <xdr:to>
      <xdr:col>15</xdr:col>
      <xdr:colOff>82550</xdr:colOff>
      <xdr:row>65</xdr:row>
      <xdr:rowOff>17526</xdr:rowOff>
    </xdr:to>
    <xdr:cxnSp macro="">
      <xdr:nvCxnSpPr>
        <xdr:cNvPr id="138" name="直線コネクタ 137">
          <a:extLst>
            <a:ext uri="{FF2B5EF4-FFF2-40B4-BE49-F238E27FC236}">
              <a16:creationId xmlns:a16="http://schemas.microsoft.com/office/drawing/2014/main" id="{C4B4722E-7ECA-4D6D-B0F7-D23D0D7D848E}"/>
            </a:ext>
          </a:extLst>
        </xdr:cNvPr>
        <xdr:cNvCxnSpPr/>
      </xdr:nvCxnSpPr>
      <xdr:spPr>
        <a:xfrm>
          <a:off x="2336800" y="11103864"/>
          <a:ext cx="889000" cy="579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63</xdr:row>
      <xdr:rowOff>106934</xdr:rowOff>
    </xdr:from>
    <xdr:to>
      <xdr:col>15</xdr:col>
      <xdr:colOff>133350</xdr:colOff>
      <xdr:row>64</xdr:row>
      <xdr:rowOff>37084</xdr:rowOff>
    </xdr:to>
    <xdr:sp macro="" textlink="">
      <xdr:nvSpPr>
        <xdr:cNvPr id="139" name="フローチャート: 判断 138">
          <a:extLst>
            <a:ext uri="{FF2B5EF4-FFF2-40B4-BE49-F238E27FC236}">
              <a16:creationId xmlns:a16="http://schemas.microsoft.com/office/drawing/2014/main" id="{BA195911-91FE-4A91-B544-334F6CF3132E}"/>
            </a:ext>
          </a:extLst>
        </xdr:cNvPr>
        <xdr:cNvSpPr/>
      </xdr:nvSpPr>
      <xdr:spPr>
        <a:xfrm>
          <a:off x="3175000" y="109082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62</xdr:row>
      <xdr:rowOff>47261</xdr:rowOff>
    </xdr:from>
    <xdr:ext cx="762000" cy="259045"/>
    <xdr:sp macro="" textlink="">
      <xdr:nvSpPr>
        <xdr:cNvPr id="140" name="テキスト ボックス 139">
          <a:extLst>
            <a:ext uri="{FF2B5EF4-FFF2-40B4-BE49-F238E27FC236}">
              <a16:creationId xmlns:a16="http://schemas.microsoft.com/office/drawing/2014/main" id="{08CA589C-B8D3-4311-9D29-EFAFEE052F11}"/>
            </a:ext>
          </a:extLst>
        </xdr:cNvPr>
        <xdr:cNvSpPr txBox="1"/>
      </xdr:nvSpPr>
      <xdr:spPr>
        <a:xfrm>
          <a:off x="2844800" y="106771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64</xdr:row>
      <xdr:rowOff>77978</xdr:rowOff>
    </xdr:from>
    <xdr:to>
      <xdr:col>11</xdr:col>
      <xdr:colOff>31750</xdr:colOff>
      <xdr:row>64</xdr:row>
      <xdr:rowOff>131064</xdr:rowOff>
    </xdr:to>
    <xdr:cxnSp macro="">
      <xdr:nvCxnSpPr>
        <xdr:cNvPr id="141" name="直線コネクタ 140">
          <a:extLst>
            <a:ext uri="{FF2B5EF4-FFF2-40B4-BE49-F238E27FC236}">
              <a16:creationId xmlns:a16="http://schemas.microsoft.com/office/drawing/2014/main" id="{C014BCD3-B2F0-407B-963F-5913E953538B}"/>
            </a:ext>
          </a:extLst>
        </xdr:cNvPr>
        <xdr:cNvCxnSpPr/>
      </xdr:nvCxnSpPr>
      <xdr:spPr>
        <a:xfrm>
          <a:off x="1447800" y="11050778"/>
          <a:ext cx="889000" cy="530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63</xdr:row>
      <xdr:rowOff>82804</xdr:rowOff>
    </xdr:from>
    <xdr:to>
      <xdr:col>11</xdr:col>
      <xdr:colOff>82550</xdr:colOff>
      <xdr:row>64</xdr:row>
      <xdr:rowOff>12954</xdr:rowOff>
    </xdr:to>
    <xdr:sp macro="" textlink="">
      <xdr:nvSpPr>
        <xdr:cNvPr id="142" name="フローチャート: 判断 141">
          <a:extLst>
            <a:ext uri="{FF2B5EF4-FFF2-40B4-BE49-F238E27FC236}">
              <a16:creationId xmlns:a16="http://schemas.microsoft.com/office/drawing/2014/main" id="{468F0ABD-53FF-48DE-8A76-28EABF5B0884}"/>
            </a:ext>
          </a:extLst>
        </xdr:cNvPr>
        <xdr:cNvSpPr/>
      </xdr:nvSpPr>
      <xdr:spPr>
        <a:xfrm>
          <a:off x="2286000" y="108841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62</xdr:row>
      <xdr:rowOff>23131</xdr:rowOff>
    </xdr:from>
    <xdr:ext cx="762000" cy="259045"/>
    <xdr:sp macro="" textlink="">
      <xdr:nvSpPr>
        <xdr:cNvPr id="143" name="テキスト ボックス 142">
          <a:extLst>
            <a:ext uri="{FF2B5EF4-FFF2-40B4-BE49-F238E27FC236}">
              <a16:creationId xmlns:a16="http://schemas.microsoft.com/office/drawing/2014/main" id="{E8AFD655-318D-4DDD-9659-1E0CA9DFADBA}"/>
            </a:ext>
          </a:extLst>
        </xdr:cNvPr>
        <xdr:cNvSpPr txBox="1"/>
      </xdr:nvSpPr>
      <xdr:spPr>
        <a:xfrm>
          <a:off x="1955800" y="1065303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63</xdr:row>
      <xdr:rowOff>82804</xdr:rowOff>
    </xdr:from>
    <xdr:to>
      <xdr:col>7</xdr:col>
      <xdr:colOff>31750</xdr:colOff>
      <xdr:row>64</xdr:row>
      <xdr:rowOff>12954</xdr:rowOff>
    </xdr:to>
    <xdr:sp macro="" textlink="">
      <xdr:nvSpPr>
        <xdr:cNvPr id="144" name="フローチャート: 判断 143">
          <a:extLst>
            <a:ext uri="{FF2B5EF4-FFF2-40B4-BE49-F238E27FC236}">
              <a16:creationId xmlns:a16="http://schemas.microsoft.com/office/drawing/2014/main" id="{71A2EB46-A0EC-47A5-AF00-796B7242BF2F}"/>
            </a:ext>
          </a:extLst>
        </xdr:cNvPr>
        <xdr:cNvSpPr/>
      </xdr:nvSpPr>
      <xdr:spPr>
        <a:xfrm>
          <a:off x="1397000" y="108841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62</xdr:row>
      <xdr:rowOff>23131</xdr:rowOff>
    </xdr:from>
    <xdr:ext cx="762000" cy="259045"/>
    <xdr:sp macro="" textlink="">
      <xdr:nvSpPr>
        <xdr:cNvPr id="145" name="テキスト ボックス 144">
          <a:extLst>
            <a:ext uri="{FF2B5EF4-FFF2-40B4-BE49-F238E27FC236}">
              <a16:creationId xmlns:a16="http://schemas.microsoft.com/office/drawing/2014/main" id="{DE7A1093-21C8-444B-AE79-9F0B8F89F2AF}"/>
            </a:ext>
          </a:extLst>
        </xdr:cNvPr>
        <xdr:cNvSpPr txBox="1"/>
      </xdr:nvSpPr>
      <xdr:spPr>
        <a:xfrm>
          <a:off x="1066800" y="1065303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69</xdr:row>
      <xdr:rowOff>168927</xdr:rowOff>
    </xdr:from>
    <xdr:ext cx="762000" cy="259045"/>
    <xdr:sp macro="" textlink="">
      <xdr:nvSpPr>
        <xdr:cNvPr id="146" name="テキスト ボックス 145">
          <a:extLst>
            <a:ext uri="{FF2B5EF4-FFF2-40B4-BE49-F238E27FC236}">
              <a16:creationId xmlns:a16="http://schemas.microsoft.com/office/drawing/2014/main" id="{907CC636-9E85-41E2-BB6A-8891EAD7C1D9}"/>
            </a:ext>
          </a:extLst>
        </xdr:cNvPr>
        <xdr:cNvSpPr txBox="1"/>
      </xdr:nvSpPr>
      <xdr:spPr>
        <a:xfrm>
          <a:off x="4737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69</xdr:row>
      <xdr:rowOff>168927</xdr:rowOff>
    </xdr:from>
    <xdr:ext cx="762000" cy="259045"/>
    <xdr:sp macro="" textlink="">
      <xdr:nvSpPr>
        <xdr:cNvPr id="147" name="テキスト ボックス 146">
          <a:extLst>
            <a:ext uri="{FF2B5EF4-FFF2-40B4-BE49-F238E27FC236}">
              <a16:creationId xmlns:a16="http://schemas.microsoft.com/office/drawing/2014/main" id="{DECD417E-0F1D-4AE9-BDA6-F70F31B7E360}"/>
            </a:ext>
          </a:extLst>
        </xdr:cNvPr>
        <xdr:cNvSpPr txBox="1"/>
      </xdr:nvSpPr>
      <xdr:spPr>
        <a:xfrm>
          <a:off x="3898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69</xdr:row>
      <xdr:rowOff>168927</xdr:rowOff>
    </xdr:from>
    <xdr:ext cx="762000" cy="259045"/>
    <xdr:sp macro="" textlink="">
      <xdr:nvSpPr>
        <xdr:cNvPr id="148" name="テキスト ボックス 147">
          <a:extLst>
            <a:ext uri="{FF2B5EF4-FFF2-40B4-BE49-F238E27FC236}">
              <a16:creationId xmlns:a16="http://schemas.microsoft.com/office/drawing/2014/main" id="{88C180F0-FC9E-4F3D-BC5C-23626004473C}"/>
            </a:ext>
          </a:extLst>
        </xdr:cNvPr>
        <xdr:cNvSpPr txBox="1"/>
      </xdr:nvSpPr>
      <xdr:spPr>
        <a:xfrm>
          <a:off x="3009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69</xdr:row>
      <xdr:rowOff>168927</xdr:rowOff>
    </xdr:from>
    <xdr:ext cx="762000" cy="259045"/>
    <xdr:sp macro="" textlink="">
      <xdr:nvSpPr>
        <xdr:cNvPr id="149" name="テキスト ボックス 148">
          <a:extLst>
            <a:ext uri="{FF2B5EF4-FFF2-40B4-BE49-F238E27FC236}">
              <a16:creationId xmlns:a16="http://schemas.microsoft.com/office/drawing/2014/main" id="{7D64E5B8-65A9-4260-B549-1414D63961B2}"/>
            </a:ext>
          </a:extLst>
        </xdr:cNvPr>
        <xdr:cNvSpPr txBox="1"/>
      </xdr:nvSpPr>
      <xdr:spPr>
        <a:xfrm>
          <a:off x="2120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69</xdr:row>
      <xdr:rowOff>168927</xdr:rowOff>
    </xdr:from>
    <xdr:ext cx="762000" cy="259045"/>
    <xdr:sp macro="" textlink="">
      <xdr:nvSpPr>
        <xdr:cNvPr id="150" name="テキスト ボックス 149">
          <a:extLst>
            <a:ext uri="{FF2B5EF4-FFF2-40B4-BE49-F238E27FC236}">
              <a16:creationId xmlns:a16="http://schemas.microsoft.com/office/drawing/2014/main" id="{68F63BDD-7B44-42B6-B1B1-DF54BC90FB18}"/>
            </a:ext>
          </a:extLst>
        </xdr:cNvPr>
        <xdr:cNvSpPr txBox="1"/>
      </xdr:nvSpPr>
      <xdr:spPr>
        <a:xfrm>
          <a:off x="1231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63</xdr:row>
      <xdr:rowOff>53848</xdr:rowOff>
    </xdr:from>
    <xdr:to>
      <xdr:col>23</xdr:col>
      <xdr:colOff>184150</xdr:colOff>
      <xdr:row>63</xdr:row>
      <xdr:rowOff>155448</xdr:rowOff>
    </xdr:to>
    <xdr:sp macro="" textlink="">
      <xdr:nvSpPr>
        <xdr:cNvPr id="151" name="楕円 150">
          <a:extLst>
            <a:ext uri="{FF2B5EF4-FFF2-40B4-BE49-F238E27FC236}">
              <a16:creationId xmlns:a16="http://schemas.microsoft.com/office/drawing/2014/main" id="{9ED3EE38-4383-4CE6-8EE6-1DBAB2F2F0C5}"/>
            </a:ext>
          </a:extLst>
        </xdr:cNvPr>
        <xdr:cNvSpPr/>
      </xdr:nvSpPr>
      <xdr:spPr>
        <a:xfrm>
          <a:off x="4902200" y="108551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63</xdr:row>
      <xdr:rowOff>25925</xdr:rowOff>
    </xdr:from>
    <xdr:ext cx="762000" cy="259045"/>
    <xdr:sp macro="" textlink="">
      <xdr:nvSpPr>
        <xdr:cNvPr id="152" name="財政構造の弾力性該当値テキスト">
          <a:extLst>
            <a:ext uri="{FF2B5EF4-FFF2-40B4-BE49-F238E27FC236}">
              <a16:creationId xmlns:a16="http://schemas.microsoft.com/office/drawing/2014/main" id="{2034133F-67F9-4180-A7BA-66AF84205AA7}"/>
            </a:ext>
          </a:extLst>
        </xdr:cNvPr>
        <xdr:cNvSpPr txBox="1"/>
      </xdr:nvSpPr>
      <xdr:spPr>
        <a:xfrm>
          <a:off x="5041900" y="1082727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65</xdr:row>
      <xdr:rowOff>34290</xdr:rowOff>
    </xdr:from>
    <xdr:to>
      <xdr:col>19</xdr:col>
      <xdr:colOff>184150</xdr:colOff>
      <xdr:row>65</xdr:row>
      <xdr:rowOff>135890</xdr:rowOff>
    </xdr:to>
    <xdr:sp macro="" textlink="">
      <xdr:nvSpPr>
        <xdr:cNvPr id="153" name="楕円 152">
          <a:extLst>
            <a:ext uri="{FF2B5EF4-FFF2-40B4-BE49-F238E27FC236}">
              <a16:creationId xmlns:a16="http://schemas.microsoft.com/office/drawing/2014/main" id="{A3581F15-382B-454A-B99B-53FE646019AE}"/>
            </a:ext>
          </a:extLst>
        </xdr:cNvPr>
        <xdr:cNvSpPr/>
      </xdr:nvSpPr>
      <xdr:spPr>
        <a:xfrm>
          <a:off x="4064000" y="111785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65</xdr:row>
      <xdr:rowOff>120667</xdr:rowOff>
    </xdr:from>
    <xdr:ext cx="736600" cy="259045"/>
    <xdr:sp macro="" textlink="">
      <xdr:nvSpPr>
        <xdr:cNvPr id="154" name="テキスト ボックス 153">
          <a:extLst>
            <a:ext uri="{FF2B5EF4-FFF2-40B4-BE49-F238E27FC236}">
              <a16:creationId xmlns:a16="http://schemas.microsoft.com/office/drawing/2014/main" id="{04E44F7F-F60B-4F48-A468-5BF631768CDA}"/>
            </a:ext>
          </a:extLst>
        </xdr:cNvPr>
        <xdr:cNvSpPr txBox="1"/>
      </xdr:nvSpPr>
      <xdr:spPr>
        <a:xfrm>
          <a:off x="3733800" y="1126491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64</xdr:row>
      <xdr:rowOff>138176</xdr:rowOff>
    </xdr:from>
    <xdr:to>
      <xdr:col>15</xdr:col>
      <xdr:colOff>133350</xdr:colOff>
      <xdr:row>65</xdr:row>
      <xdr:rowOff>68326</xdr:rowOff>
    </xdr:to>
    <xdr:sp macro="" textlink="">
      <xdr:nvSpPr>
        <xdr:cNvPr id="155" name="楕円 154">
          <a:extLst>
            <a:ext uri="{FF2B5EF4-FFF2-40B4-BE49-F238E27FC236}">
              <a16:creationId xmlns:a16="http://schemas.microsoft.com/office/drawing/2014/main" id="{320AF79A-6980-4D13-AA82-1DDCC916E412}"/>
            </a:ext>
          </a:extLst>
        </xdr:cNvPr>
        <xdr:cNvSpPr/>
      </xdr:nvSpPr>
      <xdr:spPr>
        <a:xfrm>
          <a:off x="3175000" y="111109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65</xdr:row>
      <xdr:rowOff>53103</xdr:rowOff>
    </xdr:from>
    <xdr:ext cx="762000" cy="259045"/>
    <xdr:sp macro="" textlink="">
      <xdr:nvSpPr>
        <xdr:cNvPr id="156" name="テキスト ボックス 155">
          <a:extLst>
            <a:ext uri="{FF2B5EF4-FFF2-40B4-BE49-F238E27FC236}">
              <a16:creationId xmlns:a16="http://schemas.microsoft.com/office/drawing/2014/main" id="{C42567D2-55ED-4B56-AA8A-5C9CFFF8276F}"/>
            </a:ext>
          </a:extLst>
        </xdr:cNvPr>
        <xdr:cNvSpPr txBox="1"/>
      </xdr:nvSpPr>
      <xdr:spPr>
        <a:xfrm>
          <a:off x="2844800" y="111973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64</xdr:row>
      <xdr:rowOff>80264</xdr:rowOff>
    </xdr:from>
    <xdr:to>
      <xdr:col>11</xdr:col>
      <xdr:colOff>82550</xdr:colOff>
      <xdr:row>65</xdr:row>
      <xdr:rowOff>10414</xdr:rowOff>
    </xdr:to>
    <xdr:sp macro="" textlink="">
      <xdr:nvSpPr>
        <xdr:cNvPr id="157" name="楕円 156">
          <a:extLst>
            <a:ext uri="{FF2B5EF4-FFF2-40B4-BE49-F238E27FC236}">
              <a16:creationId xmlns:a16="http://schemas.microsoft.com/office/drawing/2014/main" id="{E8C2B2AE-8F59-4FBA-9456-FFA36C31D729}"/>
            </a:ext>
          </a:extLst>
        </xdr:cNvPr>
        <xdr:cNvSpPr/>
      </xdr:nvSpPr>
      <xdr:spPr>
        <a:xfrm>
          <a:off x="2286000" y="110530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64</xdr:row>
      <xdr:rowOff>166641</xdr:rowOff>
    </xdr:from>
    <xdr:ext cx="762000" cy="259045"/>
    <xdr:sp macro="" textlink="">
      <xdr:nvSpPr>
        <xdr:cNvPr id="158" name="テキスト ボックス 157">
          <a:extLst>
            <a:ext uri="{FF2B5EF4-FFF2-40B4-BE49-F238E27FC236}">
              <a16:creationId xmlns:a16="http://schemas.microsoft.com/office/drawing/2014/main" id="{E3D34CB4-ACA2-4657-A83F-F799BFDE680D}"/>
            </a:ext>
          </a:extLst>
        </xdr:cNvPr>
        <xdr:cNvSpPr txBox="1"/>
      </xdr:nvSpPr>
      <xdr:spPr>
        <a:xfrm>
          <a:off x="1955800" y="111394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64</xdr:row>
      <xdr:rowOff>27178</xdr:rowOff>
    </xdr:from>
    <xdr:to>
      <xdr:col>7</xdr:col>
      <xdr:colOff>31750</xdr:colOff>
      <xdr:row>64</xdr:row>
      <xdr:rowOff>128778</xdr:rowOff>
    </xdr:to>
    <xdr:sp macro="" textlink="">
      <xdr:nvSpPr>
        <xdr:cNvPr id="159" name="楕円 158">
          <a:extLst>
            <a:ext uri="{FF2B5EF4-FFF2-40B4-BE49-F238E27FC236}">
              <a16:creationId xmlns:a16="http://schemas.microsoft.com/office/drawing/2014/main" id="{A642AE57-5A6F-40C0-939A-A4F558207ADD}"/>
            </a:ext>
          </a:extLst>
        </xdr:cNvPr>
        <xdr:cNvSpPr/>
      </xdr:nvSpPr>
      <xdr:spPr>
        <a:xfrm>
          <a:off x="1397000" y="109999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64</xdr:row>
      <xdr:rowOff>113555</xdr:rowOff>
    </xdr:from>
    <xdr:ext cx="762000" cy="259045"/>
    <xdr:sp macro="" textlink="">
      <xdr:nvSpPr>
        <xdr:cNvPr id="160" name="テキスト ボックス 159">
          <a:extLst>
            <a:ext uri="{FF2B5EF4-FFF2-40B4-BE49-F238E27FC236}">
              <a16:creationId xmlns:a16="http://schemas.microsoft.com/office/drawing/2014/main" id="{7B829A84-5A14-4580-9F11-87B7EDFA3EB6}"/>
            </a:ext>
          </a:extLst>
        </xdr:cNvPr>
        <xdr:cNvSpPr txBox="1"/>
      </xdr:nvSpPr>
      <xdr:spPr>
        <a:xfrm>
          <a:off x="1066800" y="1108635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73</xdr:row>
      <xdr:rowOff>120650</xdr:rowOff>
    </xdr:from>
    <xdr:to>
      <xdr:col>27</xdr:col>
      <xdr:colOff>184150</xdr:colOff>
      <xdr:row>75</xdr:row>
      <xdr:rowOff>95250</xdr:rowOff>
    </xdr:to>
    <xdr:sp macro="" textlink="">
      <xdr:nvSpPr>
        <xdr:cNvPr id="161" name="正方形/長方形 160">
          <a:extLst>
            <a:ext uri="{FF2B5EF4-FFF2-40B4-BE49-F238E27FC236}">
              <a16:creationId xmlns:a16="http://schemas.microsoft.com/office/drawing/2014/main" id="{4E33ED21-339B-4CCE-ABDA-2CA070759F99}"/>
            </a:ext>
          </a:extLst>
        </xdr:cNvPr>
        <xdr:cNvSpPr/>
      </xdr:nvSpPr>
      <xdr:spPr>
        <a:xfrm>
          <a:off x="762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人件費・物件費等の状況</a:t>
          </a:r>
        </a:p>
      </xdr:txBody>
    </xdr:sp>
    <xdr:clientData/>
  </xdr:twoCellAnchor>
  <xdr:oneCellAnchor>
    <xdr:from>
      <xdr:col>3</xdr:col>
      <xdr:colOff>175053</xdr:colOff>
      <xdr:row>75</xdr:row>
      <xdr:rowOff>139700</xdr:rowOff>
    </xdr:from>
    <xdr:ext cx="3218594" cy="309059"/>
    <xdr:sp macro="" textlink="">
      <xdr:nvSpPr>
        <xdr:cNvPr id="162" name="テキスト ボックス 161">
          <a:extLst>
            <a:ext uri="{FF2B5EF4-FFF2-40B4-BE49-F238E27FC236}">
              <a16:creationId xmlns:a16="http://schemas.microsoft.com/office/drawing/2014/main" id="{41CB7DB3-FF5A-4DE9-8B4C-7B6970D334EC}"/>
            </a:ext>
          </a:extLst>
        </xdr:cNvPr>
        <xdr:cNvSpPr txBox="1"/>
      </xdr:nvSpPr>
      <xdr:spPr>
        <a:xfrm>
          <a:off x="803703" y="12998450"/>
          <a:ext cx="321859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a:t>
          </a:r>
          <a:r>
            <a:rPr kumimoji="1" lang="ja-JP" altLang="en-US" sz="1300" b="1">
              <a:latin typeface="ＭＳ Ｐゴシック" panose="020B0600070205080204" pitchFamily="50" charset="-128"/>
              <a:ea typeface="ＭＳ Ｐゴシック" panose="020B0600070205080204" pitchFamily="50" charset="-128"/>
            </a:rPr>
            <a:t>人当たり人件費・物件費等決算額</a:t>
          </a:r>
        </a:p>
      </xdr:txBody>
    </xdr:sp>
    <xdr:clientData/>
  </xdr:oneCellAnchor>
  <xdr:oneCellAnchor>
    <xdr:from>
      <xdr:col>19</xdr:col>
      <xdr:colOff>167847</xdr:colOff>
      <xdr:row>75</xdr:row>
      <xdr:rowOff>114300</xdr:rowOff>
    </xdr:from>
    <xdr:ext cx="1651000" cy="359073"/>
    <xdr:sp macro="" textlink="">
      <xdr:nvSpPr>
        <xdr:cNvPr id="163" name="テキスト ボックス 162">
          <a:extLst>
            <a:ext uri="{FF2B5EF4-FFF2-40B4-BE49-F238E27FC236}">
              <a16:creationId xmlns:a16="http://schemas.microsoft.com/office/drawing/2014/main" id="{367E1257-9555-4455-919B-3CFFA3554BBD}"/>
            </a:ext>
          </a:extLst>
        </xdr:cNvPr>
        <xdr:cNvSpPr txBox="1"/>
      </xdr:nvSpPr>
      <xdr:spPr>
        <a:xfrm>
          <a:off x="4149297"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[154,164</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円</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75</xdr:row>
      <xdr:rowOff>31750</xdr:rowOff>
    </xdr:from>
    <xdr:to>
      <xdr:col>35</xdr:col>
      <xdr:colOff>95250</xdr:colOff>
      <xdr:row>76</xdr:row>
      <xdr:rowOff>114300</xdr:rowOff>
    </xdr:to>
    <xdr:sp macro="" textlink="">
      <xdr:nvSpPr>
        <xdr:cNvPr id="164" name="正方形/長方形 163">
          <a:extLst>
            <a:ext uri="{FF2B5EF4-FFF2-40B4-BE49-F238E27FC236}">
              <a16:creationId xmlns:a16="http://schemas.microsoft.com/office/drawing/2014/main" id="{C14B8311-E798-49EE-9510-A5758A6529EE}"/>
            </a:ext>
          </a:extLst>
        </xdr:cNvPr>
        <xdr:cNvSpPr/>
      </xdr:nvSpPr>
      <xdr:spPr>
        <a:xfrm>
          <a:off x="5905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76</xdr:row>
      <xdr:rowOff>50800</xdr:rowOff>
    </xdr:from>
    <xdr:to>
      <xdr:col>35</xdr:col>
      <xdr:colOff>95250</xdr:colOff>
      <xdr:row>77</xdr:row>
      <xdr:rowOff>133350</xdr:rowOff>
    </xdr:to>
    <xdr:sp macro="" textlink="">
      <xdr:nvSpPr>
        <xdr:cNvPr id="165" name="正方形/長方形 164">
          <a:extLst>
            <a:ext uri="{FF2B5EF4-FFF2-40B4-BE49-F238E27FC236}">
              <a16:creationId xmlns:a16="http://schemas.microsoft.com/office/drawing/2014/main" id="{9572D351-639D-485D-989D-3EA5C9AC5538}"/>
            </a:ext>
          </a:extLst>
        </xdr:cNvPr>
        <xdr:cNvSpPr/>
      </xdr:nvSpPr>
      <xdr:spPr>
        <a:xfrm>
          <a:off x="5905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75</xdr:row>
      <xdr:rowOff>31750</xdr:rowOff>
    </xdr:from>
    <xdr:to>
      <xdr:col>42</xdr:col>
      <xdr:colOff>25400</xdr:colOff>
      <xdr:row>76</xdr:row>
      <xdr:rowOff>114300</xdr:rowOff>
    </xdr:to>
    <xdr:sp macro="" textlink="">
      <xdr:nvSpPr>
        <xdr:cNvPr id="166" name="正方形/長方形 165">
          <a:extLst>
            <a:ext uri="{FF2B5EF4-FFF2-40B4-BE49-F238E27FC236}">
              <a16:creationId xmlns:a16="http://schemas.microsoft.com/office/drawing/2014/main" id="{F250758B-E177-4878-8917-9B7E9E272AF7}"/>
            </a:ext>
          </a:extLst>
        </xdr:cNvPr>
        <xdr:cNvSpPr/>
      </xdr:nvSpPr>
      <xdr:spPr>
        <a:xfrm>
          <a:off x="7556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76</xdr:row>
      <xdr:rowOff>50800</xdr:rowOff>
    </xdr:from>
    <xdr:to>
      <xdr:col>42</xdr:col>
      <xdr:colOff>25400</xdr:colOff>
      <xdr:row>77</xdr:row>
      <xdr:rowOff>133350</xdr:rowOff>
    </xdr:to>
    <xdr:sp macro="" textlink="">
      <xdr:nvSpPr>
        <xdr:cNvPr id="167" name="正方形/長方形 166">
          <a:extLst>
            <a:ext uri="{FF2B5EF4-FFF2-40B4-BE49-F238E27FC236}">
              <a16:creationId xmlns:a16="http://schemas.microsoft.com/office/drawing/2014/main" id="{196BE30C-0FFD-41D9-84CB-5A8812F627CC}"/>
            </a:ext>
          </a:extLst>
        </xdr:cNvPr>
        <xdr:cNvSpPr/>
      </xdr:nvSpPr>
      <xdr:spPr>
        <a:xfrm>
          <a:off x="7556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155,088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75</xdr:row>
      <xdr:rowOff>31750</xdr:rowOff>
    </xdr:from>
    <xdr:to>
      <xdr:col>49</xdr:col>
      <xdr:colOff>19050</xdr:colOff>
      <xdr:row>76</xdr:row>
      <xdr:rowOff>114300</xdr:rowOff>
    </xdr:to>
    <xdr:sp macro="" textlink="">
      <xdr:nvSpPr>
        <xdr:cNvPr id="168" name="正方形/長方形 167">
          <a:extLst>
            <a:ext uri="{FF2B5EF4-FFF2-40B4-BE49-F238E27FC236}">
              <a16:creationId xmlns:a16="http://schemas.microsoft.com/office/drawing/2014/main" id="{937E6CEC-C682-4B94-8D1E-8E1FF734F5B0}"/>
            </a:ext>
          </a:extLst>
        </xdr:cNvPr>
        <xdr:cNvSpPr/>
      </xdr:nvSpPr>
      <xdr:spPr>
        <a:xfrm>
          <a:off x="9017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山形県平均</a:t>
          </a:r>
        </a:p>
      </xdr:txBody>
    </xdr:sp>
    <xdr:clientData/>
  </xdr:twoCellAnchor>
  <xdr:twoCellAnchor>
    <xdr:from>
      <xdr:col>43</xdr:col>
      <xdr:colOff>6350</xdr:colOff>
      <xdr:row>76</xdr:row>
      <xdr:rowOff>50800</xdr:rowOff>
    </xdr:from>
    <xdr:to>
      <xdr:col>49</xdr:col>
      <xdr:colOff>19050</xdr:colOff>
      <xdr:row>77</xdr:row>
      <xdr:rowOff>133350</xdr:rowOff>
    </xdr:to>
    <xdr:sp macro="" textlink="">
      <xdr:nvSpPr>
        <xdr:cNvPr id="169" name="正方形/長方形 168">
          <a:extLst>
            <a:ext uri="{FF2B5EF4-FFF2-40B4-BE49-F238E27FC236}">
              <a16:creationId xmlns:a16="http://schemas.microsoft.com/office/drawing/2014/main" id="{4429587A-D814-4AED-AE03-79C75B3D80F5}"/>
            </a:ext>
          </a:extLst>
        </xdr:cNvPr>
        <xdr:cNvSpPr/>
      </xdr:nvSpPr>
      <xdr:spPr>
        <a:xfrm>
          <a:off x="9017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182,934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78</xdr:row>
      <xdr:rowOff>25400</xdr:rowOff>
    </xdr:from>
    <xdr:to>
      <xdr:col>27</xdr:col>
      <xdr:colOff>184150</xdr:colOff>
      <xdr:row>92</xdr:row>
      <xdr:rowOff>38100</xdr:rowOff>
    </xdr:to>
    <xdr:sp macro="" textlink="">
      <xdr:nvSpPr>
        <xdr:cNvPr id="170" name="正方形/長方形 169">
          <a:extLst>
            <a:ext uri="{FF2B5EF4-FFF2-40B4-BE49-F238E27FC236}">
              <a16:creationId xmlns:a16="http://schemas.microsoft.com/office/drawing/2014/main" id="{5B33DF14-7926-43BC-AD13-4274ED1EDED8}"/>
            </a:ext>
          </a:extLst>
        </xdr:cNvPr>
        <xdr:cNvSpPr/>
      </xdr:nvSpPr>
      <xdr:spPr>
        <a:xfrm>
          <a:off x="762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57</xdr:col>
      <xdr:colOff>120650</xdr:colOff>
      <xdr:row>92</xdr:row>
      <xdr:rowOff>38100</xdr:rowOff>
    </xdr:to>
    <xdr:sp macro="" textlink="">
      <xdr:nvSpPr>
        <xdr:cNvPr id="171" name="正方形/長方形 170">
          <a:extLst>
            <a:ext uri="{FF2B5EF4-FFF2-40B4-BE49-F238E27FC236}">
              <a16:creationId xmlns:a16="http://schemas.microsoft.com/office/drawing/2014/main" id="{C1C789E8-211B-481B-A408-9B803251B7F3}"/>
            </a:ext>
          </a:extLst>
        </xdr:cNvPr>
        <xdr:cNvSpPr/>
      </xdr:nvSpPr>
      <xdr:spPr>
        <a:xfrm>
          <a:off x="6032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46</xdr:col>
      <xdr:colOff>203200</xdr:colOff>
      <xdr:row>79</xdr:row>
      <xdr:rowOff>107950</xdr:rowOff>
    </xdr:to>
    <xdr:sp macro="" textlink="">
      <xdr:nvSpPr>
        <xdr:cNvPr id="172" name="正方形/長方形 171">
          <a:extLst>
            <a:ext uri="{FF2B5EF4-FFF2-40B4-BE49-F238E27FC236}">
              <a16:creationId xmlns:a16="http://schemas.microsoft.com/office/drawing/2014/main" id="{037F5085-2866-437D-854A-9585D2FFB023}"/>
            </a:ext>
          </a:extLst>
        </xdr:cNvPr>
        <xdr:cNvSpPr/>
      </xdr:nvSpPr>
      <xdr:spPr>
        <a:xfrm>
          <a:off x="6032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人当たり人件費・物件費等決算額の分析欄</a:t>
          </a:r>
        </a:p>
      </xdr:txBody>
    </xdr:sp>
    <xdr:clientData/>
  </xdr:twoCellAnchor>
  <xdr:twoCellAnchor>
    <xdr:from>
      <xdr:col>29</xdr:col>
      <xdr:colOff>82550</xdr:colOff>
      <xdr:row>80</xdr:row>
      <xdr:rowOff>0</xdr:rowOff>
    </xdr:from>
    <xdr:to>
      <xdr:col>56</xdr:col>
      <xdr:colOff>203200</xdr:colOff>
      <xdr:row>91</xdr:row>
      <xdr:rowOff>146050</xdr:rowOff>
    </xdr:to>
    <xdr:sp macro="" textlink="" fLocksText="0">
      <xdr:nvSpPr>
        <xdr:cNvPr id="173" name="テキスト ボックス 172">
          <a:extLst>
            <a:ext uri="{FF2B5EF4-FFF2-40B4-BE49-F238E27FC236}">
              <a16:creationId xmlns:a16="http://schemas.microsoft.com/office/drawing/2014/main" id="{BED05A7D-9097-4A75-92EA-A1FA2D514890}"/>
            </a:ext>
          </a:extLst>
        </xdr:cNvPr>
        <xdr:cNvSpPr txBox="1"/>
      </xdr:nvSpPr>
      <xdr:spPr>
        <a:xfrm>
          <a:off x="6159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人件費は、定員適正化計画に基づく採用の抑制や大量退職などにより減少してきたが、今後の再任用、定年延長により減少割合が低くなる可能性が考えられる。物件費については、</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新型コロナウイルス感染症関連により委託料が大幅に増加し</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令和</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年に増加した</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新型コロナウイルス感染予防のための備品購入費</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については大幅に減少したものの</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、物件費全体としては増加した。公共施設の老朽化により維持管理費にも経費が掛かっており、公共施設の管理運営については、指定管理者制度の導入を進めるなどコスト削減に努める。</a:t>
          </a:r>
          <a:endParaRPr lang="ja-JP" altLang="ja-JP" sz="1300">
            <a:effectLst/>
            <a:latin typeface="ＭＳ ゴシック" panose="020B0609070205080204" pitchFamily="49" charset="-128"/>
            <a:ea typeface="ＭＳ ゴシック" panose="020B0609070205080204" pitchFamily="49" charset="-128"/>
          </a:endParaRPr>
        </a:p>
      </xdr:txBody>
    </xdr:sp>
    <xdr:clientData/>
  </xdr:twoCellAnchor>
  <xdr:oneCellAnchor>
    <xdr:from>
      <xdr:col>3</xdr:col>
      <xdr:colOff>95250</xdr:colOff>
      <xdr:row>77</xdr:row>
      <xdr:rowOff>6350</xdr:rowOff>
    </xdr:from>
    <xdr:ext cx="349839" cy="225703"/>
    <xdr:sp macro="" textlink="">
      <xdr:nvSpPr>
        <xdr:cNvPr id="174" name="テキスト ボックス 173">
          <a:extLst>
            <a:ext uri="{FF2B5EF4-FFF2-40B4-BE49-F238E27FC236}">
              <a16:creationId xmlns:a16="http://schemas.microsoft.com/office/drawing/2014/main" id="{1BFEC6DE-8F5F-495A-827F-B230117A48FF}"/>
            </a:ext>
          </a:extLst>
        </xdr:cNvPr>
        <xdr:cNvSpPr txBox="1"/>
      </xdr:nvSpPr>
      <xdr:spPr>
        <a:xfrm>
          <a:off x="723900" y="1320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92</xdr:row>
      <xdr:rowOff>38100</xdr:rowOff>
    </xdr:from>
    <xdr:to>
      <xdr:col>27</xdr:col>
      <xdr:colOff>184150</xdr:colOff>
      <xdr:row>92</xdr:row>
      <xdr:rowOff>38100</xdr:rowOff>
    </xdr:to>
    <xdr:cxnSp macro="">
      <xdr:nvCxnSpPr>
        <xdr:cNvPr id="175" name="直線コネクタ 174">
          <a:extLst>
            <a:ext uri="{FF2B5EF4-FFF2-40B4-BE49-F238E27FC236}">
              <a16:creationId xmlns:a16="http://schemas.microsoft.com/office/drawing/2014/main" id="{41527A45-A7B3-4403-9190-ACA26ADD3332}"/>
            </a:ext>
          </a:extLst>
        </xdr:cNvPr>
        <xdr:cNvCxnSpPr/>
      </xdr:nvCxnSpPr>
      <xdr:spPr>
        <a:xfrm>
          <a:off x="762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91</xdr:row>
      <xdr:rowOff>67327</xdr:rowOff>
    </xdr:from>
    <xdr:ext cx="762000" cy="259045"/>
    <xdr:sp macro="" textlink="">
      <xdr:nvSpPr>
        <xdr:cNvPr id="176" name="テキスト ボックス 175">
          <a:extLst>
            <a:ext uri="{FF2B5EF4-FFF2-40B4-BE49-F238E27FC236}">
              <a16:creationId xmlns:a16="http://schemas.microsoft.com/office/drawing/2014/main" id="{F3DCAA85-946A-495C-B1C8-E14C7457B256}"/>
            </a:ext>
          </a:extLst>
        </xdr:cNvPr>
        <xdr:cNvSpPr txBox="1"/>
      </xdr:nvSpPr>
      <xdr:spPr>
        <a:xfrm>
          <a:off x="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90</xdr:row>
      <xdr:rowOff>36286</xdr:rowOff>
    </xdr:from>
    <xdr:to>
      <xdr:col>27</xdr:col>
      <xdr:colOff>184150</xdr:colOff>
      <xdr:row>90</xdr:row>
      <xdr:rowOff>36286</xdr:rowOff>
    </xdr:to>
    <xdr:cxnSp macro="">
      <xdr:nvCxnSpPr>
        <xdr:cNvPr id="177" name="直線コネクタ 176">
          <a:extLst>
            <a:ext uri="{FF2B5EF4-FFF2-40B4-BE49-F238E27FC236}">
              <a16:creationId xmlns:a16="http://schemas.microsoft.com/office/drawing/2014/main" id="{93306414-AA88-4B95-875F-34D49ED02607}"/>
            </a:ext>
          </a:extLst>
        </xdr:cNvPr>
        <xdr:cNvCxnSpPr/>
      </xdr:nvCxnSpPr>
      <xdr:spPr>
        <a:xfrm>
          <a:off x="762000" y="1546678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89</xdr:row>
      <xdr:rowOff>65513</xdr:rowOff>
    </xdr:from>
    <xdr:ext cx="762000" cy="259045"/>
    <xdr:sp macro="" textlink="">
      <xdr:nvSpPr>
        <xdr:cNvPr id="178" name="テキスト ボックス 177">
          <a:extLst>
            <a:ext uri="{FF2B5EF4-FFF2-40B4-BE49-F238E27FC236}">
              <a16:creationId xmlns:a16="http://schemas.microsoft.com/office/drawing/2014/main" id="{D6244403-6543-4244-BC1E-B487AAD07930}"/>
            </a:ext>
          </a:extLst>
        </xdr:cNvPr>
        <xdr:cNvSpPr txBox="1"/>
      </xdr:nvSpPr>
      <xdr:spPr>
        <a:xfrm>
          <a:off x="0" y="15324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88</xdr:row>
      <xdr:rowOff>34471</xdr:rowOff>
    </xdr:from>
    <xdr:to>
      <xdr:col>27</xdr:col>
      <xdr:colOff>184150</xdr:colOff>
      <xdr:row>88</xdr:row>
      <xdr:rowOff>34471</xdr:rowOff>
    </xdr:to>
    <xdr:cxnSp macro="">
      <xdr:nvCxnSpPr>
        <xdr:cNvPr id="179" name="直線コネクタ 178">
          <a:extLst>
            <a:ext uri="{FF2B5EF4-FFF2-40B4-BE49-F238E27FC236}">
              <a16:creationId xmlns:a16="http://schemas.microsoft.com/office/drawing/2014/main" id="{146D9D89-5C57-4827-9DB6-EACEC150730F}"/>
            </a:ext>
          </a:extLst>
        </xdr:cNvPr>
        <xdr:cNvCxnSpPr/>
      </xdr:nvCxnSpPr>
      <xdr:spPr>
        <a:xfrm>
          <a:off x="762000" y="15122071"/>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87</xdr:row>
      <xdr:rowOff>63698</xdr:rowOff>
    </xdr:from>
    <xdr:ext cx="762000" cy="259045"/>
    <xdr:sp macro="" textlink="">
      <xdr:nvSpPr>
        <xdr:cNvPr id="180" name="テキスト ボックス 179">
          <a:extLst>
            <a:ext uri="{FF2B5EF4-FFF2-40B4-BE49-F238E27FC236}">
              <a16:creationId xmlns:a16="http://schemas.microsoft.com/office/drawing/2014/main" id="{C4AC6D5B-E7B7-4780-8866-5172C082E30F}"/>
            </a:ext>
          </a:extLst>
        </xdr:cNvPr>
        <xdr:cNvSpPr txBox="1"/>
      </xdr:nvSpPr>
      <xdr:spPr>
        <a:xfrm>
          <a:off x="0" y="149798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86</xdr:row>
      <xdr:rowOff>32657</xdr:rowOff>
    </xdr:from>
    <xdr:to>
      <xdr:col>27</xdr:col>
      <xdr:colOff>184150</xdr:colOff>
      <xdr:row>86</xdr:row>
      <xdr:rowOff>32657</xdr:rowOff>
    </xdr:to>
    <xdr:cxnSp macro="">
      <xdr:nvCxnSpPr>
        <xdr:cNvPr id="181" name="直線コネクタ 180">
          <a:extLst>
            <a:ext uri="{FF2B5EF4-FFF2-40B4-BE49-F238E27FC236}">
              <a16:creationId xmlns:a16="http://schemas.microsoft.com/office/drawing/2014/main" id="{21BC83D3-68B9-4702-9AF5-8871D1D0CDC1}"/>
            </a:ext>
          </a:extLst>
        </xdr:cNvPr>
        <xdr:cNvCxnSpPr/>
      </xdr:nvCxnSpPr>
      <xdr:spPr>
        <a:xfrm>
          <a:off x="762000" y="1477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85</xdr:row>
      <xdr:rowOff>61884</xdr:rowOff>
    </xdr:from>
    <xdr:ext cx="762000" cy="259045"/>
    <xdr:sp macro="" textlink="">
      <xdr:nvSpPr>
        <xdr:cNvPr id="182" name="テキスト ボックス 181">
          <a:extLst>
            <a:ext uri="{FF2B5EF4-FFF2-40B4-BE49-F238E27FC236}">
              <a16:creationId xmlns:a16="http://schemas.microsoft.com/office/drawing/2014/main" id="{134463EA-AA4E-4625-9F1A-2C9F108C3704}"/>
            </a:ext>
          </a:extLst>
        </xdr:cNvPr>
        <xdr:cNvSpPr txBox="1"/>
      </xdr:nvSpPr>
      <xdr:spPr>
        <a:xfrm>
          <a:off x="0" y="1463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84</xdr:row>
      <xdr:rowOff>30843</xdr:rowOff>
    </xdr:from>
    <xdr:to>
      <xdr:col>27</xdr:col>
      <xdr:colOff>184150</xdr:colOff>
      <xdr:row>84</xdr:row>
      <xdr:rowOff>30843</xdr:rowOff>
    </xdr:to>
    <xdr:cxnSp macro="">
      <xdr:nvCxnSpPr>
        <xdr:cNvPr id="183" name="直線コネクタ 182">
          <a:extLst>
            <a:ext uri="{FF2B5EF4-FFF2-40B4-BE49-F238E27FC236}">
              <a16:creationId xmlns:a16="http://schemas.microsoft.com/office/drawing/2014/main" id="{51B0038D-E3F5-4644-A8D7-5BBA126A4F81}"/>
            </a:ext>
          </a:extLst>
        </xdr:cNvPr>
        <xdr:cNvCxnSpPr/>
      </xdr:nvCxnSpPr>
      <xdr:spPr>
        <a:xfrm>
          <a:off x="762000" y="1443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83</xdr:row>
      <xdr:rowOff>60070</xdr:rowOff>
    </xdr:from>
    <xdr:ext cx="762000" cy="259045"/>
    <xdr:sp macro="" textlink="">
      <xdr:nvSpPr>
        <xdr:cNvPr id="184" name="テキスト ボックス 183">
          <a:extLst>
            <a:ext uri="{FF2B5EF4-FFF2-40B4-BE49-F238E27FC236}">
              <a16:creationId xmlns:a16="http://schemas.microsoft.com/office/drawing/2014/main" id="{5DB32E93-FB17-4B52-9EF9-4118CFFCF967}"/>
            </a:ext>
          </a:extLst>
        </xdr:cNvPr>
        <xdr:cNvSpPr txBox="1"/>
      </xdr:nvSpPr>
      <xdr:spPr>
        <a:xfrm>
          <a:off x="0" y="1429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82</xdr:row>
      <xdr:rowOff>29029</xdr:rowOff>
    </xdr:from>
    <xdr:to>
      <xdr:col>27</xdr:col>
      <xdr:colOff>184150</xdr:colOff>
      <xdr:row>82</xdr:row>
      <xdr:rowOff>29029</xdr:rowOff>
    </xdr:to>
    <xdr:cxnSp macro="">
      <xdr:nvCxnSpPr>
        <xdr:cNvPr id="185" name="直線コネクタ 184">
          <a:extLst>
            <a:ext uri="{FF2B5EF4-FFF2-40B4-BE49-F238E27FC236}">
              <a16:creationId xmlns:a16="http://schemas.microsoft.com/office/drawing/2014/main" id="{D6E59221-022C-4A68-9809-D1E091D4A09C}"/>
            </a:ext>
          </a:extLst>
        </xdr:cNvPr>
        <xdr:cNvCxnSpPr/>
      </xdr:nvCxnSpPr>
      <xdr:spPr>
        <a:xfrm>
          <a:off x="762000" y="14087929"/>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81</xdr:row>
      <xdr:rowOff>58256</xdr:rowOff>
    </xdr:from>
    <xdr:ext cx="762000" cy="259045"/>
    <xdr:sp macro="" textlink="">
      <xdr:nvSpPr>
        <xdr:cNvPr id="186" name="テキスト ボックス 185">
          <a:extLst>
            <a:ext uri="{FF2B5EF4-FFF2-40B4-BE49-F238E27FC236}">
              <a16:creationId xmlns:a16="http://schemas.microsoft.com/office/drawing/2014/main" id="{6DD470E2-913A-4426-8756-930F2D7393EA}"/>
            </a:ext>
          </a:extLst>
        </xdr:cNvPr>
        <xdr:cNvSpPr txBox="1"/>
      </xdr:nvSpPr>
      <xdr:spPr>
        <a:xfrm>
          <a:off x="0" y="13945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80</xdr:row>
      <xdr:rowOff>27214</xdr:rowOff>
    </xdr:from>
    <xdr:to>
      <xdr:col>27</xdr:col>
      <xdr:colOff>184150</xdr:colOff>
      <xdr:row>80</xdr:row>
      <xdr:rowOff>27214</xdr:rowOff>
    </xdr:to>
    <xdr:cxnSp macro="">
      <xdr:nvCxnSpPr>
        <xdr:cNvPr id="187" name="直線コネクタ 186">
          <a:extLst>
            <a:ext uri="{FF2B5EF4-FFF2-40B4-BE49-F238E27FC236}">
              <a16:creationId xmlns:a16="http://schemas.microsoft.com/office/drawing/2014/main" id="{F0D232F2-2ADD-4C8B-94ED-24104F9BCF71}"/>
            </a:ext>
          </a:extLst>
        </xdr:cNvPr>
        <xdr:cNvCxnSpPr/>
      </xdr:nvCxnSpPr>
      <xdr:spPr>
        <a:xfrm>
          <a:off x="762000" y="1374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79</xdr:row>
      <xdr:rowOff>56441</xdr:rowOff>
    </xdr:from>
    <xdr:ext cx="762000" cy="259045"/>
    <xdr:sp macro="" textlink="">
      <xdr:nvSpPr>
        <xdr:cNvPr id="188" name="テキスト ボックス 187">
          <a:extLst>
            <a:ext uri="{FF2B5EF4-FFF2-40B4-BE49-F238E27FC236}">
              <a16:creationId xmlns:a16="http://schemas.microsoft.com/office/drawing/2014/main" id="{E3AC7A1A-75DF-4469-8F70-CE437F7BEE61}"/>
            </a:ext>
          </a:extLst>
        </xdr:cNvPr>
        <xdr:cNvSpPr txBox="1"/>
      </xdr:nvSpPr>
      <xdr:spPr>
        <a:xfrm>
          <a:off x="0" y="1360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78</xdr:row>
      <xdr:rowOff>25400</xdr:rowOff>
    </xdr:to>
    <xdr:cxnSp macro="">
      <xdr:nvCxnSpPr>
        <xdr:cNvPr id="189" name="直線コネクタ 188">
          <a:extLst>
            <a:ext uri="{FF2B5EF4-FFF2-40B4-BE49-F238E27FC236}">
              <a16:creationId xmlns:a16="http://schemas.microsoft.com/office/drawing/2014/main" id="{4E32EA55-E16B-4EEA-B1FC-323835467FB0}"/>
            </a:ext>
          </a:extLst>
        </xdr:cNvPr>
        <xdr:cNvCxnSpPr/>
      </xdr:nvCxnSpPr>
      <xdr:spPr>
        <a:xfrm>
          <a:off x="762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77</xdr:row>
      <xdr:rowOff>54627</xdr:rowOff>
    </xdr:from>
    <xdr:ext cx="762000" cy="259045"/>
    <xdr:sp macro="" textlink="">
      <xdr:nvSpPr>
        <xdr:cNvPr id="190" name="テキスト ボックス 189">
          <a:extLst>
            <a:ext uri="{FF2B5EF4-FFF2-40B4-BE49-F238E27FC236}">
              <a16:creationId xmlns:a16="http://schemas.microsoft.com/office/drawing/2014/main" id="{E7CD6164-8679-47E1-99F8-A1A74BB13680}"/>
            </a:ext>
          </a:extLst>
        </xdr:cNvPr>
        <xdr:cNvSpPr txBox="1"/>
      </xdr:nvSpPr>
      <xdr:spPr>
        <a:xfrm>
          <a:off x="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92</xdr:row>
      <xdr:rowOff>38100</xdr:rowOff>
    </xdr:to>
    <xdr:sp macro="" textlink="">
      <xdr:nvSpPr>
        <xdr:cNvPr id="191" name="人件費・物件費等の状況グラフ枠">
          <a:extLst>
            <a:ext uri="{FF2B5EF4-FFF2-40B4-BE49-F238E27FC236}">
              <a16:creationId xmlns:a16="http://schemas.microsoft.com/office/drawing/2014/main" id="{D78369BF-2C94-4D76-B8DF-5C0C0FA42AB8}"/>
            </a:ext>
          </a:extLst>
        </xdr:cNvPr>
        <xdr:cNvSpPr/>
      </xdr:nvSpPr>
      <xdr:spPr>
        <a:xfrm>
          <a:off x="762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80</xdr:row>
      <xdr:rowOff>105648</xdr:rowOff>
    </xdr:from>
    <xdr:to>
      <xdr:col>23</xdr:col>
      <xdr:colOff>133350</xdr:colOff>
      <xdr:row>89</xdr:row>
      <xdr:rowOff>67368</xdr:rowOff>
    </xdr:to>
    <xdr:cxnSp macro="">
      <xdr:nvCxnSpPr>
        <xdr:cNvPr id="192" name="直線コネクタ 191">
          <a:extLst>
            <a:ext uri="{FF2B5EF4-FFF2-40B4-BE49-F238E27FC236}">
              <a16:creationId xmlns:a16="http://schemas.microsoft.com/office/drawing/2014/main" id="{E6472EF1-C9D3-462B-B10E-C8DFC5D5AEF8}"/>
            </a:ext>
          </a:extLst>
        </xdr:cNvPr>
        <xdr:cNvCxnSpPr/>
      </xdr:nvCxnSpPr>
      <xdr:spPr>
        <a:xfrm flipV="1">
          <a:off x="4953000" y="13821648"/>
          <a:ext cx="0" cy="150477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89</xdr:row>
      <xdr:rowOff>39445</xdr:rowOff>
    </xdr:from>
    <xdr:ext cx="762000" cy="259045"/>
    <xdr:sp macro="" textlink="">
      <xdr:nvSpPr>
        <xdr:cNvPr id="193" name="人件費・物件費等の状況最小値テキスト">
          <a:extLst>
            <a:ext uri="{FF2B5EF4-FFF2-40B4-BE49-F238E27FC236}">
              <a16:creationId xmlns:a16="http://schemas.microsoft.com/office/drawing/2014/main" id="{3C717B28-33B1-43B9-8403-52C1F13826D6}"/>
            </a:ext>
          </a:extLst>
        </xdr:cNvPr>
        <xdr:cNvSpPr txBox="1"/>
      </xdr:nvSpPr>
      <xdr:spPr>
        <a:xfrm>
          <a:off x="5041900" y="1529849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227,784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89</xdr:row>
      <xdr:rowOff>67368</xdr:rowOff>
    </xdr:from>
    <xdr:to>
      <xdr:col>24</xdr:col>
      <xdr:colOff>12700</xdr:colOff>
      <xdr:row>89</xdr:row>
      <xdr:rowOff>67368</xdr:rowOff>
    </xdr:to>
    <xdr:cxnSp macro="">
      <xdr:nvCxnSpPr>
        <xdr:cNvPr id="194" name="直線コネクタ 193">
          <a:extLst>
            <a:ext uri="{FF2B5EF4-FFF2-40B4-BE49-F238E27FC236}">
              <a16:creationId xmlns:a16="http://schemas.microsoft.com/office/drawing/2014/main" id="{8336E86B-BDFD-4FFD-BAFF-634BDDE03908}"/>
            </a:ext>
          </a:extLst>
        </xdr:cNvPr>
        <xdr:cNvCxnSpPr/>
      </xdr:nvCxnSpPr>
      <xdr:spPr>
        <a:xfrm>
          <a:off x="4864100" y="1532641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79</xdr:row>
      <xdr:rowOff>20575</xdr:rowOff>
    </xdr:from>
    <xdr:ext cx="762000" cy="259045"/>
    <xdr:sp macro="" textlink="">
      <xdr:nvSpPr>
        <xdr:cNvPr id="195" name="人件費・物件費等の状況最大値テキスト">
          <a:extLst>
            <a:ext uri="{FF2B5EF4-FFF2-40B4-BE49-F238E27FC236}">
              <a16:creationId xmlns:a16="http://schemas.microsoft.com/office/drawing/2014/main" id="{D9E0E41F-B8D0-4793-81AD-0B48CA2676E8}"/>
            </a:ext>
          </a:extLst>
        </xdr:cNvPr>
        <xdr:cNvSpPr txBox="1"/>
      </xdr:nvSpPr>
      <xdr:spPr>
        <a:xfrm>
          <a:off x="5041900" y="135651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96,826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80</xdr:row>
      <xdr:rowOff>105648</xdr:rowOff>
    </xdr:from>
    <xdr:to>
      <xdr:col>24</xdr:col>
      <xdr:colOff>12700</xdr:colOff>
      <xdr:row>80</xdr:row>
      <xdr:rowOff>105648</xdr:rowOff>
    </xdr:to>
    <xdr:cxnSp macro="">
      <xdr:nvCxnSpPr>
        <xdr:cNvPr id="196" name="直線コネクタ 195">
          <a:extLst>
            <a:ext uri="{FF2B5EF4-FFF2-40B4-BE49-F238E27FC236}">
              <a16:creationId xmlns:a16="http://schemas.microsoft.com/office/drawing/2014/main" id="{13EDF35C-A9AF-429B-9FA5-83F9CF65E4E3}"/>
            </a:ext>
          </a:extLst>
        </xdr:cNvPr>
        <xdr:cNvCxnSpPr/>
      </xdr:nvCxnSpPr>
      <xdr:spPr>
        <a:xfrm>
          <a:off x="4864100" y="1382164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83</xdr:row>
      <xdr:rowOff>112438</xdr:rowOff>
    </xdr:from>
    <xdr:to>
      <xdr:col>23</xdr:col>
      <xdr:colOff>133350</xdr:colOff>
      <xdr:row>84</xdr:row>
      <xdr:rowOff>78690</xdr:rowOff>
    </xdr:to>
    <xdr:cxnSp macro="">
      <xdr:nvCxnSpPr>
        <xdr:cNvPr id="197" name="直線コネクタ 196">
          <a:extLst>
            <a:ext uri="{FF2B5EF4-FFF2-40B4-BE49-F238E27FC236}">
              <a16:creationId xmlns:a16="http://schemas.microsoft.com/office/drawing/2014/main" id="{67A09155-9850-452E-BC65-1D47A6323D8A}"/>
            </a:ext>
          </a:extLst>
        </xdr:cNvPr>
        <xdr:cNvCxnSpPr/>
      </xdr:nvCxnSpPr>
      <xdr:spPr>
        <a:xfrm>
          <a:off x="4114800" y="14342788"/>
          <a:ext cx="838200" cy="1377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82</xdr:row>
      <xdr:rowOff>144694</xdr:rowOff>
    </xdr:from>
    <xdr:ext cx="762000" cy="259045"/>
    <xdr:sp macro="" textlink="">
      <xdr:nvSpPr>
        <xdr:cNvPr id="198" name="人件費・物件費等の状況平均値テキスト">
          <a:extLst>
            <a:ext uri="{FF2B5EF4-FFF2-40B4-BE49-F238E27FC236}">
              <a16:creationId xmlns:a16="http://schemas.microsoft.com/office/drawing/2014/main" id="{26449C43-4D62-4C08-937A-7A4C554F49B7}"/>
            </a:ext>
          </a:extLst>
        </xdr:cNvPr>
        <xdr:cNvSpPr txBox="1"/>
      </xdr:nvSpPr>
      <xdr:spPr>
        <a:xfrm>
          <a:off x="5041900" y="1420359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147,970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83</xdr:row>
      <xdr:rowOff>128167</xdr:rowOff>
    </xdr:from>
    <xdr:to>
      <xdr:col>23</xdr:col>
      <xdr:colOff>184150</xdr:colOff>
      <xdr:row>84</xdr:row>
      <xdr:rowOff>58317</xdr:rowOff>
    </xdr:to>
    <xdr:sp macro="" textlink="">
      <xdr:nvSpPr>
        <xdr:cNvPr id="199" name="フローチャート: 判断 198">
          <a:extLst>
            <a:ext uri="{FF2B5EF4-FFF2-40B4-BE49-F238E27FC236}">
              <a16:creationId xmlns:a16="http://schemas.microsoft.com/office/drawing/2014/main" id="{054672D1-8AE2-4DD3-AED9-84459CE1AFD1}"/>
            </a:ext>
          </a:extLst>
        </xdr:cNvPr>
        <xdr:cNvSpPr/>
      </xdr:nvSpPr>
      <xdr:spPr>
        <a:xfrm>
          <a:off x="4902200" y="143585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83</xdr:row>
      <xdr:rowOff>3485</xdr:rowOff>
    </xdr:from>
    <xdr:to>
      <xdr:col>19</xdr:col>
      <xdr:colOff>133350</xdr:colOff>
      <xdr:row>83</xdr:row>
      <xdr:rowOff>112438</xdr:rowOff>
    </xdr:to>
    <xdr:cxnSp macro="">
      <xdr:nvCxnSpPr>
        <xdr:cNvPr id="200" name="直線コネクタ 199">
          <a:extLst>
            <a:ext uri="{FF2B5EF4-FFF2-40B4-BE49-F238E27FC236}">
              <a16:creationId xmlns:a16="http://schemas.microsoft.com/office/drawing/2014/main" id="{FA74F3DB-818D-4886-8CA1-73E0ED98BBF6}"/>
            </a:ext>
          </a:extLst>
        </xdr:cNvPr>
        <xdr:cNvCxnSpPr/>
      </xdr:nvCxnSpPr>
      <xdr:spPr>
        <a:xfrm>
          <a:off x="3225800" y="14233835"/>
          <a:ext cx="889000" cy="1089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83</xdr:row>
      <xdr:rowOff>18800</xdr:rowOff>
    </xdr:from>
    <xdr:to>
      <xdr:col>19</xdr:col>
      <xdr:colOff>184150</xdr:colOff>
      <xdr:row>83</xdr:row>
      <xdr:rowOff>120400</xdr:rowOff>
    </xdr:to>
    <xdr:sp macro="" textlink="">
      <xdr:nvSpPr>
        <xdr:cNvPr id="201" name="フローチャート: 判断 200">
          <a:extLst>
            <a:ext uri="{FF2B5EF4-FFF2-40B4-BE49-F238E27FC236}">
              <a16:creationId xmlns:a16="http://schemas.microsoft.com/office/drawing/2014/main" id="{386E0B61-3FD1-46A5-9A19-D5F3F9F0B524}"/>
            </a:ext>
          </a:extLst>
        </xdr:cNvPr>
        <xdr:cNvSpPr/>
      </xdr:nvSpPr>
      <xdr:spPr>
        <a:xfrm>
          <a:off x="4064000" y="142491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81</xdr:row>
      <xdr:rowOff>130577</xdr:rowOff>
    </xdr:from>
    <xdr:ext cx="736600" cy="259045"/>
    <xdr:sp macro="" textlink="">
      <xdr:nvSpPr>
        <xdr:cNvPr id="202" name="テキスト ボックス 201">
          <a:extLst>
            <a:ext uri="{FF2B5EF4-FFF2-40B4-BE49-F238E27FC236}">
              <a16:creationId xmlns:a16="http://schemas.microsoft.com/office/drawing/2014/main" id="{0F46B08E-BEC8-4E51-97A6-53976612B222}"/>
            </a:ext>
          </a:extLst>
        </xdr:cNvPr>
        <xdr:cNvSpPr txBox="1"/>
      </xdr:nvSpPr>
      <xdr:spPr>
        <a:xfrm>
          <a:off x="3733800" y="1401802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138,452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82</xdr:row>
      <xdr:rowOff>106083</xdr:rowOff>
    </xdr:from>
    <xdr:to>
      <xdr:col>15</xdr:col>
      <xdr:colOff>82550</xdr:colOff>
      <xdr:row>83</xdr:row>
      <xdr:rowOff>3485</xdr:rowOff>
    </xdr:to>
    <xdr:cxnSp macro="">
      <xdr:nvCxnSpPr>
        <xdr:cNvPr id="203" name="直線コネクタ 202">
          <a:extLst>
            <a:ext uri="{FF2B5EF4-FFF2-40B4-BE49-F238E27FC236}">
              <a16:creationId xmlns:a16="http://schemas.microsoft.com/office/drawing/2014/main" id="{11CE9E6B-0D8D-4282-BFD4-45CD20DB94B2}"/>
            </a:ext>
          </a:extLst>
        </xdr:cNvPr>
        <xdr:cNvCxnSpPr/>
      </xdr:nvCxnSpPr>
      <xdr:spPr>
        <a:xfrm>
          <a:off x="2336800" y="14164983"/>
          <a:ext cx="889000" cy="688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82</xdr:row>
      <xdr:rowOff>114746</xdr:rowOff>
    </xdr:from>
    <xdr:to>
      <xdr:col>15</xdr:col>
      <xdr:colOff>133350</xdr:colOff>
      <xdr:row>83</xdr:row>
      <xdr:rowOff>44896</xdr:rowOff>
    </xdr:to>
    <xdr:sp macro="" textlink="">
      <xdr:nvSpPr>
        <xdr:cNvPr id="204" name="フローチャート: 判断 203">
          <a:extLst>
            <a:ext uri="{FF2B5EF4-FFF2-40B4-BE49-F238E27FC236}">
              <a16:creationId xmlns:a16="http://schemas.microsoft.com/office/drawing/2014/main" id="{98A29551-718E-459E-A7F1-75C0019A976C}"/>
            </a:ext>
          </a:extLst>
        </xdr:cNvPr>
        <xdr:cNvSpPr/>
      </xdr:nvSpPr>
      <xdr:spPr>
        <a:xfrm>
          <a:off x="3175000" y="141736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81</xdr:row>
      <xdr:rowOff>55073</xdr:rowOff>
    </xdr:from>
    <xdr:ext cx="762000" cy="259045"/>
    <xdr:sp macro="" textlink="">
      <xdr:nvSpPr>
        <xdr:cNvPr id="205" name="テキスト ボックス 204">
          <a:extLst>
            <a:ext uri="{FF2B5EF4-FFF2-40B4-BE49-F238E27FC236}">
              <a16:creationId xmlns:a16="http://schemas.microsoft.com/office/drawing/2014/main" id="{583CDD5B-5725-42DC-BBDA-47A4A1FDE59F}"/>
            </a:ext>
          </a:extLst>
        </xdr:cNvPr>
        <xdr:cNvSpPr txBox="1"/>
      </xdr:nvSpPr>
      <xdr:spPr>
        <a:xfrm>
          <a:off x="2844800" y="1394252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131,881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82</xdr:row>
      <xdr:rowOff>106083</xdr:rowOff>
    </xdr:from>
    <xdr:to>
      <xdr:col>11</xdr:col>
      <xdr:colOff>31750</xdr:colOff>
      <xdr:row>82</xdr:row>
      <xdr:rowOff>162192</xdr:rowOff>
    </xdr:to>
    <xdr:cxnSp macro="">
      <xdr:nvCxnSpPr>
        <xdr:cNvPr id="206" name="直線コネクタ 205">
          <a:extLst>
            <a:ext uri="{FF2B5EF4-FFF2-40B4-BE49-F238E27FC236}">
              <a16:creationId xmlns:a16="http://schemas.microsoft.com/office/drawing/2014/main" id="{05893DE6-FE87-4E59-AD73-033FFCDCDD2F}"/>
            </a:ext>
          </a:extLst>
        </xdr:cNvPr>
        <xdr:cNvCxnSpPr/>
      </xdr:nvCxnSpPr>
      <xdr:spPr>
        <a:xfrm flipV="1">
          <a:off x="1447800" y="14164983"/>
          <a:ext cx="889000" cy="561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82</xdr:row>
      <xdr:rowOff>107979</xdr:rowOff>
    </xdr:from>
    <xdr:to>
      <xdr:col>11</xdr:col>
      <xdr:colOff>82550</xdr:colOff>
      <xdr:row>83</xdr:row>
      <xdr:rowOff>38129</xdr:rowOff>
    </xdr:to>
    <xdr:sp macro="" textlink="">
      <xdr:nvSpPr>
        <xdr:cNvPr id="207" name="フローチャート: 判断 206">
          <a:extLst>
            <a:ext uri="{FF2B5EF4-FFF2-40B4-BE49-F238E27FC236}">
              <a16:creationId xmlns:a16="http://schemas.microsoft.com/office/drawing/2014/main" id="{9591A631-336F-447A-A6F9-97ED31AE5E74}"/>
            </a:ext>
          </a:extLst>
        </xdr:cNvPr>
        <xdr:cNvSpPr/>
      </xdr:nvSpPr>
      <xdr:spPr>
        <a:xfrm>
          <a:off x="2286000" y="141668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83</xdr:row>
      <xdr:rowOff>22906</xdr:rowOff>
    </xdr:from>
    <xdr:ext cx="762000" cy="259045"/>
    <xdr:sp macro="" textlink="">
      <xdr:nvSpPr>
        <xdr:cNvPr id="208" name="テキスト ボックス 207">
          <a:extLst>
            <a:ext uri="{FF2B5EF4-FFF2-40B4-BE49-F238E27FC236}">
              <a16:creationId xmlns:a16="http://schemas.microsoft.com/office/drawing/2014/main" id="{B823DBD1-D1C3-4056-8629-628D89CAB936}"/>
            </a:ext>
          </a:extLst>
        </xdr:cNvPr>
        <xdr:cNvSpPr txBox="1"/>
      </xdr:nvSpPr>
      <xdr:spPr>
        <a:xfrm>
          <a:off x="1955800" y="1425325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131,292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82</xdr:row>
      <xdr:rowOff>130938</xdr:rowOff>
    </xdr:from>
    <xdr:to>
      <xdr:col>7</xdr:col>
      <xdr:colOff>31750</xdr:colOff>
      <xdr:row>83</xdr:row>
      <xdr:rowOff>61088</xdr:rowOff>
    </xdr:to>
    <xdr:sp macro="" textlink="">
      <xdr:nvSpPr>
        <xdr:cNvPr id="209" name="フローチャート: 判断 208">
          <a:extLst>
            <a:ext uri="{FF2B5EF4-FFF2-40B4-BE49-F238E27FC236}">
              <a16:creationId xmlns:a16="http://schemas.microsoft.com/office/drawing/2014/main" id="{8CC43B96-6A76-4A78-993D-AA6F43D30BB7}"/>
            </a:ext>
          </a:extLst>
        </xdr:cNvPr>
        <xdr:cNvSpPr/>
      </xdr:nvSpPr>
      <xdr:spPr>
        <a:xfrm>
          <a:off x="1397000" y="141898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83</xdr:row>
      <xdr:rowOff>45865</xdr:rowOff>
    </xdr:from>
    <xdr:ext cx="762000" cy="259045"/>
    <xdr:sp macro="" textlink="">
      <xdr:nvSpPr>
        <xdr:cNvPr id="210" name="テキスト ボックス 209">
          <a:extLst>
            <a:ext uri="{FF2B5EF4-FFF2-40B4-BE49-F238E27FC236}">
              <a16:creationId xmlns:a16="http://schemas.microsoft.com/office/drawing/2014/main" id="{DCD8ADA6-985B-49A9-9A4C-2ED08F969D99}"/>
            </a:ext>
          </a:extLst>
        </xdr:cNvPr>
        <xdr:cNvSpPr txBox="1"/>
      </xdr:nvSpPr>
      <xdr:spPr>
        <a:xfrm>
          <a:off x="1066800" y="1427621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133,290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92</xdr:row>
      <xdr:rowOff>35577</xdr:rowOff>
    </xdr:from>
    <xdr:ext cx="762000" cy="259045"/>
    <xdr:sp macro="" textlink="">
      <xdr:nvSpPr>
        <xdr:cNvPr id="211" name="テキスト ボックス 210">
          <a:extLst>
            <a:ext uri="{FF2B5EF4-FFF2-40B4-BE49-F238E27FC236}">
              <a16:creationId xmlns:a16="http://schemas.microsoft.com/office/drawing/2014/main" id="{A988F14E-3007-4342-9C47-D2AFAE745783}"/>
            </a:ext>
          </a:extLst>
        </xdr:cNvPr>
        <xdr:cNvSpPr txBox="1"/>
      </xdr:nvSpPr>
      <xdr:spPr>
        <a:xfrm>
          <a:off x="4737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92</xdr:row>
      <xdr:rowOff>35577</xdr:rowOff>
    </xdr:from>
    <xdr:ext cx="762000" cy="259045"/>
    <xdr:sp macro="" textlink="">
      <xdr:nvSpPr>
        <xdr:cNvPr id="212" name="テキスト ボックス 211">
          <a:extLst>
            <a:ext uri="{FF2B5EF4-FFF2-40B4-BE49-F238E27FC236}">
              <a16:creationId xmlns:a16="http://schemas.microsoft.com/office/drawing/2014/main" id="{03AE63BD-A399-447B-9AC8-1993FC1C0D85}"/>
            </a:ext>
          </a:extLst>
        </xdr:cNvPr>
        <xdr:cNvSpPr txBox="1"/>
      </xdr:nvSpPr>
      <xdr:spPr>
        <a:xfrm>
          <a:off x="3898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92</xdr:row>
      <xdr:rowOff>35577</xdr:rowOff>
    </xdr:from>
    <xdr:ext cx="762000" cy="259045"/>
    <xdr:sp macro="" textlink="">
      <xdr:nvSpPr>
        <xdr:cNvPr id="213" name="テキスト ボックス 212">
          <a:extLst>
            <a:ext uri="{FF2B5EF4-FFF2-40B4-BE49-F238E27FC236}">
              <a16:creationId xmlns:a16="http://schemas.microsoft.com/office/drawing/2014/main" id="{E672CF2A-1AC7-4916-8FCD-99B74BEAE4B1}"/>
            </a:ext>
          </a:extLst>
        </xdr:cNvPr>
        <xdr:cNvSpPr txBox="1"/>
      </xdr:nvSpPr>
      <xdr:spPr>
        <a:xfrm>
          <a:off x="3009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92</xdr:row>
      <xdr:rowOff>35577</xdr:rowOff>
    </xdr:from>
    <xdr:ext cx="762000" cy="259045"/>
    <xdr:sp macro="" textlink="">
      <xdr:nvSpPr>
        <xdr:cNvPr id="214" name="テキスト ボックス 213">
          <a:extLst>
            <a:ext uri="{FF2B5EF4-FFF2-40B4-BE49-F238E27FC236}">
              <a16:creationId xmlns:a16="http://schemas.microsoft.com/office/drawing/2014/main" id="{6B565157-A2DC-42A7-BD84-A2AA9775B5D5}"/>
            </a:ext>
          </a:extLst>
        </xdr:cNvPr>
        <xdr:cNvSpPr txBox="1"/>
      </xdr:nvSpPr>
      <xdr:spPr>
        <a:xfrm>
          <a:off x="2120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92</xdr:row>
      <xdr:rowOff>35577</xdr:rowOff>
    </xdr:from>
    <xdr:ext cx="762000" cy="259045"/>
    <xdr:sp macro="" textlink="">
      <xdr:nvSpPr>
        <xdr:cNvPr id="215" name="テキスト ボックス 214">
          <a:extLst>
            <a:ext uri="{FF2B5EF4-FFF2-40B4-BE49-F238E27FC236}">
              <a16:creationId xmlns:a16="http://schemas.microsoft.com/office/drawing/2014/main" id="{AA0D29A7-8EC1-4D38-88D5-8D8699A7591A}"/>
            </a:ext>
          </a:extLst>
        </xdr:cNvPr>
        <xdr:cNvSpPr txBox="1"/>
      </xdr:nvSpPr>
      <xdr:spPr>
        <a:xfrm>
          <a:off x="1231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84</xdr:row>
      <xdr:rowOff>27890</xdr:rowOff>
    </xdr:from>
    <xdr:to>
      <xdr:col>23</xdr:col>
      <xdr:colOff>184150</xdr:colOff>
      <xdr:row>84</xdr:row>
      <xdr:rowOff>129490</xdr:rowOff>
    </xdr:to>
    <xdr:sp macro="" textlink="">
      <xdr:nvSpPr>
        <xdr:cNvPr id="216" name="楕円 215">
          <a:extLst>
            <a:ext uri="{FF2B5EF4-FFF2-40B4-BE49-F238E27FC236}">
              <a16:creationId xmlns:a16="http://schemas.microsoft.com/office/drawing/2014/main" id="{07F8A791-095B-4AFE-92B6-824C5EA7574F}"/>
            </a:ext>
          </a:extLst>
        </xdr:cNvPr>
        <xdr:cNvSpPr/>
      </xdr:nvSpPr>
      <xdr:spPr>
        <a:xfrm>
          <a:off x="4902200" y="144296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83</xdr:row>
      <xdr:rowOff>171417</xdr:rowOff>
    </xdr:from>
    <xdr:ext cx="762000" cy="259045"/>
    <xdr:sp macro="" textlink="">
      <xdr:nvSpPr>
        <xdr:cNvPr id="217" name="人件費・物件費等の状況該当値テキスト">
          <a:extLst>
            <a:ext uri="{FF2B5EF4-FFF2-40B4-BE49-F238E27FC236}">
              <a16:creationId xmlns:a16="http://schemas.microsoft.com/office/drawing/2014/main" id="{298AA560-6F1E-47D6-8EAF-87467D8D9040}"/>
            </a:ext>
          </a:extLst>
        </xdr:cNvPr>
        <xdr:cNvSpPr txBox="1"/>
      </xdr:nvSpPr>
      <xdr:spPr>
        <a:xfrm>
          <a:off x="5041900" y="144017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154,164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83</xdr:row>
      <xdr:rowOff>61638</xdr:rowOff>
    </xdr:from>
    <xdr:to>
      <xdr:col>19</xdr:col>
      <xdr:colOff>184150</xdr:colOff>
      <xdr:row>83</xdr:row>
      <xdr:rowOff>163238</xdr:rowOff>
    </xdr:to>
    <xdr:sp macro="" textlink="">
      <xdr:nvSpPr>
        <xdr:cNvPr id="218" name="楕円 217">
          <a:extLst>
            <a:ext uri="{FF2B5EF4-FFF2-40B4-BE49-F238E27FC236}">
              <a16:creationId xmlns:a16="http://schemas.microsoft.com/office/drawing/2014/main" id="{B6F4C22A-B8C4-42BB-B464-63B35C86C914}"/>
            </a:ext>
          </a:extLst>
        </xdr:cNvPr>
        <xdr:cNvSpPr/>
      </xdr:nvSpPr>
      <xdr:spPr>
        <a:xfrm>
          <a:off x="4064000" y="142919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83</xdr:row>
      <xdr:rowOff>148015</xdr:rowOff>
    </xdr:from>
    <xdr:ext cx="736600" cy="259045"/>
    <xdr:sp macro="" textlink="">
      <xdr:nvSpPr>
        <xdr:cNvPr id="219" name="テキスト ボックス 218">
          <a:extLst>
            <a:ext uri="{FF2B5EF4-FFF2-40B4-BE49-F238E27FC236}">
              <a16:creationId xmlns:a16="http://schemas.microsoft.com/office/drawing/2014/main" id="{8942A7F7-2600-44E4-B48A-AC075AE885A9}"/>
            </a:ext>
          </a:extLst>
        </xdr:cNvPr>
        <xdr:cNvSpPr txBox="1"/>
      </xdr:nvSpPr>
      <xdr:spPr>
        <a:xfrm>
          <a:off x="3733800" y="1437836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142,180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82</xdr:row>
      <xdr:rowOff>124135</xdr:rowOff>
    </xdr:from>
    <xdr:to>
      <xdr:col>15</xdr:col>
      <xdr:colOff>133350</xdr:colOff>
      <xdr:row>83</xdr:row>
      <xdr:rowOff>54285</xdr:rowOff>
    </xdr:to>
    <xdr:sp macro="" textlink="">
      <xdr:nvSpPr>
        <xdr:cNvPr id="220" name="楕円 219">
          <a:extLst>
            <a:ext uri="{FF2B5EF4-FFF2-40B4-BE49-F238E27FC236}">
              <a16:creationId xmlns:a16="http://schemas.microsoft.com/office/drawing/2014/main" id="{7565FF25-0402-4A19-8262-C891EA8421FE}"/>
            </a:ext>
          </a:extLst>
        </xdr:cNvPr>
        <xdr:cNvSpPr/>
      </xdr:nvSpPr>
      <xdr:spPr>
        <a:xfrm>
          <a:off x="3175000" y="141830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83</xdr:row>
      <xdr:rowOff>39062</xdr:rowOff>
    </xdr:from>
    <xdr:ext cx="762000" cy="259045"/>
    <xdr:sp macro="" textlink="">
      <xdr:nvSpPr>
        <xdr:cNvPr id="221" name="テキスト ボックス 220">
          <a:extLst>
            <a:ext uri="{FF2B5EF4-FFF2-40B4-BE49-F238E27FC236}">
              <a16:creationId xmlns:a16="http://schemas.microsoft.com/office/drawing/2014/main" id="{E4DC5205-8091-4FC0-98AF-328A4BCD099B}"/>
            </a:ext>
          </a:extLst>
        </xdr:cNvPr>
        <xdr:cNvSpPr txBox="1"/>
      </xdr:nvSpPr>
      <xdr:spPr>
        <a:xfrm>
          <a:off x="2844800" y="1426941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132,698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82</xdr:row>
      <xdr:rowOff>55283</xdr:rowOff>
    </xdr:from>
    <xdr:to>
      <xdr:col>11</xdr:col>
      <xdr:colOff>82550</xdr:colOff>
      <xdr:row>82</xdr:row>
      <xdr:rowOff>156883</xdr:rowOff>
    </xdr:to>
    <xdr:sp macro="" textlink="">
      <xdr:nvSpPr>
        <xdr:cNvPr id="222" name="楕円 221">
          <a:extLst>
            <a:ext uri="{FF2B5EF4-FFF2-40B4-BE49-F238E27FC236}">
              <a16:creationId xmlns:a16="http://schemas.microsoft.com/office/drawing/2014/main" id="{9C73521A-0274-4038-B50C-6B1693C34123}"/>
            </a:ext>
          </a:extLst>
        </xdr:cNvPr>
        <xdr:cNvSpPr/>
      </xdr:nvSpPr>
      <xdr:spPr>
        <a:xfrm>
          <a:off x="2286000" y="141141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80</xdr:row>
      <xdr:rowOff>167060</xdr:rowOff>
    </xdr:from>
    <xdr:ext cx="762000" cy="259045"/>
    <xdr:sp macro="" textlink="">
      <xdr:nvSpPr>
        <xdr:cNvPr id="223" name="テキスト ボックス 222">
          <a:extLst>
            <a:ext uri="{FF2B5EF4-FFF2-40B4-BE49-F238E27FC236}">
              <a16:creationId xmlns:a16="http://schemas.microsoft.com/office/drawing/2014/main" id="{A851B056-04B7-48DE-BDD1-2B97EDC5FB01}"/>
            </a:ext>
          </a:extLst>
        </xdr:cNvPr>
        <xdr:cNvSpPr txBox="1"/>
      </xdr:nvSpPr>
      <xdr:spPr>
        <a:xfrm>
          <a:off x="1955800" y="1388306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126,706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82</xdr:row>
      <xdr:rowOff>111392</xdr:rowOff>
    </xdr:from>
    <xdr:to>
      <xdr:col>7</xdr:col>
      <xdr:colOff>31750</xdr:colOff>
      <xdr:row>83</xdr:row>
      <xdr:rowOff>41542</xdr:rowOff>
    </xdr:to>
    <xdr:sp macro="" textlink="">
      <xdr:nvSpPr>
        <xdr:cNvPr id="224" name="楕円 223">
          <a:extLst>
            <a:ext uri="{FF2B5EF4-FFF2-40B4-BE49-F238E27FC236}">
              <a16:creationId xmlns:a16="http://schemas.microsoft.com/office/drawing/2014/main" id="{6F072A05-413D-4F8C-8612-18569BD84EED}"/>
            </a:ext>
          </a:extLst>
        </xdr:cNvPr>
        <xdr:cNvSpPr/>
      </xdr:nvSpPr>
      <xdr:spPr>
        <a:xfrm>
          <a:off x="1397000" y="141702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81</xdr:row>
      <xdr:rowOff>51719</xdr:rowOff>
    </xdr:from>
    <xdr:ext cx="762000" cy="259045"/>
    <xdr:sp macro="" textlink="">
      <xdr:nvSpPr>
        <xdr:cNvPr id="225" name="テキスト ボックス 224">
          <a:extLst>
            <a:ext uri="{FF2B5EF4-FFF2-40B4-BE49-F238E27FC236}">
              <a16:creationId xmlns:a16="http://schemas.microsoft.com/office/drawing/2014/main" id="{928EDFA5-69C6-4539-8F2E-7C2D5D246CCD}"/>
            </a:ext>
          </a:extLst>
        </xdr:cNvPr>
        <xdr:cNvSpPr txBox="1"/>
      </xdr:nvSpPr>
      <xdr:spPr>
        <a:xfrm>
          <a:off x="1066800" y="139391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131,589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73</xdr:row>
      <xdr:rowOff>120650</xdr:rowOff>
    </xdr:from>
    <xdr:to>
      <xdr:col>85</xdr:col>
      <xdr:colOff>95250</xdr:colOff>
      <xdr:row>75</xdr:row>
      <xdr:rowOff>95250</xdr:rowOff>
    </xdr:to>
    <xdr:sp macro="" textlink="">
      <xdr:nvSpPr>
        <xdr:cNvPr id="226" name="正方形/長方形 225">
          <a:extLst>
            <a:ext uri="{FF2B5EF4-FFF2-40B4-BE49-F238E27FC236}">
              <a16:creationId xmlns:a16="http://schemas.microsoft.com/office/drawing/2014/main" id="{C3DE43AC-045C-4F7F-B28B-D4CC74C87E1E}"/>
            </a:ext>
          </a:extLst>
        </xdr:cNvPr>
        <xdr:cNvSpPr/>
      </xdr:nvSpPr>
      <xdr:spPr>
        <a:xfrm>
          <a:off x="12827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給与水準   （国との比較）</a:t>
          </a:r>
        </a:p>
      </xdr:txBody>
    </xdr:sp>
    <xdr:clientData/>
  </xdr:twoCellAnchor>
  <xdr:oneCellAnchor>
    <xdr:from>
      <xdr:col>65</xdr:col>
      <xdr:colOff>30347</xdr:colOff>
      <xdr:row>75</xdr:row>
      <xdr:rowOff>139700</xdr:rowOff>
    </xdr:from>
    <xdr:ext cx="1653807" cy="309059"/>
    <xdr:sp macro="" textlink="">
      <xdr:nvSpPr>
        <xdr:cNvPr id="227" name="テキスト ボックス 226">
          <a:extLst>
            <a:ext uri="{FF2B5EF4-FFF2-40B4-BE49-F238E27FC236}">
              <a16:creationId xmlns:a16="http://schemas.microsoft.com/office/drawing/2014/main" id="{CC519A33-94DC-4789-B528-E539FD13E5D6}"/>
            </a:ext>
          </a:extLst>
        </xdr:cNvPr>
        <xdr:cNvSpPr txBox="1"/>
      </xdr:nvSpPr>
      <xdr:spPr>
        <a:xfrm>
          <a:off x="13651097" y="12998450"/>
          <a:ext cx="165380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ラスパイレス指数</a:t>
          </a:r>
        </a:p>
      </xdr:txBody>
    </xdr:sp>
    <xdr:clientData/>
  </xdr:oneCellAnchor>
  <xdr:oneCellAnchor>
    <xdr:from>
      <xdr:col>73</xdr:col>
      <xdr:colOff>134755</xdr:colOff>
      <xdr:row>75</xdr:row>
      <xdr:rowOff>114300</xdr:rowOff>
    </xdr:from>
    <xdr:ext cx="1651000" cy="359073"/>
    <xdr:sp macro="" textlink="">
      <xdr:nvSpPr>
        <xdr:cNvPr id="228" name="テキスト ボックス 227">
          <a:extLst>
            <a:ext uri="{FF2B5EF4-FFF2-40B4-BE49-F238E27FC236}">
              <a16:creationId xmlns:a16="http://schemas.microsoft.com/office/drawing/2014/main" id="{E7E66C9F-B2DA-43AA-B024-B5EF120C53CB}"/>
            </a:ext>
          </a:extLst>
        </xdr:cNvPr>
        <xdr:cNvSpPr txBox="1"/>
      </xdr:nvSpPr>
      <xdr:spPr>
        <a:xfrm>
          <a:off x="15431905"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[100.3]</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75</xdr:row>
      <xdr:rowOff>31750</xdr:rowOff>
    </xdr:from>
    <xdr:to>
      <xdr:col>93</xdr:col>
      <xdr:colOff>6350</xdr:colOff>
      <xdr:row>76</xdr:row>
      <xdr:rowOff>114300</xdr:rowOff>
    </xdr:to>
    <xdr:sp macro="" textlink="">
      <xdr:nvSpPr>
        <xdr:cNvPr id="229" name="正方形/長方形 228">
          <a:extLst>
            <a:ext uri="{FF2B5EF4-FFF2-40B4-BE49-F238E27FC236}">
              <a16:creationId xmlns:a16="http://schemas.microsoft.com/office/drawing/2014/main" id="{33338E24-616C-4752-8249-54576CA61434}"/>
            </a:ext>
          </a:extLst>
        </xdr:cNvPr>
        <xdr:cNvSpPr/>
      </xdr:nvSpPr>
      <xdr:spPr>
        <a:xfrm>
          <a:off x="17970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76</xdr:row>
      <xdr:rowOff>50800</xdr:rowOff>
    </xdr:from>
    <xdr:to>
      <xdr:col>93</xdr:col>
      <xdr:colOff>6350</xdr:colOff>
      <xdr:row>77</xdr:row>
      <xdr:rowOff>133350</xdr:rowOff>
    </xdr:to>
    <xdr:sp macro="" textlink="">
      <xdr:nvSpPr>
        <xdr:cNvPr id="230" name="正方形/長方形 229">
          <a:extLst>
            <a:ext uri="{FF2B5EF4-FFF2-40B4-BE49-F238E27FC236}">
              <a16:creationId xmlns:a16="http://schemas.microsoft.com/office/drawing/2014/main" id="{BDB480C6-6370-4517-AC75-99607BDFFF1F}"/>
            </a:ext>
          </a:extLst>
        </xdr:cNvPr>
        <xdr:cNvSpPr/>
      </xdr:nvSpPr>
      <xdr:spPr>
        <a:xfrm>
          <a:off x="17970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75</xdr:row>
      <xdr:rowOff>31750</xdr:rowOff>
    </xdr:from>
    <xdr:to>
      <xdr:col>99</xdr:col>
      <xdr:colOff>146050</xdr:colOff>
      <xdr:row>76</xdr:row>
      <xdr:rowOff>114300</xdr:rowOff>
    </xdr:to>
    <xdr:sp macro="" textlink="">
      <xdr:nvSpPr>
        <xdr:cNvPr id="231" name="正方形/長方形 230">
          <a:extLst>
            <a:ext uri="{FF2B5EF4-FFF2-40B4-BE49-F238E27FC236}">
              <a16:creationId xmlns:a16="http://schemas.microsoft.com/office/drawing/2014/main" id="{C1AE87A6-BFA6-4FC2-A80E-4B2E0F83C452}"/>
            </a:ext>
          </a:extLst>
        </xdr:cNvPr>
        <xdr:cNvSpPr/>
      </xdr:nvSpPr>
      <xdr:spPr>
        <a:xfrm>
          <a:off x="19621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全国市平均</a:t>
          </a:r>
        </a:p>
      </xdr:txBody>
    </xdr:sp>
    <xdr:clientData/>
  </xdr:twoCellAnchor>
  <xdr:twoCellAnchor>
    <xdr:from>
      <xdr:col>93</xdr:col>
      <xdr:colOff>133350</xdr:colOff>
      <xdr:row>76</xdr:row>
      <xdr:rowOff>50800</xdr:rowOff>
    </xdr:from>
    <xdr:to>
      <xdr:col>99</xdr:col>
      <xdr:colOff>146050</xdr:colOff>
      <xdr:row>77</xdr:row>
      <xdr:rowOff>133350</xdr:rowOff>
    </xdr:to>
    <xdr:sp macro="" textlink="">
      <xdr:nvSpPr>
        <xdr:cNvPr id="232" name="正方形/長方形 231">
          <a:extLst>
            <a:ext uri="{FF2B5EF4-FFF2-40B4-BE49-F238E27FC236}">
              <a16:creationId xmlns:a16="http://schemas.microsoft.com/office/drawing/2014/main" id="{D5E4DBAD-D17D-470E-AB50-E2E26A57F9CB}"/>
            </a:ext>
          </a:extLst>
        </xdr:cNvPr>
        <xdr:cNvSpPr/>
      </xdr:nvSpPr>
      <xdr:spPr>
        <a:xfrm>
          <a:off x="19621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75</xdr:row>
      <xdr:rowOff>31750</xdr:rowOff>
    </xdr:from>
    <xdr:to>
      <xdr:col>106</xdr:col>
      <xdr:colOff>139700</xdr:colOff>
      <xdr:row>76</xdr:row>
      <xdr:rowOff>114300</xdr:rowOff>
    </xdr:to>
    <xdr:sp macro="" textlink="">
      <xdr:nvSpPr>
        <xdr:cNvPr id="233" name="正方形/長方形 232">
          <a:extLst>
            <a:ext uri="{FF2B5EF4-FFF2-40B4-BE49-F238E27FC236}">
              <a16:creationId xmlns:a16="http://schemas.microsoft.com/office/drawing/2014/main" id="{3CE508F4-C9FF-4404-BA93-D18534C6B112}"/>
            </a:ext>
          </a:extLst>
        </xdr:cNvPr>
        <xdr:cNvSpPr/>
      </xdr:nvSpPr>
      <xdr:spPr>
        <a:xfrm>
          <a:off x="21082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全国町村平均</a:t>
          </a:r>
        </a:p>
      </xdr:txBody>
    </xdr:sp>
    <xdr:clientData/>
  </xdr:twoCellAnchor>
  <xdr:twoCellAnchor>
    <xdr:from>
      <xdr:col>100</xdr:col>
      <xdr:colOff>127000</xdr:colOff>
      <xdr:row>76</xdr:row>
      <xdr:rowOff>50800</xdr:rowOff>
    </xdr:from>
    <xdr:to>
      <xdr:col>106</xdr:col>
      <xdr:colOff>139700</xdr:colOff>
      <xdr:row>77</xdr:row>
      <xdr:rowOff>133350</xdr:rowOff>
    </xdr:to>
    <xdr:sp macro="" textlink="">
      <xdr:nvSpPr>
        <xdr:cNvPr id="234" name="正方形/長方形 233">
          <a:extLst>
            <a:ext uri="{FF2B5EF4-FFF2-40B4-BE49-F238E27FC236}">
              <a16:creationId xmlns:a16="http://schemas.microsoft.com/office/drawing/2014/main" id="{62D62F16-205D-4D65-9C92-4E35BB535A8A}"/>
            </a:ext>
          </a:extLst>
        </xdr:cNvPr>
        <xdr:cNvSpPr/>
      </xdr:nvSpPr>
      <xdr:spPr>
        <a:xfrm>
          <a:off x="21082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78</xdr:row>
      <xdr:rowOff>25400</xdr:rowOff>
    </xdr:from>
    <xdr:to>
      <xdr:col>85</xdr:col>
      <xdr:colOff>95250</xdr:colOff>
      <xdr:row>92</xdr:row>
      <xdr:rowOff>38100</xdr:rowOff>
    </xdr:to>
    <xdr:sp macro="" textlink="">
      <xdr:nvSpPr>
        <xdr:cNvPr id="235" name="正方形/長方形 234">
          <a:extLst>
            <a:ext uri="{FF2B5EF4-FFF2-40B4-BE49-F238E27FC236}">
              <a16:creationId xmlns:a16="http://schemas.microsoft.com/office/drawing/2014/main" id="{A1C951A3-37A4-4BC8-A8E4-EE7C9E7CFB0B}"/>
            </a:ext>
          </a:extLst>
        </xdr:cNvPr>
        <xdr:cNvSpPr/>
      </xdr:nvSpPr>
      <xdr:spPr>
        <a:xfrm>
          <a:off x="12827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115</xdr:col>
      <xdr:colOff>31750</xdr:colOff>
      <xdr:row>92</xdr:row>
      <xdr:rowOff>38100</xdr:rowOff>
    </xdr:to>
    <xdr:sp macro="" textlink="">
      <xdr:nvSpPr>
        <xdr:cNvPr id="236" name="正方形/長方形 235">
          <a:extLst>
            <a:ext uri="{FF2B5EF4-FFF2-40B4-BE49-F238E27FC236}">
              <a16:creationId xmlns:a16="http://schemas.microsoft.com/office/drawing/2014/main" id="{4E313835-9FB5-49B6-AE70-0D7D48FF6BAC}"/>
            </a:ext>
          </a:extLst>
        </xdr:cNvPr>
        <xdr:cNvSpPr/>
      </xdr:nvSpPr>
      <xdr:spPr>
        <a:xfrm>
          <a:off x="18097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104</xdr:col>
      <xdr:colOff>114300</xdr:colOff>
      <xdr:row>79</xdr:row>
      <xdr:rowOff>107950</xdr:rowOff>
    </xdr:to>
    <xdr:sp macro="" textlink="">
      <xdr:nvSpPr>
        <xdr:cNvPr id="237" name="正方形/長方形 236">
          <a:extLst>
            <a:ext uri="{FF2B5EF4-FFF2-40B4-BE49-F238E27FC236}">
              <a16:creationId xmlns:a16="http://schemas.microsoft.com/office/drawing/2014/main" id="{BA54EA19-AA6B-46A8-BADB-2B002D9CC0AA}"/>
            </a:ext>
          </a:extLst>
        </xdr:cNvPr>
        <xdr:cNvSpPr/>
      </xdr:nvSpPr>
      <xdr:spPr>
        <a:xfrm>
          <a:off x="18097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ラスパイレス指数の分析欄</a:t>
          </a:r>
        </a:p>
      </xdr:txBody>
    </xdr:sp>
    <xdr:clientData/>
  </xdr:twoCellAnchor>
  <xdr:twoCellAnchor>
    <xdr:from>
      <xdr:col>86</xdr:col>
      <xdr:colOff>203200</xdr:colOff>
      <xdr:row>80</xdr:row>
      <xdr:rowOff>0</xdr:rowOff>
    </xdr:from>
    <xdr:to>
      <xdr:col>114</xdr:col>
      <xdr:colOff>114300</xdr:colOff>
      <xdr:row>91</xdr:row>
      <xdr:rowOff>146050</xdr:rowOff>
    </xdr:to>
    <xdr:sp macro="" textlink="" fLocksText="0">
      <xdr:nvSpPr>
        <xdr:cNvPr id="238" name="テキスト ボックス 237">
          <a:extLst>
            <a:ext uri="{FF2B5EF4-FFF2-40B4-BE49-F238E27FC236}">
              <a16:creationId xmlns:a16="http://schemas.microsoft.com/office/drawing/2014/main" id="{78CC3B58-C542-4A55-8701-224A4DD9359C}"/>
            </a:ext>
          </a:extLst>
        </xdr:cNvPr>
        <xdr:cNvSpPr txBox="1"/>
      </xdr:nvSpPr>
      <xdr:spPr>
        <a:xfrm>
          <a:off x="18224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平成</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26</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年度から給与独自カットをやめたことから、それ以降高い水準が続いており、類似団体平均と比較して</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2.8</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ポイント上回った。現在、特殊勤務手当の凍結を継続しているが、今後も給与の総点検を行うなど、より一層の給与の適正化に努める。</a:t>
          </a:r>
          <a:endParaRPr lang="ja-JP" altLang="ja-JP" sz="1300">
            <a:effectLst/>
            <a:latin typeface="ＭＳ ゴシック" panose="020B0609070205080204" pitchFamily="49" charset="-128"/>
            <a:ea typeface="ＭＳ ゴシック" panose="020B0609070205080204" pitchFamily="49" charset="-128"/>
          </a:endParaRPr>
        </a:p>
      </xdr:txBody>
    </xdr:sp>
    <xdr:clientData/>
  </xdr:twoCellAnchor>
  <xdr:twoCellAnchor>
    <xdr:from>
      <xdr:col>61</xdr:col>
      <xdr:colOff>44450</xdr:colOff>
      <xdr:row>92</xdr:row>
      <xdr:rowOff>38100</xdr:rowOff>
    </xdr:from>
    <xdr:to>
      <xdr:col>85</xdr:col>
      <xdr:colOff>95250</xdr:colOff>
      <xdr:row>92</xdr:row>
      <xdr:rowOff>38100</xdr:rowOff>
    </xdr:to>
    <xdr:cxnSp macro="">
      <xdr:nvCxnSpPr>
        <xdr:cNvPr id="239" name="直線コネクタ 238">
          <a:extLst>
            <a:ext uri="{FF2B5EF4-FFF2-40B4-BE49-F238E27FC236}">
              <a16:creationId xmlns:a16="http://schemas.microsoft.com/office/drawing/2014/main" id="{0073C9D6-FBCB-4AE3-8073-80D9B427BE27}"/>
            </a:ext>
          </a:extLst>
        </xdr:cNvPr>
        <xdr:cNvCxnSpPr/>
      </xdr:nvCxnSpPr>
      <xdr:spPr>
        <a:xfrm>
          <a:off x="12827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91</xdr:row>
      <xdr:rowOff>67327</xdr:rowOff>
    </xdr:from>
    <xdr:ext cx="762000" cy="259045"/>
    <xdr:sp macro="" textlink="">
      <xdr:nvSpPr>
        <xdr:cNvPr id="240" name="テキスト ボックス 239">
          <a:extLst>
            <a:ext uri="{FF2B5EF4-FFF2-40B4-BE49-F238E27FC236}">
              <a16:creationId xmlns:a16="http://schemas.microsoft.com/office/drawing/2014/main" id="{A8B3AE29-12A1-490C-B75D-15CFB689A55D}"/>
            </a:ext>
          </a:extLst>
        </xdr:cNvPr>
        <xdr:cNvSpPr txBox="1"/>
      </xdr:nvSpPr>
      <xdr:spPr>
        <a:xfrm>
          <a:off x="1206500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90</xdr:row>
      <xdr:rowOff>36286</xdr:rowOff>
    </xdr:from>
    <xdr:to>
      <xdr:col>85</xdr:col>
      <xdr:colOff>95250</xdr:colOff>
      <xdr:row>90</xdr:row>
      <xdr:rowOff>36286</xdr:rowOff>
    </xdr:to>
    <xdr:cxnSp macro="">
      <xdr:nvCxnSpPr>
        <xdr:cNvPr id="241" name="直線コネクタ 240">
          <a:extLst>
            <a:ext uri="{FF2B5EF4-FFF2-40B4-BE49-F238E27FC236}">
              <a16:creationId xmlns:a16="http://schemas.microsoft.com/office/drawing/2014/main" id="{64951BFC-076D-47A8-943A-6927E4C3DA76}"/>
            </a:ext>
          </a:extLst>
        </xdr:cNvPr>
        <xdr:cNvCxnSpPr/>
      </xdr:nvCxnSpPr>
      <xdr:spPr>
        <a:xfrm>
          <a:off x="12827000" y="1546678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89</xdr:row>
      <xdr:rowOff>65513</xdr:rowOff>
    </xdr:from>
    <xdr:ext cx="762000" cy="259045"/>
    <xdr:sp macro="" textlink="">
      <xdr:nvSpPr>
        <xdr:cNvPr id="242" name="テキスト ボックス 241">
          <a:extLst>
            <a:ext uri="{FF2B5EF4-FFF2-40B4-BE49-F238E27FC236}">
              <a16:creationId xmlns:a16="http://schemas.microsoft.com/office/drawing/2014/main" id="{889C8C0D-42A2-43AB-A660-4008A9F28822}"/>
            </a:ext>
          </a:extLst>
        </xdr:cNvPr>
        <xdr:cNvSpPr txBox="1"/>
      </xdr:nvSpPr>
      <xdr:spPr>
        <a:xfrm>
          <a:off x="12065000" y="15324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88</xdr:row>
      <xdr:rowOff>34471</xdr:rowOff>
    </xdr:from>
    <xdr:to>
      <xdr:col>85</xdr:col>
      <xdr:colOff>95250</xdr:colOff>
      <xdr:row>88</xdr:row>
      <xdr:rowOff>34471</xdr:rowOff>
    </xdr:to>
    <xdr:cxnSp macro="">
      <xdr:nvCxnSpPr>
        <xdr:cNvPr id="243" name="直線コネクタ 242">
          <a:extLst>
            <a:ext uri="{FF2B5EF4-FFF2-40B4-BE49-F238E27FC236}">
              <a16:creationId xmlns:a16="http://schemas.microsoft.com/office/drawing/2014/main" id="{61244DE2-E2E1-401D-A9F0-1DEBF9EB53C9}"/>
            </a:ext>
          </a:extLst>
        </xdr:cNvPr>
        <xdr:cNvCxnSpPr/>
      </xdr:nvCxnSpPr>
      <xdr:spPr>
        <a:xfrm>
          <a:off x="12827000" y="15122071"/>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87</xdr:row>
      <xdr:rowOff>63698</xdr:rowOff>
    </xdr:from>
    <xdr:ext cx="762000" cy="259045"/>
    <xdr:sp macro="" textlink="">
      <xdr:nvSpPr>
        <xdr:cNvPr id="244" name="テキスト ボックス 243">
          <a:extLst>
            <a:ext uri="{FF2B5EF4-FFF2-40B4-BE49-F238E27FC236}">
              <a16:creationId xmlns:a16="http://schemas.microsoft.com/office/drawing/2014/main" id="{716E141F-0BD8-45B6-9C68-81DCAC5EEF35}"/>
            </a:ext>
          </a:extLst>
        </xdr:cNvPr>
        <xdr:cNvSpPr txBox="1"/>
      </xdr:nvSpPr>
      <xdr:spPr>
        <a:xfrm>
          <a:off x="12065000" y="149798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86</xdr:row>
      <xdr:rowOff>32657</xdr:rowOff>
    </xdr:from>
    <xdr:to>
      <xdr:col>85</xdr:col>
      <xdr:colOff>95250</xdr:colOff>
      <xdr:row>86</xdr:row>
      <xdr:rowOff>32657</xdr:rowOff>
    </xdr:to>
    <xdr:cxnSp macro="">
      <xdr:nvCxnSpPr>
        <xdr:cNvPr id="245" name="直線コネクタ 244">
          <a:extLst>
            <a:ext uri="{FF2B5EF4-FFF2-40B4-BE49-F238E27FC236}">
              <a16:creationId xmlns:a16="http://schemas.microsoft.com/office/drawing/2014/main" id="{5C923EB3-30C8-4F0D-8C02-013F5AF76824}"/>
            </a:ext>
          </a:extLst>
        </xdr:cNvPr>
        <xdr:cNvCxnSpPr/>
      </xdr:nvCxnSpPr>
      <xdr:spPr>
        <a:xfrm>
          <a:off x="12827000" y="1477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85</xdr:row>
      <xdr:rowOff>61884</xdr:rowOff>
    </xdr:from>
    <xdr:ext cx="762000" cy="259045"/>
    <xdr:sp macro="" textlink="">
      <xdr:nvSpPr>
        <xdr:cNvPr id="246" name="テキスト ボックス 245">
          <a:extLst>
            <a:ext uri="{FF2B5EF4-FFF2-40B4-BE49-F238E27FC236}">
              <a16:creationId xmlns:a16="http://schemas.microsoft.com/office/drawing/2014/main" id="{7A268728-B55B-4C28-BF3E-2864D74CF261}"/>
            </a:ext>
          </a:extLst>
        </xdr:cNvPr>
        <xdr:cNvSpPr txBox="1"/>
      </xdr:nvSpPr>
      <xdr:spPr>
        <a:xfrm>
          <a:off x="12065000" y="1463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84</xdr:row>
      <xdr:rowOff>30843</xdr:rowOff>
    </xdr:from>
    <xdr:to>
      <xdr:col>85</xdr:col>
      <xdr:colOff>95250</xdr:colOff>
      <xdr:row>84</xdr:row>
      <xdr:rowOff>30843</xdr:rowOff>
    </xdr:to>
    <xdr:cxnSp macro="">
      <xdr:nvCxnSpPr>
        <xdr:cNvPr id="247" name="直線コネクタ 246">
          <a:extLst>
            <a:ext uri="{FF2B5EF4-FFF2-40B4-BE49-F238E27FC236}">
              <a16:creationId xmlns:a16="http://schemas.microsoft.com/office/drawing/2014/main" id="{7A997195-0127-4668-B4A3-6036BEAB43D1}"/>
            </a:ext>
          </a:extLst>
        </xdr:cNvPr>
        <xdr:cNvCxnSpPr/>
      </xdr:nvCxnSpPr>
      <xdr:spPr>
        <a:xfrm>
          <a:off x="12827000" y="1443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83</xdr:row>
      <xdr:rowOff>60070</xdr:rowOff>
    </xdr:from>
    <xdr:ext cx="762000" cy="259045"/>
    <xdr:sp macro="" textlink="">
      <xdr:nvSpPr>
        <xdr:cNvPr id="248" name="テキスト ボックス 247">
          <a:extLst>
            <a:ext uri="{FF2B5EF4-FFF2-40B4-BE49-F238E27FC236}">
              <a16:creationId xmlns:a16="http://schemas.microsoft.com/office/drawing/2014/main" id="{FAC372ED-D1C7-4E27-92FE-AB94D5636A42}"/>
            </a:ext>
          </a:extLst>
        </xdr:cNvPr>
        <xdr:cNvSpPr txBox="1"/>
      </xdr:nvSpPr>
      <xdr:spPr>
        <a:xfrm>
          <a:off x="12065000" y="1429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82</xdr:row>
      <xdr:rowOff>29029</xdr:rowOff>
    </xdr:from>
    <xdr:to>
      <xdr:col>85</xdr:col>
      <xdr:colOff>95250</xdr:colOff>
      <xdr:row>82</xdr:row>
      <xdr:rowOff>29029</xdr:rowOff>
    </xdr:to>
    <xdr:cxnSp macro="">
      <xdr:nvCxnSpPr>
        <xdr:cNvPr id="249" name="直線コネクタ 248">
          <a:extLst>
            <a:ext uri="{FF2B5EF4-FFF2-40B4-BE49-F238E27FC236}">
              <a16:creationId xmlns:a16="http://schemas.microsoft.com/office/drawing/2014/main" id="{7A2E52A4-538F-41B0-9134-7C462EC90FEF}"/>
            </a:ext>
          </a:extLst>
        </xdr:cNvPr>
        <xdr:cNvCxnSpPr/>
      </xdr:nvCxnSpPr>
      <xdr:spPr>
        <a:xfrm>
          <a:off x="12827000" y="14087929"/>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81</xdr:row>
      <xdr:rowOff>58256</xdr:rowOff>
    </xdr:from>
    <xdr:ext cx="762000" cy="259045"/>
    <xdr:sp macro="" textlink="">
      <xdr:nvSpPr>
        <xdr:cNvPr id="250" name="テキスト ボックス 249">
          <a:extLst>
            <a:ext uri="{FF2B5EF4-FFF2-40B4-BE49-F238E27FC236}">
              <a16:creationId xmlns:a16="http://schemas.microsoft.com/office/drawing/2014/main" id="{FDBC23AF-86C7-41A8-9E20-A09C5F2AF4C8}"/>
            </a:ext>
          </a:extLst>
        </xdr:cNvPr>
        <xdr:cNvSpPr txBox="1"/>
      </xdr:nvSpPr>
      <xdr:spPr>
        <a:xfrm>
          <a:off x="12065000" y="13945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80</xdr:row>
      <xdr:rowOff>27214</xdr:rowOff>
    </xdr:from>
    <xdr:to>
      <xdr:col>85</xdr:col>
      <xdr:colOff>95250</xdr:colOff>
      <xdr:row>80</xdr:row>
      <xdr:rowOff>27214</xdr:rowOff>
    </xdr:to>
    <xdr:cxnSp macro="">
      <xdr:nvCxnSpPr>
        <xdr:cNvPr id="251" name="直線コネクタ 250">
          <a:extLst>
            <a:ext uri="{FF2B5EF4-FFF2-40B4-BE49-F238E27FC236}">
              <a16:creationId xmlns:a16="http://schemas.microsoft.com/office/drawing/2014/main" id="{269A3FB2-13F2-4CA7-AEAD-91B4330F449D}"/>
            </a:ext>
          </a:extLst>
        </xdr:cNvPr>
        <xdr:cNvCxnSpPr/>
      </xdr:nvCxnSpPr>
      <xdr:spPr>
        <a:xfrm>
          <a:off x="12827000" y="1374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79</xdr:row>
      <xdr:rowOff>56441</xdr:rowOff>
    </xdr:from>
    <xdr:ext cx="762000" cy="259045"/>
    <xdr:sp macro="" textlink="">
      <xdr:nvSpPr>
        <xdr:cNvPr id="252" name="テキスト ボックス 251">
          <a:extLst>
            <a:ext uri="{FF2B5EF4-FFF2-40B4-BE49-F238E27FC236}">
              <a16:creationId xmlns:a16="http://schemas.microsoft.com/office/drawing/2014/main" id="{268CFADD-08EE-48B4-B7DF-CD9EB553DA52}"/>
            </a:ext>
          </a:extLst>
        </xdr:cNvPr>
        <xdr:cNvSpPr txBox="1"/>
      </xdr:nvSpPr>
      <xdr:spPr>
        <a:xfrm>
          <a:off x="12065000" y="1360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78</xdr:row>
      <xdr:rowOff>25400</xdr:rowOff>
    </xdr:to>
    <xdr:cxnSp macro="">
      <xdr:nvCxnSpPr>
        <xdr:cNvPr id="253" name="直線コネクタ 252">
          <a:extLst>
            <a:ext uri="{FF2B5EF4-FFF2-40B4-BE49-F238E27FC236}">
              <a16:creationId xmlns:a16="http://schemas.microsoft.com/office/drawing/2014/main" id="{AFBEED84-B903-473F-B647-C50147F9CE62}"/>
            </a:ext>
          </a:extLst>
        </xdr:cNvPr>
        <xdr:cNvCxnSpPr/>
      </xdr:nvCxnSpPr>
      <xdr:spPr>
        <a:xfrm>
          <a:off x="12827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77</xdr:row>
      <xdr:rowOff>54627</xdr:rowOff>
    </xdr:from>
    <xdr:ext cx="762000" cy="259045"/>
    <xdr:sp macro="" textlink="">
      <xdr:nvSpPr>
        <xdr:cNvPr id="254" name="テキスト ボックス 253">
          <a:extLst>
            <a:ext uri="{FF2B5EF4-FFF2-40B4-BE49-F238E27FC236}">
              <a16:creationId xmlns:a16="http://schemas.microsoft.com/office/drawing/2014/main" id="{B8CD7181-A997-40DC-812C-8496C5B02E4E}"/>
            </a:ext>
          </a:extLst>
        </xdr:cNvPr>
        <xdr:cNvSpPr txBox="1"/>
      </xdr:nvSpPr>
      <xdr:spPr>
        <a:xfrm>
          <a:off x="1206500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92</xdr:row>
      <xdr:rowOff>38100</xdr:rowOff>
    </xdr:to>
    <xdr:sp macro="" textlink="">
      <xdr:nvSpPr>
        <xdr:cNvPr id="255" name="給与水準   （国との比較）グラフ枠">
          <a:extLst>
            <a:ext uri="{FF2B5EF4-FFF2-40B4-BE49-F238E27FC236}">
              <a16:creationId xmlns:a16="http://schemas.microsoft.com/office/drawing/2014/main" id="{98387AF2-5C52-4EB7-9D45-7D81E7C9BC12}"/>
            </a:ext>
          </a:extLst>
        </xdr:cNvPr>
        <xdr:cNvSpPr/>
      </xdr:nvSpPr>
      <xdr:spPr>
        <a:xfrm>
          <a:off x="12827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80</xdr:row>
      <xdr:rowOff>147864</xdr:rowOff>
    </xdr:from>
    <xdr:to>
      <xdr:col>81</xdr:col>
      <xdr:colOff>44450</xdr:colOff>
      <xdr:row>90</xdr:row>
      <xdr:rowOff>36286</xdr:rowOff>
    </xdr:to>
    <xdr:cxnSp macro="">
      <xdr:nvCxnSpPr>
        <xdr:cNvPr id="256" name="直線コネクタ 255">
          <a:extLst>
            <a:ext uri="{FF2B5EF4-FFF2-40B4-BE49-F238E27FC236}">
              <a16:creationId xmlns:a16="http://schemas.microsoft.com/office/drawing/2014/main" id="{E8A62D15-ACA2-4F56-9CA6-53089524E771}"/>
            </a:ext>
          </a:extLst>
        </xdr:cNvPr>
        <xdr:cNvCxnSpPr/>
      </xdr:nvCxnSpPr>
      <xdr:spPr>
        <a:xfrm flipV="1">
          <a:off x="17018000" y="13863864"/>
          <a:ext cx="0" cy="1602922"/>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90</xdr:row>
      <xdr:rowOff>8363</xdr:rowOff>
    </xdr:from>
    <xdr:ext cx="762000" cy="259045"/>
    <xdr:sp macro="" textlink="">
      <xdr:nvSpPr>
        <xdr:cNvPr id="257" name="給与水準   （国との比較）最小値テキスト">
          <a:extLst>
            <a:ext uri="{FF2B5EF4-FFF2-40B4-BE49-F238E27FC236}">
              <a16:creationId xmlns:a16="http://schemas.microsoft.com/office/drawing/2014/main" id="{9D90FF72-7404-47AB-9BC9-548D987076EB}"/>
            </a:ext>
          </a:extLst>
        </xdr:cNvPr>
        <xdr:cNvSpPr txBox="1"/>
      </xdr:nvSpPr>
      <xdr:spPr>
        <a:xfrm>
          <a:off x="17106900" y="154388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102.0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90</xdr:row>
      <xdr:rowOff>36286</xdr:rowOff>
    </xdr:from>
    <xdr:to>
      <xdr:col>81</xdr:col>
      <xdr:colOff>133350</xdr:colOff>
      <xdr:row>90</xdr:row>
      <xdr:rowOff>36286</xdr:rowOff>
    </xdr:to>
    <xdr:cxnSp macro="">
      <xdr:nvCxnSpPr>
        <xdr:cNvPr id="258" name="直線コネクタ 257">
          <a:extLst>
            <a:ext uri="{FF2B5EF4-FFF2-40B4-BE49-F238E27FC236}">
              <a16:creationId xmlns:a16="http://schemas.microsoft.com/office/drawing/2014/main" id="{8E88A1AF-E073-47C4-9A00-A4BF51CE1444}"/>
            </a:ext>
          </a:extLst>
        </xdr:cNvPr>
        <xdr:cNvCxnSpPr/>
      </xdr:nvCxnSpPr>
      <xdr:spPr>
        <a:xfrm>
          <a:off x="16929100" y="154667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79</xdr:row>
      <xdr:rowOff>62791</xdr:rowOff>
    </xdr:from>
    <xdr:ext cx="762000" cy="259045"/>
    <xdr:sp macro="" textlink="">
      <xdr:nvSpPr>
        <xdr:cNvPr id="259" name="給与水準   （国との比較）最大値テキスト">
          <a:extLst>
            <a:ext uri="{FF2B5EF4-FFF2-40B4-BE49-F238E27FC236}">
              <a16:creationId xmlns:a16="http://schemas.microsoft.com/office/drawing/2014/main" id="{8F2DAF1D-7540-4799-BA2F-C7B5B7A36220}"/>
            </a:ext>
          </a:extLst>
        </xdr:cNvPr>
        <xdr:cNvSpPr txBox="1"/>
      </xdr:nvSpPr>
      <xdr:spPr>
        <a:xfrm>
          <a:off x="17106900" y="136073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92.7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80</xdr:row>
      <xdr:rowOff>147864</xdr:rowOff>
    </xdr:from>
    <xdr:to>
      <xdr:col>81</xdr:col>
      <xdr:colOff>133350</xdr:colOff>
      <xdr:row>80</xdr:row>
      <xdr:rowOff>147864</xdr:rowOff>
    </xdr:to>
    <xdr:cxnSp macro="">
      <xdr:nvCxnSpPr>
        <xdr:cNvPr id="260" name="直線コネクタ 259">
          <a:extLst>
            <a:ext uri="{FF2B5EF4-FFF2-40B4-BE49-F238E27FC236}">
              <a16:creationId xmlns:a16="http://schemas.microsoft.com/office/drawing/2014/main" id="{60A9EA3F-7F02-4F4A-8C7C-236D6D87D422}"/>
            </a:ext>
          </a:extLst>
        </xdr:cNvPr>
        <xdr:cNvCxnSpPr/>
      </xdr:nvCxnSpPr>
      <xdr:spPr>
        <a:xfrm>
          <a:off x="16929100" y="1386386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88</xdr:row>
      <xdr:rowOff>86179</xdr:rowOff>
    </xdr:from>
    <xdr:to>
      <xdr:col>81</xdr:col>
      <xdr:colOff>44450</xdr:colOff>
      <xdr:row>88</xdr:row>
      <xdr:rowOff>86179</xdr:rowOff>
    </xdr:to>
    <xdr:cxnSp macro="">
      <xdr:nvCxnSpPr>
        <xdr:cNvPr id="261" name="直線コネクタ 260">
          <a:extLst>
            <a:ext uri="{FF2B5EF4-FFF2-40B4-BE49-F238E27FC236}">
              <a16:creationId xmlns:a16="http://schemas.microsoft.com/office/drawing/2014/main" id="{40C6088C-9F60-40FC-99A5-CCA2562FB260}"/>
            </a:ext>
          </a:extLst>
        </xdr:cNvPr>
        <xdr:cNvCxnSpPr/>
      </xdr:nvCxnSpPr>
      <xdr:spPr>
        <a:xfrm>
          <a:off x="16179800" y="15173779"/>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84</xdr:row>
      <xdr:rowOff>83656</xdr:rowOff>
    </xdr:from>
    <xdr:ext cx="762000" cy="259045"/>
    <xdr:sp macro="" textlink="">
      <xdr:nvSpPr>
        <xdr:cNvPr id="262" name="給与水準   （国との比較）平均値テキスト">
          <a:extLst>
            <a:ext uri="{FF2B5EF4-FFF2-40B4-BE49-F238E27FC236}">
              <a16:creationId xmlns:a16="http://schemas.microsoft.com/office/drawing/2014/main" id="{0DAF401C-B10A-4CCE-A107-D44A32EC04B9}"/>
            </a:ext>
          </a:extLst>
        </xdr:cNvPr>
        <xdr:cNvSpPr txBox="1"/>
      </xdr:nvSpPr>
      <xdr:spPr>
        <a:xfrm>
          <a:off x="17106900" y="14485456"/>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85</xdr:row>
      <xdr:rowOff>67129</xdr:rowOff>
    </xdr:from>
    <xdr:to>
      <xdr:col>81</xdr:col>
      <xdr:colOff>95250</xdr:colOff>
      <xdr:row>85</xdr:row>
      <xdr:rowOff>168729</xdr:rowOff>
    </xdr:to>
    <xdr:sp macro="" textlink="">
      <xdr:nvSpPr>
        <xdr:cNvPr id="263" name="フローチャート: 判断 262">
          <a:extLst>
            <a:ext uri="{FF2B5EF4-FFF2-40B4-BE49-F238E27FC236}">
              <a16:creationId xmlns:a16="http://schemas.microsoft.com/office/drawing/2014/main" id="{C3435335-5F77-4183-A52B-586446AA0B24}"/>
            </a:ext>
          </a:extLst>
        </xdr:cNvPr>
        <xdr:cNvSpPr/>
      </xdr:nvSpPr>
      <xdr:spPr>
        <a:xfrm>
          <a:off x="16967200" y="146403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88</xdr:row>
      <xdr:rowOff>0</xdr:rowOff>
    </xdr:from>
    <xdr:to>
      <xdr:col>77</xdr:col>
      <xdr:colOff>44450</xdr:colOff>
      <xdr:row>88</xdr:row>
      <xdr:rowOff>86179</xdr:rowOff>
    </xdr:to>
    <xdr:cxnSp macro="">
      <xdr:nvCxnSpPr>
        <xdr:cNvPr id="264" name="直線コネクタ 263">
          <a:extLst>
            <a:ext uri="{FF2B5EF4-FFF2-40B4-BE49-F238E27FC236}">
              <a16:creationId xmlns:a16="http://schemas.microsoft.com/office/drawing/2014/main" id="{2C65CE96-585F-4CB0-B618-A77E4C040DC9}"/>
            </a:ext>
          </a:extLst>
        </xdr:cNvPr>
        <xdr:cNvCxnSpPr/>
      </xdr:nvCxnSpPr>
      <xdr:spPr>
        <a:xfrm>
          <a:off x="15290800" y="15087600"/>
          <a:ext cx="889000" cy="861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85</xdr:row>
      <xdr:rowOff>67129</xdr:rowOff>
    </xdr:from>
    <xdr:to>
      <xdr:col>77</xdr:col>
      <xdr:colOff>95250</xdr:colOff>
      <xdr:row>85</xdr:row>
      <xdr:rowOff>168729</xdr:rowOff>
    </xdr:to>
    <xdr:sp macro="" textlink="">
      <xdr:nvSpPr>
        <xdr:cNvPr id="265" name="フローチャート: 判断 264">
          <a:extLst>
            <a:ext uri="{FF2B5EF4-FFF2-40B4-BE49-F238E27FC236}">
              <a16:creationId xmlns:a16="http://schemas.microsoft.com/office/drawing/2014/main" id="{E1F789E0-22DE-4503-9670-92D312D62C3D}"/>
            </a:ext>
          </a:extLst>
        </xdr:cNvPr>
        <xdr:cNvSpPr/>
      </xdr:nvSpPr>
      <xdr:spPr>
        <a:xfrm>
          <a:off x="16129000" y="146403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84</xdr:row>
      <xdr:rowOff>7456</xdr:rowOff>
    </xdr:from>
    <xdr:ext cx="736600" cy="259045"/>
    <xdr:sp macro="" textlink="">
      <xdr:nvSpPr>
        <xdr:cNvPr id="266" name="テキスト ボックス 265">
          <a:extLst>
            <a:ext uri="{FF2B5EF4-FFF2-40B4-BE49-F238E27FC236}">
              <a16:creationId xmlns:a16="http://schemas.microsoft.com/office/drawing/2014/main" id="{83DA22C3-37E8-45A5-885B-CEFE87EF5188}"/>
            </a:ext>
          </a:extLst>
        </xdr:cNvPr>
        <xdr:cNvSpPr txBox="1"/>
      </xdr:nvSpPr>
      <xdr:spPr>
        <a:xfrm>
          <a:off x="15798800" y="1440925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87</xdr:row>
      <xdr:rowOff>102507</xdr:rowOff>
    </xdr:from>
    <xdr:to>
      <xdr:col>72</xdr:col>
      <xdr:colOff>203200</xdr:colOff>
      <xdr:row>88</xdr:row>
      <xdr:rowOff>0</xdr:rowOff>
    </xdr:to>
    <xdr:cxnSp macro="">
      <xdr:nvCxnSpPr>
        <xdr:cNvPr id="267" name="直線コネクタ 266">
          <a:extLst>
            <a:ext uri="{FF2B5EF4-FFF2-40B4-BE49-F238E27FC236}">
              <a16:creationId xmlns:a16="http://schemas.microsoft.com/office/drawing/2014/main" id="{3BA508B8-3408-44C4-9211-856E97DD0D78}"/>
            </a:ext>
          </a:extLst>
        </xdr:cNvPr>
        <xdr:cNvCxnSpPr/>
      </xdr:nvCxnSpPr>
      <xdr:spPr>
        <a:xfrm>
          <a:off x="14401800" y="15018657"/>
          <a:ext cx="889000" cy="689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85</xdr:row>
      <xdr:rowOff>49893</xdr:rowOff>
    </xdr:from>
    <xdr:to>
      <xdr:col>73</xdr:col>
      <xdr:colOff>44450</xdr:colOff>
      <xdr:row>85</xdr:row>
      <xdr:rowOff>151493</xdr:rowOff>
    </xdr:to>
    <xdr:sp macro="" textlink="">
      <xdr:nvSpPr>
        <xdr:cNvPr id="268" name="フローチャート: 判断 267">
          <a:extLst>
            <a:ext uri="{FF2B5EF4-FFF2-40B4-BE49-F238E27FC236}">
              <a16:creationId xmlns:a16="http://schemas.microsoft.com/office/drawing/2014/main" id="{41807A73-B4D2-47C6-9747-8EDE7253C150}"/>
            </a:ext>
          </a:extLst>
        </xdr:cNvPr>
        <xdr:cNvSpPr/>
      </xdr:nvSpPr>
      <xdr:spPr>
        <a:xfrm>
          <a:off x="15240000" y="146231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83</xdr:row>
      <xdr:rowOff>161670</xdr:rowOff>
    </xdr:from>
    <xdr:ext cx="762000" cy="259045"/>
    <xdr:sp macro="" textlink="">
      <xdr:nvSpPr>
        <xdr:cNvPr id="269" name="テキスト ボックス 268">
          <a:extLst>
            <a:ext uri="{FF2B5EF4-FFF2-40B4-BE49-F238E27FC236}">
              <a16:creationId xmlns:a16="http://schemas.microsoft.com/office/drawing/2014/main" id="{193E2DE4-7AA1-4C34-8A3C-8A64F9843A95}"/>
            </a:ext>
          </a:extLst>
        </xdr:cNvPr>
        <xdr:cNvSpPr txBox="1"/>
      </xdr:nvSpPr>
      <xdr:spPr>
        <a:xfrm>
          <a:off x="14909800" y="143920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87</xdr:row>
      <xdr:rowOff>102507</xdr:rowOff>
    </xdr:from>
    <xdr:to>
      <xdr:col>68</xdr:col>
      <xdr:colOff>152400</xdr:colOff>
      <xdr:row>87</xdr:row>
      <xdr:rowOff>154214</xdr:rowOff>
    </xdr:to>
    <xdr:cxnSp macro="">
      <xdr:nvCxnSpPr>
        <xdr:cNvPr id="270" name="直線コネクタ 269">
          <a:extLst>
            <a:ext uri="{FF2B5EF4-FFF2-40B4-BE49-F238E27FC236}">
              <a16:creationId xmlns:a16="http://schemas.microsoft.com/office/drawing/2014/main" id="{CB763126-746B-48D9-A6B4-CBA4EB9CA73A}"/>
            </a:ext>
          </a:extLst>
        </xdr:cNvPr>
        <xdr:cNvCxnSpPr/>
      </xdr:nvCxnSpPr>
      <xdr:spPr>
        <a:xfrm flipV="1">
          <a:off x="13512800" y="15018657"/>
          <a:ext cx="889000" cy="517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84</xdr:row>
      <xdr:rowOff>169636</xdr:rowOff>
    </xdr:from>
    <xdr:to>
      <xdr:col>68</xdr:col>
      <xdr:colOff>203200</xdr:colOff>
      <xdr:row>85</xdr:row>
      <xdr:rowOff>99786</xdr:rowOff>
    </xdr:to>
    <xdr:sp macro="" textlink="">
      <xdr:nvSpPr>
        <xdr:cNvPr id="271" name="フローチャート: 判断 270">
          <a:extLst>
            <a:ext uri="{FF2B5EF4-FFF2-40B4-BE49-F238E27FC236}">
              <a16:creationId xmlns:a16="http://schemas.microsoft.com/office/drawing/2014/main" id="{04348B00-023E-4F7C-A0B4-4DF3AE78A862}"/>
            </a:ext>
          </a:extLst>
        </xdr:cNvPr>
        <xdr:cNvSpPr/>
      </xdr:nvSpPr>
      <xdr:spPr>
        <a:xfrm>
          <a:off x="14351000" y="145714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83</xdr:row>
      <xdr:rowOff>109963</xdr:rowOff>
    </xdr:from>
    <xdr:ext cx="762000" cy="259045"/>
    <xdr:sp macro="" textlink="">
      <xdr:nvSpPr>
        <xdr:cNvPr id="272" name="テキスト ボックス 271">
          <a:extLst>
            <a:ext uri="{FF2B5EF4-FFF2-40B4-BE49-F238E27FC236}">
              <a16:creationId xmlns:a16="http://schemas.microsoft.com/office/drawing/2014/main" id="{443FD4AC-D069-4BE6-8C85-0B7D02B50267}"/>
            </a:ext>
          </a:extLst>
        </xdr:cNvPr>
        <xdr:cNvSpPr txBox="1"/>
      </xdr:nvSpPr>
      <xdr:spPr>
        <a:xfrm>
          <a:off x="14020800" y="143403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85</xdr:row>
      <xdr:rowOff>15421</xdr:rowOff>
    </xdr:from>
    <xdr:to>
      <xdr:col>64</xdr:col>
      <xdr:colOff>152400</xdr:colOff>
      <xdr:row>85</xdr:row>
      <xdr:rowOff>117021</xdr:rowOff>
    </xdr:to>
    <xdr:sp macro="" textlink="">
      <xdr:nvSpPr>
        <xdr:cNvPr id="273" name="フローチャート: 判断 272">
          <a:extLst>
            <a:ext uri="{FF2B5EF4-FFF2-40B4-BE49-F238E27FC236}">
              <a16:creationId xmlns:a16="http://schemas.microsoft.com/office/drawing/2014/main" id="{D0C44227-7767-4134-83AC-70BBEF614F09}"/>
            </a:ext>
          </a:extLst>
        </xdr:cNvPr>
        <xdr:cNvSpPr/>
      </xdr:nvSpPr>
      <xdr:spPr>
        <a:xfrm>
          <a:off x="13462000" y="145886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83</xdr:row>
      <xdr:rowOff>127198</xdr:rowOff>
    </xdr:from>
    <xdr:ext cx="762000" cy="259045"/>
    <xdr:sp macro="" textlink="">
      <xdr:nvSpPr>
        <xdr:cNvPr id="274" name="テキスト ボックス 273">
          <a:extLst>
            <a:ext uri="{FF2B5EF4-FFF2-40B4-BE49-F238E27FC236}">
              <a16:creationId xmlns:a16="http://schemas.microsoft.com/office/drawing/2014/main" id="{D89466B0-5E53-4C64-855C-937B82CAAD71}"/>
            </a:ext>
          </a:extLst>
        </xdr:cNvPr>
        <xdr:cNvSpPr txBox="1"/>
      </xdr:nvSpPr>
      <xdr:spPr>
        <a:xfrm>
          <a:off x="13131800" y="143575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92</xdr:row>
      <xdr:rowOff>35577</xdr:rowOff>
    </xdr:from>
    <xdr:ext cx="762000" cy="259045"/>
    <xdr:sp macro="" textlink="">
      <xdr:nvSpPr>
        <xdr:cNvPr id="275" name="テキスト ボックス 274">
          <a:extLst>
            <a:ext uri="{FF2B5EF4-FFF2-40B4-BE49-F238E27FC236}">
              <a16:creationId xmlns:a16="http://schemas.microsoft.com/office/drawing/2014/main" id="{C447FD76-043F-4A1A-AC69-071DF39A3B93}"/>
            </a:ext>
          </a:extLst>
        </xdr:cNvPr>
        <xdr:cNvSpPr txBox="1"/>
      </xdr:nvSpPr>
      <xdr:spPr>
        <a:xfrm>
          <a:off x="16802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92</xdr:row>
      <xdr:rowOff>35577</xdr:rowOff>
    </xdr:from>
    <xdr:ext cx="762000" cy="259045"/>
    <xdr:sp macro="" textlink="">
      <xdr:nvSpPr>
        <xdr:cNvPr id="276" name="テキスト ボックス 275">
          <a:extLst>
            <a:ext uri="{FF2B5EF4-FFF2-40B4-BE49-F238E27FC236}">
              <a16:creationId xmlns:a16="http://schemas.microsoft.com/office/drawing/2014/main" id="{A55617E5-7CB7-4FF0-970C-66231668444C}"/>
            </a:ext>
          </a:extLst>
        </xdr:cNvPr>
        <xdr:cNvSpPr txBox="1"/>
      </xdr:nvSpPr>
      <xdr:spPr>
        <a:xfrm>
          <a:off x="15963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92</xdr:row>
      <xdr:rowOff>35577</xdr:rowOff>
    </xdr:from>
    <xdr:ext cx="762000" cy="259045"/>
    <xdr:sp macro="" textlink="">
      <xdr:nvSpPr>
        <xdr:cNvPr id="277" name="テキスト ボックス 276">
          <a:extLst>
            <a:ext uri="{FF2B5EF4-FFF2-40B4-BE49-F238E27FC236}">
              <a16:creationId xmlns:a16="http://schemas.microsoft.com/office/drawing/2014/main" id="{A19E21B7-16DD-4256-97A6-6ED1983D1CFB}"/>
            </a:ext>
          </a:extLst>
        </xdr:cNvPr>
        <xdr:cNvSpPr txBox="1"/>
      </xdr:nvSpPr>
      <xdr:spPr>
        <a:xfrm>
          <a:off x="15074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92</xdr:row>
      <xdr:rowOff>35577</xdr:rowOff>
    </xdr:from>
    <xdr:ext cx="762000" cy="259045"/>
    <xdr:sp macro="" textlink="">
      <xdr:nvSpPr>
        <xdr:cNvPr id="278" name="テキスト ボックス 277">
          <a:extLst>
            <a:ext uri="{FF2B5EF4-FFF2-40B4-BE49-F238E27FC236}">
              <a16:creationId xmlns:a16="http://schemas.microsoft.com/office/drawing/2014/main" id="{A869F76F-E34D-444F-A0E4-18872D097B15}"/>
            </a:ext>
          </a:extLst>
        </xdr:cNvPr>
        <xdr:cNvSpPr txBox="1"/>
      </xdr:nvSpPr>
      <xdr:spPr>
        <a:xfrm>
          <a:off x="14185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92</xdr:row>
      <xdr:rowOff>35577</xdr:rowOff>
    </xdr:from>
    <xdr:ext cx="762000" cy="259045"/>
    <xdr:sp macro="" textlink="">
      <xdr:nvSpPr>
        <xdr:cNvPr id="279" name="テキスト ボックス 278">
          <a:extLst>
            <a:ext uri="{FF2B5EF4-FFF2-40B4-BE49-F238E27FC236}">
              <a16:creationId xmlns:a16="http://schemas.microsoft.com/office/drawing/2014/main" id="{3C043046-B931-446D-8A49-AA1C73EB5A99}"/>
            </a:ext>
          </a:extLst>
        </xdr:cNvPr>
        <xdr:cNvSpPr txBox="1"/>
      </xdr:nvSpPr>
      <xdr:spPr>
        <a:xfrm>
          <a:off x="13296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88</xdr:row>
      <xdr:rowOff>35379</xdr:rowOff>
    </xdr:from>
    <xdr:to>
      <xdr:col>81</xdr:col>
      <xdr:colOff>95250</xdr:colOff>
      <xdr:row>88</xdr:row>
      <xdr:rowOff>136979</xdr:rowOff>
    </xdr:to>
    <xdr:sp macro="" textlink="">
      <xdr:nvSpPr>
        <xdr:cNvPr id="280" name="楕円 279">
          <a:extLst>
            <a:ext uri="{FF2B5EF4-FFF2-40B4-BE49-F238E27FC236}">
              <a16:creationId xmlns:a16="http://schemas.microsoft.com/office/drawing/2014/main" id="{DA7ACFAE-F979-4F6F-8724-25E82D9896B6}"/>
            </a:ext>
          </a:extLst>
        </xdr:cNvPr>
        <xdr:cNvSpPr/>
      </xdr:nvSpPr>
      <xdr:spPr>
        <a:xfrm>
          <a:off x="16967200" y="151229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88</xdr:row>
      <xdr:rowOff>7456</xdr:rowOff>
    </xdr:from>
    <xdr:ext cx="762000" cy="259045"/>
    <xdr:sp macro="" textlink="">
      <xdr:nvSpPr>
        <xdr:cNvPr id="281" name="給与水準   （国との比較）該当値テキスト">
          <a:extLst>
            <a:ext uri="{FF2B5EF4-FFF2-40B4-BE49-F238E27FC236}">
              <a16:creationId xmlns:a16="http://schemas.microsoft.com/office/drawing/2014/main" id="{C75AACCB-CBA0-4612-B8A7-921814CAC3EF}"/>
            </a:ext>
          </a:extLst>
        </xdr:cNvPr>
        <xdr:cNvSpPr txBox="1"/>
      </xdr:nvSpPr>
      <xdr:spPr>
        <a:xfrm>
          <a:off x="17106900" y="1509505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88</xdr:row>
      <xdr:rowOff>35379</xdr:rowOff>
    </xdr:from>
    <xdr:to>
      <xdr:col>77</xdr:col>
      <xdr:colOff>95250</xdr:colOff>
      <xdr:row>88</xdr:row>
      <xdr:rowOff>136979</xdr:rowOff>
    </xdr:to>
    <xdr:sp macro="" textlink="">
      <xdr:nvSpPr>
        <xdr:cNvPr id="282" name="楕円 281">
          <a:extLst>
            <a:ext uri="{FF2B5EF4-FFF2-40B4-BE49-F238E27FC236}">
              <a16:creationId xmlns:a16="http://schemas.microsoft.com/office/drawing/2014/main" id="{BBCF4802-76EC-4E78-BBD8-02E73C70EC4F}"/>
            </a:ext>
          </a:extLst>
        </xdr:cNvPr>
        <xdr:cNvSpPr/>
      </xdr:nvSpPr>
      <xdr:spPr>
        <a:xfrm>
          <a:off x="16129000" y="151229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88</xdr:row>
      <xdr:rowOff>121756</xdr:rowOff>
    </xdr:from>
    <xdr:ext cx="736600" cy="259045"/>
    <xdr:sp macro="" textlink="">
      <xdr:nvSpPr>
        <xdr:cNvPr id="283" name="テキスト ボックス 282">
          <a:extLst>
            <a:ext uri="{FF2B5EF4-FFF2-40B4-BE49-F238E27FC236}">
              <a16:creationId xmlns:a16="http://schemas.microsoft.com/office/drawing/2014/main" id="{3F6F024D-62A1-4318-830D-7A128BA8AF84}"/>
            </a:ext>
          </a:extLst>
        </xdr:cNvPr>
        <xdr:cNvSpPr txBox="1"/>
      </xdr:nvSpPr>
      <xdr:spPr>
        <a:xfrm>
          <a:off x="15798800" y="1520935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87</xdr:row>
      <xdr:rowOff>120650</xdr:rowOff>
    </xdr:from>
    <xdr:to>
      <xdr:col>73</xdr:col>
      <xdr:colOff>44450</xdr:colOff>
      <xdr:row>88</xdr:row>
      <xdr:rowOff>50800</xdr:rowOff>
    </xdr:to>
    <xdr:sp macro="" textlink="">
      <xdr:nvSpPr>
        <xdr:cNvPr id="284" name="楕円 283">
          <a:extLst>
            <a:ext uri="{FF2B5EF4-FFF2-40B4-BE49-F238E27FC236}">
              <a16:creationId xmlns:a16="http://schemas.microsoft.com/office/drawing/2014/main" id="{C43E4424-1479-4061-9AC7-7866CAA72CA0}"/>
            </a:ext>
          </a:extLst>
        </xdr:cNvPr>
        <xdr:cNvSpPr/>
      </xdr:nvSpPr>
      <xdr:spPr>
        <a:xfrm>
          <a:off x="15240000" y="15036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88</xdr:row>
      <xdr:rowOff>35577</xdr:rowOff>
    </xdr:from>
    <xdr:ext cx="762000" cy="259045"/>
    <xdr:sp macro="" textlink="">
      <xdr:nvSpPr>
        <xdr:cNvPr id="285" name="テキスト ボックス 284">
          <a:extLst>
            <a:ext uri="{FF2B5EF4-FFF2-40B4-BE49-F238E27FC236}">
              <a16:creationId xmlns:a16="http://schemas.microsoft.com/office/drawing/2014/main" id="{07FA5BC9-9B61-4502-8F29-A01D7E73A749}"/>
            </a:ext>
          </a:extLst>
        </xdr:cNvPr>
        <xdr:cNvSpPr txBox="1"/>
      </xdr:nvSpPr>
      <xdr:spPr>
        <a:xfrm>
          <a:off x="14909800" y="15123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87</xdr:row>
      <xdr:rowOff>51707</xdr:rowOff>
    </xdr:from>
    <xdr:to>
      <xdr:col>68</xdr:col>
      <xdr:colOff>203200</xdr:colOff>
      <xdr:row>87</xdr:row>
      <xdr:rowOff>153307</xdr:rowOff>
    </xdr:to>
    <xdr:sp macro="" textlink="">
      <xdr:nvSpPr>
        <xdr:cNvPr id="286" name="楕円 285">
          <a:extLst>
            <a:ext uri="{FF2B5EF4-FFF2-40B4-BE49-F238E27FC236}">
              <a16:creationId xmlns:a16="http://schemas.microsoft.com/office/drawing/2014/main" id="{4AFD2578-0369-4EA8-A103-6A306FCA10AA}"/>
            </a:ext>
          </a:extLst>
        </xdr:cNvPr>
        <xdr:cNvSpPr/>
      </xdr:nvSpPr>
      <xdr:spPr>
        <a:xfrm>
          <a:off x="14351000" y="149678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87</xdr:row>
      <xdr:rowOff>138084</xdr:rowOff>
    </xdr:from>
    <xdr:ext cx="762000" cy="259045"/>
    <xdr:sp macro="" textlink="">
      <xdr:nvSpPr>
        <xdr:cNvPr id="287" name="テキスト ボックス 286">
          <a:extLst>
            <a:ext uri="{FF2B5EF4-FFF2-40B4-BE49-F238E27FC236}">
              <a16:creationId xmlns:a16="http://schemas.microsoft.com/office/drawing/2014/main" id="{3E977004-DA0B-4743-A7CA-098B73560F4C}"/>
            </a:ext>
          </a:extLst>
        </xdr:cNvPr>
        <xdr:cNvSpPr txBox="1"/>
      </xdr:nvSpPr>
      <xdr:spPr>
        <a:xfrm>
          <a:off x="14020800" y="150542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87</xdr:row>
      <xdr:rowOff>103414</xdr:rowOff>
    </xdr:from>
    <xdr:to>
      <xdr:col>64</xdr:col>
      <xdr:colOff>152400</xdr:colOff>
      <xdr:row>88</xdr:row>
      <xdr:rowOff>33564</xdr:rowOff>
    </xdr:to>
    <xdr:sp macro="" textlink="">
      <xdr:nvSpPr>
        <xdr:cNvPr id="288" name="楕円 287">
          <a:extLst>
            <a:ext uri="{FF2B5EF4-FFF2-40B4-BE49-F238E27FC236}">
              <a16:creationId xmlns:a16="http://schemas.microsoft.com/office/drawing/2014/main" id="{73F4C50D-0835-4AE6-BAF4-7C9A519B2EB0}"/>
            </a:ext>
          </a:extLst>
        </xdr:cNvPr>
        <xdr:cNvSpPr/>
      </xdr:nvSpPr>
      <xdr:spPr>
        <a:xfrm>
          <a:off x="13462000" y="150195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88</xdr:row>
      <xdr:rowOff>18341</xdr:rowOff>
    </xdr:from>
    <xdr:ext cx="762000" cy="259045"/>
    <xdr:sp macro="" textlink="">
      <xdr:nvSpPr>
        <xdr:cNvPr id="289" name="テキスト ボックス 288">
          <a:extLst>
            <a:ext uri="{FF2B5EF4-FFF2-40B4-BE49-F238E27FC236}">
              <a16:creationId xmlns:a16="http://schemas.microsoft.com/office/drawing/2014/main" id="{434D2C7C-54FB-46BB-83D3-CFD81A3A4844}"/>
            </a:ext>
          </a:extLst>
        </xdr:cNvPr>
        <xdr:cNvSpPr txBox="1"/>
      </xdr:nvSpPr>
      <xdr:spPr>
        <a:xfrm>
          <a:off x="13131800" y="151059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51</xdr:row>
      <xdr:rowOff>82550</xdr:rowOff>
    </xdr:from>
    <xdr:to>
      <xdr:col>85</xdr:col>
      <xdr:colOff>95250</xdr:colOff>
      <xdr:row>53</xdr:row>
      <xdr:rowOff>57150</xdr:rowOff>
    </xdr:to>
    <xdr:sp macro="" textlink="">
      <xdr:nvSpPr>
        <xdr:cNvPr id="290" name="正方形/長方形 289">
          <a:extLst>
            <a:ext uri="{FF2B5EF4-FFF2-40B4-BE49-F238E27FC236}">
              <a16:creationId xmlns:a16="http://schemas.microsoft.com/office/drawing/2014/main" id="{C14CEE98-8C8E-4A60-A359-C9CA41D4EB58}"/>
            </a:ext>
          </a:extLst>
        </xdr:cNvPr>
        <xdr:cNvSpPr/>
      </xdr:nvSpPr>
      <xdr:spPr>
        <a:xfrm>
          <a:off x="12827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定員管理の状況</a:t>
          </a:r>
        </a:p>
      </xdr:txBody>
    </xdr:sp>
    <xdr:clientData/>
  </xdr:twoCellAnchor>
  <xdr:oneCellAnchor>
    <xdr:from>
      <xdr:col>63</xdr:col>
      <xdr:colOff>144652</xdr:colOff>
      <xdr:row>53</xdr:row>
      <xdr:rowOff>101600</xdr:rowOff>
    </xdr:from>
    <xdr:ext cx="2263396" cy="309059"/>
    <xdr:sp macro="" textlink="">
      <xdr:nvSpPr>
        <xdr:cNvPr id="291" name="テキスト ボックス 290">
          <a:extLst>
            <a:ext uri="{FF2B5EF4-FFF2-40B4-BE49-F238E27FC236}">
              <a16:creationId xmlns:a16="http://schemas.microsoft.com/office/drawing/2014/main" id="{6CC91FEF-9BAC-4953-9746-9018072B4CE2}"/>
            </a:ext>
          </a:extLst>
        </xdr:cNvPr>
        <xdr:cNvSpPr txBox="1"/>
      </xdr:nvSpPr>
      <xdr:spPr>
        <a:xfrm>
          <a:off x="13346302" y="9188450"/>
          <a:ext cx="2263396"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1,000</a:t>
          </a:r>
          <a:r>
            <a:rPr kumimoji="1" lang="ja-JP" altLang="en-US" sz="1300" b="1">
              <a:latin typeface="ＭＳ Ｐゴシック" panose="020B0600070205080204" pitchFamily="50" charset="-128"/>
              <a:ea typeface="ＭＳ Ｐゴシック" panose="020B0600070205080204" pitchFamily="50" charset="-128"/>
            </a:rPr>
            <a:t>人当たり職員数</a:t>
          </a:r>
        </a:p>
      </xdr:txBody>
    </xdr:sp>
    <xdr:clientData/>
  </xdr:oneCellAnchor>
  <xdr:oneCellAnchor>
    <xdr:from>
      <xdr:col>75</xdr:col>
      <xdr:colOff>20449</xdr:colOff>
      <xdr:row>53</xdr:row>
      <xdr:rowOff>76200</xdr:rowOff>
    </xdr:from>
    <xdr:ext cx="1651000" cy="359073"/>
    <xdr:sp macro="" textlink="">
      <xdr:nvSpPr>
        <xdr:cNvPr id="292" name="テキスト ボックス 291">
          <a:extLst>
            <a:ext uri="{FF2B5EF4-FFF2-40B4-BE49-F238E27FC236}">
              <a16:creationId xmlns:a16="http://schemas.microsoft.com/office/drawing/2014/main" id="{0F4334A7-FF13-41F2-948D-DB494112E043}"/>
            </a:ext>
          </a:extLst>
        </xdr:cNvPr>
        <xdr:cNvSpPr txBox="1"/>
      </xdr:nvSpPr>
      <xdr:spPr>
        <a:xfrm>
          <a:off x="15736699"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[7.70</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人</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52</xdr:row>
      <xdr:rowOff>165100</xdr:rowOff>
    </xdr:from>
    <xdr:to>
      <xdr:col>93</xdr:col>
      <xdr:colOff>6350</xdr:colOff>
      <xdr:row>54</xdr:row>
      <xdr:rowOff>76200</xdr:rowOff>
    </xdr:to>
    <xdr:sp macro="" textlink="">
      <xdr:nvSpPr>
        <xdr:cNvPr id="293" name="正方形/長方形 292">
          <a:extLst>
            <a:ext uri="{FF2B5EF4-FFF2-40B4-BE49-F238E27FC236}">
              <a16:creationId xmlns:a16="http://schemas.microsoft.com/office/drawing/2014/main" id="{33F16560-50DD-4162-BEE1-BB8E809D9158}"/>
            </a:ext>
          </a:extLst>
        </xdr:cNvPr>
        <xdr:cNvSpPr/>
      </xdr:nvSpPr>
      <xdr:spPr>
        <a:xfrm>
          <a:off x="17970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54</xdr:row>
      <xdr:rowOff>12700</xdr:rowOff>
    </xdr:from>
    <xdr:to>
      <xdr:col>93</xdr:col>
      <xdr:colOff>6350</xdr:colOff>
      <xdr:row>55</xdr:row>
      <xdr:rowOff>95250</xdr:rowOff>
    </xdr:to>
    <xdr:sp macro="" textlink="">
      <xdr:nvSpPr>
        <xdr:cNvPr id="294" name="正方形/長方形 293">
          <a:extLst>
            <a:ext uri="{FF2B5EF4-FFF2-40B4-BE49-F238E27FC236}">
              <a16:creationId xmlns:a16="http://schemas.microsoft.com/office/drawing/2014/main" id="{BE44C729-1852-4B43-9D7D-C7D3C947F571}"/>
            </a:ext>
          </a:extLst>
        </xdr:cNvPr>
        <xdr:cNvSpPr/>
      </xdr:nvSpPr>
      <xdr:spPr>
        <a:xfrm>
          <a:off x="17970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52</xdr:row>
      <xdr:rowOff>165100</xdr:rowOff>
    </xdr:from>
    <xdr:to>
      <xdr:col>99</xdr:col>
      <xdr:colOff>146050</xdr:colOff>
      <xdr:row>54</xdr:row>
      <xdr:rowOff>76200</xdr:rowOff>
    </xdr:to>
    <xdr:sp macro="" textlink="">
      <xdr:nvSpPr>
        <xdr:cNvPr id="295" name="正方形/長方形 294">
          <a:extLst>
            <a:ext uri="{FF2B5EF4-FFF2-40B4-BE49-F238E27FC236}">
              <a16:creationId xmlns:a16="http://schemas.microsoft.com/office/drawing/2014/main" id="{6677F61D-706A-461E-A104-78C16AE10D3B}"/>
            </a:ext>
          </a:extLst>
        </xdr:cNvPr>
        <xdr:cNvSpPr/>
      </xdr:nvSpPr>
      <xdr:spPr>
        <a:xfrm>
          <a:off x="19621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54</xdr:row>
      <xdr:rowOff>12700</xdr:rowOff>
    </xdr:from>
    <xdr:to>
      <xdr:col>99</xdr:col>
      <xdr:colOff>146050</xdr:colOff>
      <xdr:row>55</xdr:row>
      <xdr:rowOff>95250</xdr:rowOff>
    </xdr:to>
    <xdr:sp macro="" textlink="">
      <xdr:nvSpPr>
        <xdr:cNvPr id="296" name="正方形/長方形 295">
          <a:extLst>
            <a:ext uri="{FF2B5EF4-FFF2-40B4-BE49-F238E27FC236}">
              <a16:creationId xmlns:a16="http://schemas.microsoft.com/office/drawing/2014/main" id="{EC2838A6-A09C-4A23-A5DE-CDD4925BDC09}"/>
            </a:ext>
          </a:extLst>
        </xdr:cNvPr>
        <xdr:cNvSpPr/>
      </xdr:nvSpPr>
      <xdr:spPr>
        <a:xfrm>
          <a:off x="19621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52</xdr:row>
      <xdr:rowOff>165100</xdr:rowOff>
    </xdr:from>
    <xdr:to>
      <xdr:col>106</xdr:col>
      <xdr:colOff>139700</xdr:colOff>
      <xdr:row>54</xdr:row>
      <xdr:rowOff>76200</xdr:rowOff>
    </xdr:to>
    <xdr:sp macro="" textlink="">
      <xdr:nvSpPr>
        <xdr:cNvPr id="297" name="正方形/長方形 296">
          <a:extLst>
            <a:ext uri="{FF2B5EF4-FFF2-40B4-BE49-F238E27FC236}">
              <a16:creationId xmlns:a16="http://schemas.microsoft.com/office/drawing/2014/main" id="{33C56B60-6FCA-4FB3-8545-75F5DE5C906D}"/>
            </a:ext>
          </a:extLst>
        </xdr:cNvPr>
        <xdr:cNvSpPr/>
      </xdr:nvSpPr>
      <xdr:spPr>
        <a:xfrm>
          <a:off x="21082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山形県平均</a:t>
          </a:r>
        </a:p>
      </xdr:txBody>
    </xdr:sp>
    <xdr:clientData/>
  </xdr:twoCellAnchor>
  <xdr:twoCellAnchor>
    <xdr:from>
      <xdr:col>100</xdr:col>
      <xdr:colOff>127000</xdr:colOff>
      <xdr:row>54</xdr:row>
      <xdr:rowOff>12700</xdr:rowOff>
    </xdr:from>
    <xdr:to>
      <xdr:col>106</xdr:col>
      <xdr:colOff>139700</xdr:colOff>
      <xdr:row>55</xdr:row>
      <xdr:rowOff>95250</xdr:rowOff>
    </xdr:to>
    <xdr:sp macro="" textlink="">
      <xdr:nvSpPr>
        <xdr:cNvPr id="298" name="正方形/長方形 297">
          <a:extLst>
            <a:ext uri="{FF2B5EF4-FFF2-40B4-BE49-F238E27FC236}">
              <a16:creationId xmlns:a16="http://schemas.microsoft.com/office/drawing/2014/main" id="{8C15173A-4A57-4A86-A9FD-4569149F6063}"/>
            </a:ext>
          </a:extLst>
        </xdr:cNvPr>
        <xdr:cNvSpPr/>
      </xdr:nvSpPr>
      <xdr:spPr>
        <a:xfrm>
          <a:off x="21082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8.44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55</xdr:row>
      <xdr:rowOff>158750</xdr:rowOff>
    </xdr:from>
    <xdr:to>
      <xdr:col>85</xdr:col>
      <xdr:colOff>95250</xdr:colOff>
      <xdr:row>70</xdr:row>
      <xdr:rowOff>0</xdr:rowOff>
    </xdr:to>
    <xdr:sp macro="" textlink="">
      <xdr:nvSpPr>
        <xdr:cNvPr id="299" name="正方形/長方形 298">
          <a:extLst>
            <a:ext uri="{FF2B5EF4-FFF2-40B4-BE49-F238E27FC236}">
              <a16:creationId xmlns:a16="http://schemas.microsoft.com/office/drawing/2014/main" id="{0F77311F-6B19-4AB2-A16E-EF143A6B8796}"/>
            </a:ext>
          </a:extLst>
        </xdr:cNvPr>
        <xdr:cNvSpPr/>
      </xdr:nvSpPr>
      <xdr:spPr>
        <a:xfrm>
          <a:off x="12827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115</xdr:col>
      <xdr:colOff>31750</xdr:colOff>
      <xdr:row>70</xdr:row>
      <xdr:rowOff>0</xdr:rowOff>
    </xdr:to>
    <xdr:sp macro="" textlink="">
      <xdr:nvSpPr>
        <xdr:cNvPr id="300" name="正方形/長方形 299">
          <a:extLst>
            <a:ext uri="{FF2B5EF4-FFF2-40B4-BE49-F238E27FC236}">
              <a16:creationId xmlns:a16="http://schemas.microsoft.com/office/drawing/2014/main" id="{6FCDC4DB-577A-4425-88AC-8AC0365C95C6}"/>
            </a:ext>
          </a:extLst>
        </xdr:cNvPr>
        <xdr:cNvSpPr/>
      </xdr:nvSpPr>
      <xdr:spPr>
        <a:xfrm>
          <a:off x="18097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104</xdr:col>
      <xdr:colOff>114300</xdr:colOff>
      <xdr:row>57</xdr:row>
      <xdr:rowOff>69850</xdr:rowOff>
    </xdr:to>
    <xdr:sp macro="" textlink="">
      <xdr:nvSpPr>
        <xdr:cNvPr id="301" name="正方形/長方形 300">
          <a:extLst>
            <a:ext uri="{FF2B5EF4-FFF2-40B4-BE49-F238E27FC236}">
              <a16:creationId xmlns:a16="http://schemas.microsoft.com/office/drawing/2014/main" id="{3D28A1C2-5CB4-4831-9413-2D3B4CA6D9FB}"/>
            </a:ext>
          </a:extLst>
        </xdr:cNvPr>
        <xdr:cNvSpPr/>
      </xdr:nvSpPr>
      <xdr:spPr>
        <a:xfrm>
          <a:off x="18097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1,000</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人当たり職員数の分析欄</a:t>
          </a:r>
        </a:p>
      </xdr:txBody>
    </xdr:sp>
    <xdr:clientData/>
  </xdr:twoCellAnchor>
  <xdr:twoCellAnchor>
    <xdr:from>
      <xdr:col>86</xdr:col>
      <xdr:colOff>203200</xdr:colOff>
      <xdr:row>57</xdr:row>
      <xdr:rowOff>133350</xdr:rowOff>
    </xdr:from>
    <xdr:to>
      <xdr:col>114</xdr:col>
      <xdr:colOff>114300</xdr:colOff>
      <xdr:row>69</xdr:row>
      <xdr:rowOff>107950</xdr:rowOff>
    </xdr:to>
    <xdr:sp macro="" textlink="" fLocksText="0">
      <xdr:nvSpPr>
        <xdr:cNvPr id="302" name="テキスト ボックス 301">
          <a:extLst>
            <a:ext uri="{FF2B5EF4-FFF2-40B4-BE49-F238E27FC236}">
              <a16:creationId xmlns:a16="http://schemas.microsoft.com/office/drawing/2014/main" id="{CE9F6264-EEA2-41B5-BBD2-FB18844F6687}"/>
            </a:ext>
          </a:extLst>
        </xdr:cNvPr>
        <xdr:cNvSpPr txBox="1"/>
      </xdr:nvSpPr>
      <xdr:spPr>
        <a:xfrm>
          <a:off x="18224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平成</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23</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年度の消防広域化により、指数は類似団体並みとなっている。今後も各種施設について民間移管や指定管理者制度を導入するなど、定員適正化計画に基づき、職員数の管理を行っていく。</a:t>
          </a:r>
          <a:endParaRPr kumimoji="1" lang="ja-JP" altLang="en-US" sz="1300">
            <a:latin typeface="ＭＳ ゴシック" panose="020B0609070205080204" pitchFamily="49" charset="-128"/>
            <a:ea typeface="ＭＳ ゴシック" panose="020B0609070205080204" pitchFamily="49" charset="-128"/>
          </a:endParaRPr>
        </a:p>
      </xdr:txBody>
    </xdr:sp>
    <xdr:clientData/>
  </xdr:twoCellAnchor>
  <xdr:oneCellAnchor>
    <xdr:from>
      <xdr:col>61</xdr:col>
      <xdr:colOff>6350</xdr:colOff>
      <xdr:row>54</xdr:row>
      <xdr:rowOff>139700</xdr:rowOff>
    </xdr:from>
    <xdr:ext cx="349839" cy="225703"/>
    <xdr:sp macro="" textlink="">
      <xdr:nvSpPr>
        <xdr:cNvPr id="303" name="テキスト ボックス 302">
          <a:extLst>
            <a:ext uri="{FF2B5EF4-FFF2-40B4-BE49-F238E27FC236}">
              <a16:creationId xmlns:a16="http://schemas.microsoft.com/office/drawing/2014/main" id="{05156D9D-A32B-413F-B73F-FCB8AA26E0BB}"/>
            </a:ext>
          </a:extLst>
        </xdr:cNvPr>
        <xdr:cNvSpPr txBox="1"/>
      </xdr:nvSpPr>
      <xdr:spPr>
        <a:xfrm>
          <a:off x="12788900" y="939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人</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70</xdr:row>
      <xdr:rowOff>0</xdr:rowOff>
    </xdr:from>
    <xdr:to>
      <xdr:col>85</xdr:col>
      <xdr:colOff>95250</xdr:colOff>
      <xdr:row>70</xdr:row>
      <xdr:rowOff>0</xdr:rowOff>
    </xdr:to>
    <xdr:cxnSp macro="">
      <xdr:nvCxnSpPr>
        <xdr:cNvPr id="304" name="直線コネクタ 303">
          <a:extLst>
            <a:ext uri="{FF2B5EF4-FFF2-40B4-BE49-F238E27FC236}">
              <a16:creationId xmlns:a16="http://schemas.microsoft.com/office/drawing/2014/main" id="{51A3FF35-5914-4830-8018-815BC8FBD5E5}"/>
            </a:ext>
          </a:extLst>
        </xdr:cNvPr>
        <xdr:cNvCxnSpPr/>
      </xdr:nvCxnSpPr>
      <xdr:spPr>
        <a:xfrm>
          <a:off x="12827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69</xdr:row>
      <xdr:rowOff>29227</xdr:rowOff>
    </xdr:from>
    <xdr:ext cx="762000" cy="259045"/>
    <xdr:sp macro="" textlink="">
      <xdr:nvSpPr>
        <xdr:cNvPr id="305" name="テキスト ボックス 304">
          <a:extLst>
            <a:ext uri="{FF2B5EF4-FFF2-40B4-BE49-F238E27FC236}">
              <a16:creationId xmlns:a16="http://schemas.microsoft.com/office/drawing/2014/main" id="{19C85CAF-9973-4DC7-B997-9E784ECC123E}"/>
            </a:ext>
          </a:extLst>
        </xdr:cNvPr>
        <xdr:cNvSpPr txBox="1"/>
      </xdr:nvSpPr>
      <xdr:spPr>
        <a:xfrm>
          <a:off x="1206500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67</xdr:row>
      <xdr:rowOff>169635</xdr:rowOff>
    </xdr:from>
    <xdr:to>
      <xdr:col>85</xdr:col>
      <xdr:colOff>95250</xdr:colOff>
      <xdr:row>67</xdr:row>
      <xdr:rowOff>169635</xdr:rowOff>
    </xdr:to>
    <xdr:cxnSp macro="">
      <xdr:nvCxnSpPr>
        <xdr:cNvPr id="306" name="直線コネクタ 305">
          <a:extLst>
            <a:ext uri="{FF2B5EF4-FFF2-40B4-BE49-F238E27FC236}">
              <a16:creationId xmlns:a16="http://schemas.microsoft.com/office/drawing/2014/main" id="{8DB2418E-27FE-47E8-8242-8E8C2DA7C932}"/>
            </a:ext>
          </a:extLst>
        </xdr:cNvPr>
        <xdr:cNvCxnSpPr/>
      </xdr:nvCxnSpPr>
      <xdr:spPr>
        <a:xfrm>
          <a:off x="12827000" y="1165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67</xdr:row>
      <xdr:rowOff>27412</xdr:rowOff>
    </xdr:from>
    <xdr:ext cx="762000" cy="259045"/>
    <xdr:sp macro="" textlink="">
      <xdr:nvSpPr>
        <xdr:cNvPr id="307" name="テキスト ボックス 306">
          <a:extLst>
            <a:ext uri="{FF2B5EF4-FFF2-40B4-BE49-F238E27FC236}">
              <a16:creationId xmlns:a16="http://schemas.microsoft.com/office/drawing/2014/main" id="{0A5BA034-9DF3-4058-BA1E-F09000F86D0B}"/>
            </a:ext>
          </a:extLst>
        </xdr:cNvPr>
        <xdr:cNvSpPr txBox="1"/>
      </xdr:nvSpPr>
      <xdr:spPr>
        <a:xfrm>
          <a:off x="12065000" y="1151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65</xdr:row>
      <xdr:rowOff>167822</xdr:rowOff>
    </xdr:from>
    <xdr:to>
      <xdr:col>85</xdr:col>
      <xdr:colOff>95250</xdr:colOff>
      <xdr:row>65</xdr:row>
      <xdr:rowOff>167822</xdr:rowOff>
    </xdr:to>
    <xdr:cxnSp macro="">
      <xdr:nvCxnSpPr>
        <xdr:cNvPr id="308" name="直線コネクタ 307">
          <a:extLst>
            <a:ext uri="{FF2B5EF4-FFF2-40B4-BE49-F238E27FC236}">
              <a16:creationId xmlns:a16="http://schemas.microsoft.com/office/drawing/2014/main" id="{74033642-582A-403B-872A-AF275DE0F1E7}"/>
            </a:ext>
          </a:extLst>
        </xdr:cNvPr>
        <xdr:cNvCxnSpPr/>
      </xdr:nvCxnSpPr>
      <xdr:spPr>
        <a:xfrm>
          <a:off x="12827000" y="1131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65</xdr:row>
      <xdr:rowOff>25599</xdr:rowOff>
    </xdr:from>
    <xdr:ext cx="762000" cy="259045"/>
    <xdr:sp macro="" textlink="">
      <xdr:nvSpPr>
        <xdr:cNvPr id="309" name="テキスト ボックス 308">
          <a:extLst>
            <a:ext uri="{FF2B5EF4-FFF2-40B4-BE49-F238E27FC236}">
              <a16:creationId xmlns:a16="http://schemas.microsoft.com/office/drawing/2014/main" id="{9C5FE442-AE7A-4B72-BF92-1A3C44F13E20}"/>
            </a:ext>
          </a:extLst>
        </xdr:cNvPr>
        <xdr:cNvSpPr txBox="1"/>
      </xdr:nvSpPr>
      <xdr:spPr>
        <a:xfrm>
          <a:off x="12065000" y="1116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63</xdr:row>
      <xdr:rowOff>166007</xdr:rowOff>
    </xdr:from>
    <xdr:to>
      <xdr:col>85</xdr:col>
      <xdr:colOff>95250</xdr:colOff>
      <xdr:row>63</xdr:row>
      <xdr:rowOff>166007</xdr:rowOff>
    </xdr:to>
    <xdr:cxnSp macro="">
      <xdr:nvCxnSpPr>
        <xdr:cNvPr id="310" name="直線コネクタ 309">
          <a:extLst>
            <a:ext uri="{FF2B5EF4-FFF2-40B4-BE49-F238E27FC236}">
              <a16:creationId xmlns:a16="http://schemas.microsoft.com/office/drawing/2014/main" id="{AB8822FE-00FD-47F9-AA45-DFFBAC024865}"/>
            </a:ext>
          </a:extLst>
        </xdr:cNvPr>
        <xdr:cNvCxnSpPr/>
      </xdr:nvCxnSpPr>
      <xdr:spPr>
        <a:xfrm>
          <a:off x="12827000" y="1096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63</xdr:row>
      <xdr:rowOff>23784</xdr:rowOff>
    </xdr:from>
    <xdr:ext cx="762000" cy="259045"/>
    <xdr:sp macro="" textlink="">
      <xdr:nvSpPr>
        <xdr:cNvPr id="311" name="テキスト ボックス 310">
          <a:extLst>
            <a:ext uri="{FF2B5EF4-FFF2-40B4-BE49-F238E27FC236}">
              <a16:creationId xmlns:a16="http://schemas.microsoft.com/office/drawing/2014/main" id="{D5669AD5-8FE9-4A0B-9B56-1E84D2E16AFE}"/>
            </a:ext>
          </a:extLst>
        </xdr:cNvPr>
        <xdr:cNvSpPr txBox="1"/>
      </xdr:nvSpPr>
      <xdr:spPr>
        <a:xfrm>
          <a:off x="12065000" y="1082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61</xdr:row>
      <xdr:rowOff>164193</xdr:rowOff>
    </xdr:from>
    <xdr:to>
      <xdr:col>85</xdr:col>
      <xdr:colOff>95250</xdr:colOff>
      <xdr:row>61</xdr:row>
      <xdr:rowOff>164193</xdr:rowOff>
    </xdr:to>
    <xdr:cxnSp macro="">
      <xdr:nvCxnSpPr>
        <xdr:cNvPr id="312" name="直線コネクタ 311">
          <a:extLst>
            <a:ext uri="{FF2B5EF4-FFF2-40B4-BE49-F238E27FC236}">
              <a16:creationId xmlns:a16="http://schemas.microsoft.com/office/drawing/2014/main" id="{6ACD134A-5A34-4B55-B23A-109EB32A2191}"/>
            </a:ext>
          </a:extLst>
        </xdr:cNvPr>
        <xdr:cNvCxnSpPr/>
      </xdr:nvCxnSpPr>
      <xdr:spPr>
        <a:xfrm>
          <a:off x="12827000" y="1062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61</xdr:row>
      <xdr:rowOff>21970</xdr:rowOff>
    </xdr:from>
    <xdr:ext cx="762000" cy="259045"/>
    <xdr:sp macro="" textlink="">
      <xdr:nvSpPr>
        <xdr:cNvPr id="313" name="テキスト ボックス 312">
          <a:extLst>
            <a:ext uri="{FF2B5EF4-FFF2-40B4-BE49-F238E27FC236}">
              <a16:creationId xmlns:a16="http://schemas.microsoft.com/office/drawing/2014/main" id="{7E32D6FA-C5F4-441A-90ED-58816C2D4B5C}"/>
            </a:ext>
          </a:extLst>
        </xdr:cNvPr>
        <xdr:cNvSpPr txBox="1"/>
      </xdr:nvSpPr>
      <xdr:spPr>
        <a:xfrm>
          <a:off x="12065000" y="1048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59</xdr:row>
      <xdr:rowOff>162378</xdr:rowOff>
    </xdr:from>
    <xdr:to>
      <xdr:col>85</xdr:col>
      <xdr:colOff>95250</xdr:colOff>
      <xdr:row>59</xdr:row>
      <xdr:rowOff>162378</xdr:rowOff>
    </xdr:to>
    <xdr:cxnSp macro="">
      <xdr:nvCxnSpPr>
        <xdr:cNvPr id="314" name="直線コネクタ 313">
          <a:extLst>
            <a:ext uri="{FF2B5EF4-FFF2-40B4-BE49-F238E27FC236}">
              <a16:creationId xmlns:a16="http://schemas.microsoft.com/office/drawing/2014/main" id="{2A413000-FBB8-417F-A9D5-9E0B45D18859}"/>
            </a:ext>
          </a:extLst>
        </xdr:cNvPr>
        <xdr:cNvCxnSpPr/>
      </xdr:nvCxnSpPr>
      <xdr:spPr>
        <a:xfrm>
          <a:off x="12827000" y="1027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59</xdr:row>
      <xdr:rowOff>20155</xdr:rowOff>
    </xdr:from>
    <xdr:ext cx="762000" cy="259045"/>
    <xdr:sp macro="" textlink="">
      <xdr:nvSpPr>
        <xdr:cNvPr id="315" name="テキスト ボックス 314">
          <a:extLst>
            <a:ext uri="{FF2B5EF4-FFF2-40B4-BE49-F238E27FC236}">
              <a16:creationId xmlns:a16="http://schemas.microsoft.com/office/drawing/2014/main" id="{2B8833B2-94DE-4699-8108-5D024C8295C7}"/>
            </a:ext>
          </a:extLst>
        </xdr:cNvPr>
        <xdr:cNvSpPr txBox="1"/>
      </xdr:nvSpPr>
      <xdr:spPr>
        <a:xfrm>
          <a:off x="12065000" y="1013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57</xdr:row>
      <xdr:rowOff>160565</xdr:rowOff>
    </xdr:from>
    <xdr:to>
      <xdr:col>85</xdr:col>
      <xdr:colOff>95250</xdr:colOff>
      <xdr:row>57</xdr:row>
      <xdr:rowOff>160565</xdr:rowOff>
    </xdr:to>
    <xdr:cxnSp macro="">
      <xdr:nvCxnSpPr>
        <xdr:cNvPr id="316" name="直線コネクタ 315">
          <a:extLst>
            <a:ext uri="{FF2B5EF4-FFF2-40B4-BE49-F238E27FC236}">
              <a16:creationId xmlns:a16="http://schemas.microsoft.com/office/drawing/2014/main" id="{3675058D-F6C0-421E-9ED6-799C65FD5FEA}"/>
            </a:ext>
          </a:extLst>
        </xdr:cNvPr>
        <xdr:cNvCxnSpPr/>
      </xdr:nvCxnSpPr>
      <xdr:spPr>
        <a:xfrm>
          <a:off x="12827000" y="993321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57</xdr:row>
      <xdr:rowOff>18342</xdr:rowOff>
    </xdr:from>
    <xdr:ext cx="762000" cy="259045"/>
    <xdr:sp macro="" textlink="">
      <xdr:nvSpPr>
        <xdr:cNvPr id="317" name="テキスト ボックス 316">
          <a:extLst>
            <a:ext uri="{FF2B5EF4-FFF2-40B4-BE49-F238E27FC236}">
              <a16:creationId xmlns:a16="http://schemas.microsoft.com/office/drawing/2014/main" id="{0BBBA1A4-8A70-4A20-BC2B-E7C9E98B70BC}"/>
            </a:ext>
          </a:extLst>
        </xdr:cNvPr>
        <xdr:cNvSpPr txBox="1"/>
      </xdr:nvSpPr>
      <xdr:spPr>
        <a:xfrm>
          <a:off x="12065000" y="97909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55</xdr:row>
      <xdr:rowOff>158750</xdr:rowOff>
    </xdr:to>
    <xdr:cxnSp macro="">
      <xdr:nvCxnSpPr>
        <xdr:cNvPr id="318" name="直線コネクタ 317">
          <a:extLst>
            <a:ext uri="{FF2B5EF4-FFF2-40B4-BE49-F238E27FC236}">
              <a16:creationId xmlns:a16="http://schemas.microsoft.com/office/drawing/2014/main" id="{601DC10E-FBA1-449E-9EA0-DE6A0DFB91D8}"/>
            </a:ext>
          </a:extLst>
        </xdr:cNvPr>
        <xdr:cNvCxnSpPr/>
      </xdr:nvCxnSpPr>
      <xdr:spPr>
        <a:xfrm>
          <a:off x="12827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55</xdr:row>
      <xdr:rowOff>16527</xdr:rowOff>
    </xdr:from>
    <xdr:ext cx="762000" cy="259045"/>
    <xdr:sp macro="" textlink="">
      <xdr:nvSpPr>
        <xdr:cNvPr id="319" name="テキスト ボックス 318">
          <a:extLst>
            <a:ext uri="{FF2B5EF4-FFF2-40B4-BE49-F238E27FC236}">
              <a16:creationId xmlns:a16="http://schemas.microsoft.com/office/drawing/2014/main" id="{36503748-C8EF-4C79-9D3E-574FC4F8159E}"/>
            </a:ext>
          </a:extLst>
        </xdr:cNvPr>
        <xdr:cNvSpPr txBox="1"/>
      </xdr:nvSpPr>
      <xdr:spPr>
        <a:xfrm>
          <a:off x="1206500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70</xdr:row>
      <xdr:rowOff>0</xdr:rowOff>
    </xdr:to>
    <xdr:sp macro="" textlink="">
      <xdr:nvSpPr>
        <xdr:cNvPr id="320" name="定員管理の状況グラフ枠">
          <a:extLst>
            <a:ext uri="{FF2B5EF4-FFF2-40B4-BE49-F238E27FC236}">
              <a16:creationId xmlns:a16="http://schemas.microsoft.com/office/drawing/2014/main" id="{8DE481B2-107D-449D-A31A-F7BC3A360950}"/>
            </a:ext>
          </a:extLst>
        </xdr:cNvPr>
        <xdr:cNvSpPr/>
      </xdr:nvSpPr>
      <xdr:spPr>
        <a:xfrm>
          <a:off x="12827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58</xdr:row>
      <xdr:rowOff>158024</xdr:rowOff>
    </xdr:from>
    <xdr:to>
      <xdr:col>81</xdr:col>
      <xdr:colOff>44450</xdr:colOff>
      <xdr:row>67</xdr:row>
      <xdr:rowOff>138612</xdr:rowOff>
    </xdr:to>
    <xdr:cxnSp macro="">
      <xdr:nvCxnSpPr>
        <xdr:cNvPr id="321" name="直線コネクタ 320">
          <a:extLst>
            <a:ext uri="{FF2B5EF4-FFF2-40B4-BE49-F238E27FC236}">
              <a16:creationId xmlns:a16="http://schemas.microsoft.com/office/drawing/2014/main" id="{7E6D4E2F-095E-44EC-8A82-933EC07192C4}"/>
            </a:ext>
          </a:extLst>
        </xdr:cNvPr>
        <xdr:cNvCxnSpPr/>
      </xdr:nvCxnSpPr>
      <xdr:spPr>
        <a:xfrm flipV="1">
          <a:off x="17018000" y="10102124"/>
          <a:ext cx="0" cy="1523638"/>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67</xdr:row>
      <xdr:rowOff>110689</xdr:rowOff>
    </xdr:from>
    <xdr:ext cx="762000" cy="259045"/>
    <xdr:sp macro="" textlink="">
      <xdr:nvSpPr>
        <xdr:cNvPr id="322" name="定員管理の状況最小値テキスト">
          <a:extLst>
            <a:ext uri="{FF2B5EF4-FFF2-40B4-BE49-F238E27FC236}">
              <a16:creationId xmlns:a16="http://schemas.microsoft.com/office/drawing/2014/main" id="{AD012B2E-B5C5-4E1E-B884-A54E5D91240A}"/>
            </a:ext>
          </a:extLst>
        </xdr:cNvPr>
        <xdr:cNvSpPr txBox="1"/>
      </xdr:nvSpPr>
      <xdr:spPr>
        <a:xfrm>
          <a:off x="17106900" y="1159783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13.82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67</xdr:row>
      <xdr:rowOff>138612</xdr:rowOff>
    </xdr:from>
    <xdr:to>
      <xdr:col>81</xdr:col>
      <xdr:colOff>133350</xdr:colOff>
      <xdr:row>67</xdr:row>
      <xdr:rowOff>138612</xdr:rowOff>
    </xdr:to>
    <xdr:cxnSp macro="">
      <xdr:nvCxnSpPr>
        <xdr:cNvPr id="323" name="直線コネクタ 322">
          <a:extLst>
            <a:ext uri="{FF2B5EF4-FFF2-40B4-BE49-F238E27FC236}">
              <a16:creationId xmlns:a16="http://schemas.microsoft.com/office/drawing/2014/main" id="{F4FED176-3BA0-42E2-9216-583096BF1352}"/>
            </a:ext>
          </a:extLst>
        </xdr:cNvPr>
        <xdr:cNvCxnSpPr/>
      </xdr:nvCxnSpPr>
      <xdr:spPr>
        <a:xfrm>
          <a:off x="16929100" y="1162576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57</xdr:row>
      <xdr:rowOff>72951</xdr:rowOff>
    </xdr:from>
    <xdr:ext cx="762000" cy="259045"/>
    <xdr:sp macro="" textlink="">
      <xdr:nvSpPr>
        <xdr:cNvPr id="324" name="定員管理の状況最大値テキスト">
          <a:extLst>
            <a:ext uri="{FF2B5EF4-FFF2-40B4-BE49-F238E27FC236}">
              <a16:creationId xmlns:a16="http://schemas.microsoft.com/office/drawing/2014/main" id="{C8605CD1-1C7D-4F28-AE36-A8A623C4A753}"/>
            </a:ext>
          </a:extLst>
        </xdr:cNvPr>
        <xdr:cNvSpPr txBox="1"/>
      </xdr:nvSpPr>
      <xdr:spPr>
        <a:xfrm>
          <a:off x="17106900" y="98456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4.98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58</xdr:row>
      <xdr:rowOff>158024</xdr:rowOff>
    </xdr:from>
    <xdr:to>
      <xdr:col>81</xdr:col>
      <xdr:colOff>133350</xdr:colOff>
      <xdr:row>58</xdr:row>
      <xdr:rowOff>158024</xdr:rowOff>
    </xdr:to>
    <xdr:cxnSp macro="">
      <xdr:nvCxnSpPr>
        <xdr:cNvPr id="325" name="直線コネクタ 324">
          <a:extLst>
            <a:ext uri="{FF2B5EF4-FFF2-40B4-BE49-F238E27FC236}">
              <a16:creationId xmlns:a16="http://schemas.microsoft.com/office/drawing/2014/main" id="{DEDC889B-F10F-443C-8D8D-02CA2440CCBA}"/>
            </a:ext>
          </a:extLst>
        </xdr:cNvPr>
        <xdr:cNvCxnSpPr/>
      </xdr:nvCxnSpPr>
      <xdr:spPr>
        <a:xfrm>
          <a:off x="16929100" y="1010212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61</xdr:row>
      <xdr:rowOff>91803</xdr:rowOff>
    </xdr:from>
    <xdr:to>
      <xdr:col>81</xdr:col>
      <xdr:colOff>44450</xdr:colOff>
      <xdr:row>61</xdr:row>
      <xdr:rowOff>112485</xdr:rowOff>
    </xdr:to>
    <xdr:cxnSp macro="">
      <xdr:nvCxnSpPr>
        <xdr:cNvPr id="326" name="直線コネクタ 325">
          <a:extLst>
            <a:ext uri="{FF2B5EF4-FFF2-40B4-BE49-F238E27FC236}">
              <a16:creationId xmlns:a16="http://schemas.microsoft.com/office/drawing/2014/main" id="{4211B582-4983-430B-A7F1-C31F617C24A1}"/>
            </a:ext>
          </a:extLst>
        </xdr:cNvPr>
        <xdr:cNvCxnSpPr/>
      </xdr:nvCxnSpPr>
      <xdr:spPr>
        <a:xfrm>
          <a:off x="16179800" y="10550253"/>
          <a:ext cx="838200" cy="206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61</xdr:row>
      <xdr:rowOff>42380</xdr:rowOff>
    </xdr:from>
    <xdr:ext cx="762000" cy="259045"/>
    <xdr:sp macro="" textlink="">
      <xdr:nvSpPr>
        <xdr:cNvPr id="327" name="定員管理の状況平均値テキスト">
          <a:extLst>
            <a:ext uri="{FF2B5EF4-FFF2-40B4-BE49-F238E27FC236}">
              <a16:creationId xmlns:a16="http://schemas.microsoft.com/office/drawing/2014/main" id="{F7B76143-0B1C-48A2-96AC-8F61568570A9}"/>
            </a:ext>
          </a:extLst>
        </xdr:cNvPr>
        <xdr:cNvSpPr txBox="1"/>
      </xdr:nvSpPr>
      <xdr:spPr>
        <a:xfrm>
          <a:off x="17106900" y="1050083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61</xdr:row>
      <xdr:rowOff>70303</xdr:rowOff>
    </xdr:from>
    <xdr:to>
      <xdr:col>81</xdr:col>
      <xdr:colOff>95250</xdr:colOff>
      <xdr:row>62</xdr:row>
      <xdr:rowOff>453</xdr:rowOff>
    </xdr:to>
    <xdr:sp macro="" textlink="">
      <xdr:nvSpPr>
        <xdr:cNvPr id="328" name="フローチャート: 判断 327">
          <a:extLst>
            <a:ext uri="{FF2B5EF4-FFF2-40B4-BE49-F238E27FC236}">
              <a16:creationId xmlns:a16="http://schemas.microsoft.com/office/drawing/2014/main" id="{876F46A4-EE03-43D5-BC3E-507649AF750F}"/>
            </a:ext>
          </a:extLst>
        </xdr:cNvPr>
        <xdr:cNvSpPr/>
      </xdr:nvSpPr>
      <xdr:spPr>
        <a:xfrm>
          <a:off x="16967200" y="105287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61</xdr:row>
      <xdr:rowOff>91803</xdr:rowOff>
    </xdr:from>
    <xdr:to>
      <xdr:col>77</xdr:col>
      <xdr:colOff>44450</xdr:colOff>
      <xdr:row>61</xdr:row>
      <xdr:rowOff>110762</xdr:rowOff>
    </xdr:to>
    <xdr:cxnSp macro="">
      <xdr:nvCxnSpPr>
        <xdr:cNvPr id="329" name="直線コネクタ 328">
          <a:extLst>
            <a:ext uri="{FF2B5EF4-FFF2-40B4-BE49-F238E27FC236}">
              <a16:creationId xmlns:a16="http://schemas.microsoft.com/office/drawing/2014/main" id="{801F381A-0F74-4122-BF90-0FA3FD79600B}"/>
            </a:ext>
          </a:extLst>
        </xdr:cNvPr>
        <xdr:cNvCxnSpPr/>
      </xdr:nvCxnSpPr>
      <xdr:spPr>
        <a:xfrm flipV="1">
          <a:off x="15290800" y="10550253"/>
          <a:ext cx="889000" cy="189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61</xdr:row>
      <xdr:rowOff>25491</xdr:rowOff>
    </xdr:from>
    <xdr:to>
      <xdr:col>77</xdr:col>
      <xdr:colOff>95250</xdr:colOff>
      <xdr:row>61</xdr:row>
      <xdr:rowOff>127091</xdr:rowOff>
    </xdr:to>
    <xdr:sp macro="" textlink="">
      <xdr:nvSpPr>
        <xdr:cNvPr id="330" name="フローチャート: 判断 329">
          <a:extLst>
            <a:ext uri="{FF2B5EF4-FFF2-40B4-BE49-F238E27FC236}">
              <a16:creationId xmlns:a16="http://schemas.microsoft.com/office/drawing/2014/main" id="{E4AB8FE2-B68A-42DD-A80C-D0071D241060}"/>
            </a:ext>
          </a:extLst>
        </xdr:cNvPr>
        <xdr:cNvSpPr/>
      </xdr:nvSpPr>
      <xdr:spPr>
        <a:xfrm>
          <a:off x="16129000" y="104839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59</xdr:row>
      <xdr:rowOff>137268</xdr:rowOff>
    </xdr:from>
    <xdr:ext cx="736600" cy="259045"/>
    <xdr:sp macro="" textlink="">
      <xdr:nvSpPr>
        <xdr:cNvPr id="331" name="テキスト ボックス 330">
          <a:extLst>
            <a:ext uri="{FF2B5EF4-FFF2-40B4-BE49-F238E27FC236}">
              <a16:creationId xmlns:a16="http://schemas.microsoft.com/office/drawing/2014/main" id="{08B0AFCF-AF96-4078-B26D-484FD4B326DC}"/>
            </a:ext>
          </a:extLst>
        </xdr:cNvPr>
        <xdr:cNvSpPr txBox="1"/>
      </xdr:nvSpPr>
      <xdr:spPr>
        <a:xfrm>
          <a:off x="15798800" y="1025281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61</xdr:row>
      <xdr:rowOff>64226</xdr:rowOff>
    </xdr:from>
    <xdr:to>
      <xdr:col>72</xdr:col>
      <xdr:colOff>203200</xdr:colOff>
      <xdr:row>61</xdr:row>
      <xdr:rowOff>110762</xdr:rowOff>
    </xdr:to>
    <xdr:cxnSp macro="">
      <xdr:nvCxnSpPr>
        <xdr:cNvPr id="332" name="直線コネクタ 331">
          <a:extLst>
            <a:ext uri="{FF2B5EF4-FFF2-40B4-BE49-F238E27FC236}">
              <a16:creationId xmlns:a16="http://schemas.microsoft.com/office/drawing/2014/main" id="{74BEA4F9-258A-49C9-8285-3C3242793135}"/>
            </a:ext>
          </a:extLst>
        </xdr:cNvPr>
        <xdr:cNvCxnSpPr/>
      </xdr:nvCxnSpPr>
      <xdr:spPr>
        <a:xfrm>
          <a:off x="14401800" y="10522676"/>
          <a:ext cx="889000" cy="465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61</xdr:row>
      <xdr:rowOff>32385</xdr:rowOff>
    </xdr:from>
    <xdr:to>
      <xdr:col>73</xdr:col>
      <xdr:colOff>44450</xdr:colOff>
      <xdr:row>61</xdr:row>
      <xdr:rowOff>133985</xdr:rowOff>
    </xdr:to>
    <xdr:sp macro="" textlink="">
      <xdr:nvSpPr>
        <xdr:cNvPr id="333" name="フローチャート: 判断 332">
          <a:extLst>
            <a:ext uri="{FF2B5EF4-FFF2-40B4-BE49-F238E27FC236}">
              <a16:creationId xmlns:a16="http://schemas.microsoft.com/office/drawing/2014/main" id="{9FDFC16C-E946-4601-861B-4F3F48ADE7F9}"/>
            </a:ext>
          </a:extLst>
        </xdr:cNvPr>
        <xdr:cNvSpPr/>
      </xdr:nvSpPr>
      <xdr:spPr>
        <a:xfrm>
          <a:off x="15240000" y="104908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59</xdr:row>
      <xdr:rowOff>144162</xdr:rowOff>
    </xdr:from>
    <xdr:ext cx="762000" cy="259045"/>
    <xdr:sp macro="" textlink="">
      <xdr:nvSpPr>
        <xdr:cNvPr id="334" name="テキスト ボックス 333">
          <a:extLst>
            <a:ext uri="{FF2B5EF4-FFF2-40B4-BE49-F238E27FC236}">
              <a16:creationId xmlns:a16="http://schemas.microsoft.com/office/drawing/2014/main" id="{847EA21D-7998-4EE2-A0D8-2288030C5968}"/>
            </a:ext>
          </a:extLst>
        </xdr:cNvPr>
        <xdr:cNvSpPr txBox="1"/>
      </xdr:nvSpPr>
      <xdr:spPr>
        <a:xfrm>
          <a:off x="14909800" y="1025971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61</xdr:row>
      <xdr:rowOff>60778</xdr:rowOff>
    </xdr:from>
    <xdr:to>
      <xdr:col>68</xdr:col>
      <xdr:colOff>152400</xdr:colOff>
      <xdr:row>61</xdr:row>
      <xdr:rowOff>64226</xdr:rowOff>
    </xdr:to>
    <xdr:cxnSp macro="">
      <xdr:nvCxnSpPr>
        <xdr:cNvPr id="335" name="直線コネクタ 334">
          <a:extLst>
            <a:ext uri="{FF2B5EF4-FFF2-40B4-BE49-F238E27FC236}">
              <a16:creationId xmlns:a16="http://schemas.microsoft.com/office/drawing/2014/main" id="{9FFCF7D9-B364-4A81-9029-C9B26AFD3B5B}"/>
            </a:ext>
          </a:extLst>
        </xdr:cNvPr>
        <xdr:cNvCxnSpPr/>
      </xdr:nvCxnSpPr>
      <xdr:spPr>
        <a:xfrm>
          <a:off x="13512800" y="10519228"/>
          <a:ext cx="889000" cy="34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61</xdr:row>
      <xdr:rowOff>28938</xdr:rowOff>
    </xdr:from>
    <xdr:to>
      <xdr:col>68</xdr:col>
      <xdr:colOff>203200</xdr:colOff>
      <xdr:row>61</xdr:row>
      <xdr:rowOff>130538</xdr:rowOff>
    </xdr:to>
    <xdr:sp macro="" textlink="">
      <xdr:nvSpPr>
        <xdr:cNvPr id="336" name="フローチャート: 判断 335">
          <a:extLst>
            <a:ext uri="{FF2B5EF4-FFF2-40B4-BE49-F238E27FC236}">
              <a16:creationId xmlns:a16="http://schemas.microsoft.com/office/drawing/2014/main" id="{4CFC9350-EEFE-4B2E-8FEA-B3D5906FA013}"/>
            </a:ext>
          </a:extLst>
        </xdr:cNvPr>
        <xdr:cNvSpPr/>
      </xdr:nvSpPr>
      <xdr:spPr>
        <a:xfrm>
          <a:off x="14351000" y="104873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61</xdr:row>
      <xdr:rowOff>115315</xdr:rowOff>
    </xdr:from>
    <xdr:ext cx="762000" cy="259045"/>
    <xdr:sp macro="" textlink="">
      <xdr:nvSpPr>
        <xdr:cNvPr id="337" name="テキスト ボックス 336">
          <a:extLst>
            <a:ext uri="{FF2B5EF4-FFF2-40B4-BE49-F238E27FC236}">
              <a16:creationId xmlns:a16="http://schemas.microsoft.com/office/drawing/2014/main" id="{A0A7EF16-759B-4F51-B675-8869987A0249}"/>
            </a:ext>
          </a:extLst>
        </xdr:cNvPr>
        <xdr:cNvSpPr txBox="1"/>
      </xdr:nvSpPr>
      <xdr:spPr>
        <a:xfrm>
          <a:off x="14020800" y="105737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61</xdr:row>
      <xdr:rowOff>46174</xdr:rowOff>
    </xdr:from>
    <xdr:to>
      <xdr:col>64</xdr:col>
      <xdr:colOff>152400</xdr:colOff>
      <xdr:row>61</xdr:row>
      <xdr:rowOff>147774</xdr:rowOff>
    </xdr:to>
    <xdr:sp macro="" textlink="">
      <xdr:nvSpPr>
        <xdr:cNvPr id="338" name="フローチャート: 判断 337">
          <a:extLst>
            <a:ext uri="{FF2B5EF4-FFF2-40B4-BE49-F238E27FC236}">
              <a16:creationId xmlns:a16="http://schemas.microsoft.com/office/drawing/2014/main" id="{18159C8C-209E-4FF6-B708-019802EF5ACF}"/>
            </a:ext>
          </a:extLst>
        </xdr:cNvPr>
        <xdr:cNvSpPr/>
      </xdr:nvSpPr>
      <xdr:spPr>
        <a:xfrm>
          <a:off x="13462000" y="105046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61</xdr:row>
      <xdr:rowOff>132551</xdr:rowOff>
    </xdr:from>
    <xdr:ext cx="762000" cy="259045"/>
    <xdr:sp macro="" textlink="">
      <xdr:nvSpPr>
        <xdr:cNvPr id="339" name="テキスト ボックス 338">
          <a:extLst>
            <a:ext uri="{FF2B5EF4-FFF2-40B4-BE49-F238E27FC236}">
              <a16:creationId xmlns:a16="http://schemas.microsoft.com/office/drawing/2014/main" id="{25EFC8A7-5AA6-466D-A8F6-772DBF0C9AC6}"/>
            </a:ext>
          </a:extLst>
        </xdr:cNvPr>
        <xdr:cNvSpPr txBox="1"/>
      </xdr:nvSpPr>
      <xdr:spPr>
        <a:xfrm>
          <a:off x="13131800" y="105910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69</xdr:row>
      <xdr:rowOff>168927</xdr:rowOff>
    </xdr:from>
    <xdr:ext cx="762000" cy="259045"/>
    <xdr:sp macro="" textlink="">
      <xdr:nvSpPr>
        <xdr:cNvPr id="340" name="テキスト ボックス 339">
          <a:extLst>
            <a:ext uri="{FF2B5EF4-FFF2-40B4-BE49-F238E27FC236}">
              <a16:creationId xmlns:a16="http://schemas.microsoft.com/office/drawing/2014/main" id="{C6D7620F-7EFA-47E8-BE2E-FA45FF504519}"/>
            </a:ext>
          </a:extLst>
        </xdr:cNvPr>
        <xdr:cNvSpPr txBox="1"/>
      </xdr:nvSpPr>
      <xdr:spPr>
        <a:xfrm>
          <a:off x="16802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69</xdr:row>
      <xdr:rowOff>168927</xdr:rowOff>
    </xdr:from>
    <xdr:ext cx="762000" cy="259045"/>
    <xdr:sp macro="" textlink="">
      <xdr:nvSpPr>
        <xdr:cNvPr id="341" name="テキスト ボックス 340">
          <a:extLst>
            <a:ext uri="{FF2B5EF4-FFF2-40B4-BE49-F238E27FC236}">
              <a16:creationId xmlns:a16="http://schemas.microsoft.com/office/drawing/2014/main" id="{0A583BBE-80C3-4BC1-BC62-09ADFB2CF342}"/>
            </a:ext>
          </a:extLst>
        </xdr:cNvPr>
        <xdr:cNvSpPr txBox="1"/>
      </xdr:nvSpPr>
      <xdr:spPr>
        <a:xfrm>
          <a:off x="15963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69</xdr:row>
      <xdr:rowOff>168927</xdr:rowOff>
    </xdr:from>
    <xdr:ext cx="762000" cy="259045"/>
    <xdr:sp macro="" textlink="">
      <xdr:nvSpPr>
        <xdr:cNvPr id="342" name="テキスト ボックス 341">
          <a:extLst>
            <a:ext uri="{FF2B5EF4-FFF2-40B4-BE49-F238E27FC236}">
              <a16:creationId xmlns:a16="http://schemas.microsoft.com/office/drawing/2014/main" id="{B6366E19-DBB4-466C-88DE-9E3B5CD6032A}"/>
            </a:ext>
          </a:extLst>
        </xdr:cNvPr>
        <xdr:cNvSpPr txBox="1"/>
      </xdr:nvSpPr>
      <xdr:spPr>
        <a:xfrm>
          <a:off x="15074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69</xdr:row>
      <xdr:rowOff>168927</xdr:rowOff>
    </xdr:from>
    <xdr:ext cx="762000" cy="259045"/>
    <xdr:sp macro="" textlink="">
      <xdr:nvSpPr>
        <xdr:cNvPr id="343" name="テキスト ボックス 342">
          <a:extLst>
            <a:ext uri="{FF2B5EF4-FFF2-40B4-BE49-F238E27FC236}">
              <a16:creationId xmlns:a16="http://schemas.microsoft.com/office/drawing/2014/main" id="{C387531D-5940-4BFA-97AC-66058A458D0D}"/>
            </a:ext>
          </a:extLst>
        </xdr:cNvPr>
        <xdr:cNvSpPr txBox="1"/>
      </xdr:nvSpPr>
      <xdr:spPr>
        <a:xfrm>
          <a:off x="14185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69</xdr:row>
      <xdr:rowOff>168927</xdr:rowOff>
    </xdr:from>
    <xdr:ext cx="762000" cy="259045"/>
    <xdr:sp macro="" textlink="">
      <xdr:nvSpPr>
        <xdr:cNvPr id="344" name="テキスト ボックス 343">
          <a:extLst>
            <a:ext uri="{FF2B5EF4-FFF2-40B4-BE49-F238E27FC236}">
              <a16:creationId xmlns:a16="http://schemas.microsoft.com/office/drawing/2014/main" id="{C15532B1-AFA8-4B58-B12A-58B70ADFCFFD}"/>
            </a:ext>
          </a:extLst>
        </xdr:cNvPr>
        <xdr:cNvSpPr txBox="1"/>
      </xdr:nvSpPr>
      <xdr:spPr>
        <a:xfrm>
          <a:off x="13296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61</xdr:row>
      <xdr:rowOff>61685</xdr:rowOff>
    </xdr:from>
    <xdr:to>
      <xdr:col>81</xdr:col>
      <xdr:colOff>95250</xdr:colOff>
      <xdr:row>61</xdr:row>
      <xdr:rowOff>163285</xdr:rowOff>
    </xdr:to>
    <xdr:sp macro="" textlink="">
      <xdr:nvSpPr>
        <xdr:cNvPr id="345" name="楕円 344">
          <a:extLst>
            <a:ext uri="{FF2B5EF4-FFF2-40B4-BE49-F238E27FC236}">
              <a16:creationId xmlns:a16="http://schemas.microsoft.com/office/drawing/2014/main" id="{12478454-02A6-4B79-964C-4C96B07EA064}"/>
            </a:ext>
          </a:extLst>
        </xdr:cNvPr>
        <xdr:cNvSpPr/>
      </xdr:nvSpPr>
      <xdr:spPr>
        <a:xfrm>
          <a:off x="16967200" y="105201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60</xdr:row>
      <xdr:rowOff>78212</xdr:rowOff>
    </xdr:from>
    <xdr:ext cx="762000" cy="259045"/>
    <xdr:sp macro="" textlink="">
      <xdr:nvSpPr>
        <xdr:cNvPr id="346" name="定員管理の状況該当値テキスト">
          <a:extLst>
            <a:ext uri="{FF2B5EF4-FFF2-40B4-BE49-F238E27FC236}">
              <a16:creationId xmlns:a16="http://schemas.microsoft.com/office/drawing/2014/main" id="{F921DAE0-FB79-4354-A427-51E062D5908C}"/>
            </a:ext>
          </a:extLst>
        </xdr:cNvPr>
        <xdr:cNvSpPr txBox="1"/>
      </xdr:nvSpPr>
      <xdr:spPr>
        <a:xfrm>
          <a:off x="17106900" y="1036521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61</xdr:row>
      <xdr:rowOff>41003</xdr:rowOff>
    </xdr:from>
    <xdr:to>
      <xdr:col>77</xdr:col>
      <xdr:colOff>95250</xdr:colOff>
      <xdr:row>61</xdr:row>
      <xdr:rowOff>142603</xdr:rowOff>
    </xdr:to>
    <xdr:sp macro="" textlink="">
      <xdr:nvSpPr>
        <xdr:cNvPr id="347" name="楕円 346">
          <a:extLst>
            <a:ext uri="{FF2B5EF4-FFF2-40B4-BE49-F238E27FC236}">
              <a16:creationId xmlns:a16="http://schemas.microsoft.com/office/drawing/2014/main" id="{B7DE1960-74FE-4A46-B2F1-140639107250}"/>
            </a:ext>
          </a:extLst>
        </xdr:cNvPr>
        <xdr:cNvSpPr/>
      </xdr:nvSpPr>
      <xdr:spPr>
        <a:xfrm>
          <a:off x="16129000" y="104994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61</xdr:row>
      <xdr:rowOff>127380</xdr:rowOff>
    </xdr:from>
    <xdr:ext cx="736600" cy="259045"/>
    <xdr:sp macro="" textlink="">
      <xdr:nvSpPr>
        <xdr:cNvPr id="348" name="テキスト ボックス 347">
          <a:extLst>
            <a:ext uri="{FF2B5EF4-FFF2-40B4-BE49-F238E27FC236}">
              <a16:creationId xmlns:a16="http://schemas.microsoft.com/office/drawing/2014/main" id="{6C21E2AF-46AC-4BAB-82E5-D82044530CB8}"/>
            </a:ext>
          </a:extLst>
        </xdr:cNvPr>
        <xdr:cNvSpPr txBox="1"/>
      </xdr:nvSpPr>
      <xdr:spPr>
        <a:xfrm>
          <a:off x="15798800" y="1058583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61</xdr:row>
      <xdr:rowOff>59962</xdr:rowOff>
    </xdr:from>
    <xdr:to>
      <xdr:col>73</xdr:col>
      <xdr:colOff>44450</xdr:colOff>
      <xdr:row>61</xdr:row>
      <xdr:rowOff>161562</xdr:rowOff>
    </xdr:to>
    <xdr:sp macro="" textlink="">
      <xdr:nvSpPr>
        <xdr:cNvPr id="349" name="楕円 348">
          <a:extLst>
            <a:ext uri="{FF2B5EF4-FFF2-40B4-BE49-F238E27FC236}">
              <a16:creationId xmlns:a16="http://schemas.microsoft.com/office/drawing/2014/main" id="{AD187037-D249-464B-9D4A-F76287410D33}"/>
            </a:ext>
          </a:extLst>
        </xdr:cNvPr>
        <xdr:cNvSpPr/>
      </xdr:nvSpPr>
      <xdr:spPr>
        <a:xfrm>
          <a:off x="15240000" y="105184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61</xdr:row>
      <xdr:rowOff>146339</xdr:rowOff>
    </xdr:from>
    <xdr:ext cx="762000" cy="259045"/>
    <xdr:sp macro="" textlink="">
      <xdr:nvSpPr>
        <xdr:cNvPr id="350" name="テキスト ボックス 349">
          <a:extLst>
            <a:ext uri="{FF2B5EF4-FFF2-40B4-BE49-F238E27FC236}">
              <a16:creationId xmlns:a16="http://schemas.microsoft.com/office/drawing/2014/main" id="{5A8034B0-FD09-4EED-A689-41CF8E92CD0C}"/>
            </a:ext>
          </a:extLst>
        </xdr:cNvPr>
        <xdr:cNvSpPr txBox="1"/>
      </xdr:nvSpPr>
      <xdr:spPr>
        <a:xfrm>
          <a:off x="14909800" y="106047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61</xdr:row>
      <xdr:rowOff>13426</xdr:rowOff>
    </xdr:from>
    <xdr:to>
      <xdr:col>68</xdr:col>
      <xdr:colOff>203200</xdr:colOff>
      <xdr:row>61</xdr:row>
      <xdr:rowOff>115026</xdr:rowOff>
    </xdr:to>
    <xdr:sp macro="" textlink="">
      <xdr:nvSpPr>
        <xdr:cNvPr id="351" name="楕円 350">
          <a:extLst>
            <a:ext uri="{FF2B5EF4-FFF2-40B4-BE49-F238E27FC236}">
              <a16:creationId xmlns:a16="http://schemas.microsoft.com/office/drawing/2014/main" id="{64911F0D-1D45-48D3-8371-D68A17EB0BBB}"/>
            </a:ext>
          </a:extLst>
        </xdr:cNvPr>
        <xdr:cNvSpPr/>
      </xdr:nvSpPr>
      <xdr:spPr>
        <a:xfrm>
          <a:off x="14351000" y="104718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59</xdr:row>
      <xdr:rowOff>125203</xdr:rowOff>
    </xdr:from>
    <xdr:ext cx="762000" cy="259045"/>
    <xdr:sp macro="" textlink="">
      <xdr:nvSpPr>
        <xdr:cNvPr id="352" name="テキスト ボックス 351">
          <a:extLst>
            <a:ext uri="{FF2B5EF4-FFF2-40B4-BE49-F238E27FC236}">
              <a16:creationId xmlns:a16="http://schemas.microsoft.com/office/drawing/2014/main" id="{D8AF7BB7-FD0A-4A72-B516-86EBC26404E0}"/>
            </a:ext>
          </a:extLst>
        </xdr:cNvPr>
        <xdr:cNvSpPr txBox="1"/>
      </xdr:nvSpPr>
      <xdr:spPr>
        <a:xfrm>
          <a:off x="14020800" y="102407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61</xdr:row>
      <xdr:rowOff>9978</xdr:rowOff>
    </xdr:from>
    <xdr:to>
      <xdr:col>64</xdr:col>
      <xdr:colOff>152400</xdr:colOff>
      <xdr:row>61</xdr:row>
      <xdr:rowOff>111578</xdr:rowOff>
    </xdr:to>
    <xdr:sp macro="" textlink="">
      <xdr:nvSpPr>
        <xdr:cNvPr id="353" name="楕円 352">
          <a:extLst>
            <a:ext uri="{FF2B5EF4-FFF2-40B4-BE49-F238E27FC236}">
              <a16:creationId xmlns:a16="http://schemas.microsoft.com/office/drawing/2014/main" id="{451D39A9-55EB-435F-81E3-10F834BDC62F}"/>
            </a:ext>
          </a:extLst>
        </xdr:cNvPr>
        <xdr:cNvSpPr/>
      </xdr:nvSpPr>
      <xdr:spPr>
        <a:xfrm>
          <a:off x="13462000" y="104684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59</xdr:row>
      <xdr:rowOff>121755</xdr:rowOff>
    </xdr:from>
    <xdr:ext cx="762000" cy="259045"/>
    <xdr:sp macro="" textlink="">
      <xdr:nvSpPr>
        <xdr:cNvPr id="354" name="テキスト ボックス 353">
          <a:extLst>
            <a:ext uri="{FF2B5EF4-FFF2-40B4-BE49-F238E27FC236}">
              <a16:creationId xmlns:a16="http://schemas.microsoft.com/office/drawing/2014/main" id="{BEF4B675-50CA-422A-8D99-D059EAC3216B}"/>
            </a:ext>
          </a:extLst>
        </xdr:cNvPr>
        <xdr:cNvSpPr txBox="1"/>
      </xdr:nvSpPr>
      <xdr:spPr>
        <a:xfrm>
          <a:off x="13131800" y="102373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29</xdr:row>
      <xdr:rowOff>44450</xdr:rowOff>
    </xdr:from>
    <xdr:to>
      <xdr:col>85</xdr:col>
      <xdr:colOff>95250</xdr:colOff>
      <xdr:row>31</xdr:row>
      <xdr:rowOff>19050</xdr:rowOff>
    </xdr:to>
    <xdr:sp macro="" textlink="">
      <xdr:nvSpPr>
        <xdr:cNvPr id="355" name="正方形/長方形 354">
          <a:extLst>
            <a:ext uri="{FF2B5EF4-FFF2-40B4-BE49-F238E27FC236}">
              <a16:creationId xmlns:a16="http://schemas.microsoft.com/office/drawing/2014/main" id="{78E1162A-3475-45AC-B78E-3E5D0DC8004D}"/>
            </a:ext>
          </a:extLst>
        </xdr:cNvPr>
        <xdr:cNvSpPr/>
      </xdr:nvSpPr>
      <xdr:spPr>
        <a:xfrm>
          <a:off x="12827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公債費負担の状況</a:t>
          </a:r>
        </a:p>
      </xdr:txBody>
    </xdr:sp>
    <xdr:clientData/>
  </xdr:twoCellAnchor>
  <xdr:oneCellAnchor>
    <xdr:from>
      <xdr:col>65</xdr:col>
      <xdr:colOff>54424</xdr:colOff>
      <xdr:row>31</xdr:row>
      <xdr:rowOff>63500</xdr:rowOff>
    </xdr:from>
    <xdr:ext cx="1605652" cy="309059"/>
    <xdr:sp macro="" textlink="">
      <xdr:nvSpPr>
        <xdr:cNvPr id="356" name="テキスト ボックス 355">
          <a:extLst>
            <a:ext uri="{FF2B5EF4-FFF2-40B4-BE49-F238E27FC236}">
              <a16:creationId xmlns:a16="http://schemas.microsoft.com/office/drawing/2014/main" id="{342D8415-CC52-462C-A686-BDEC3AC03515}"/>
            </a:ext>
          </a:extLst>
        </xdr:cNvPr>
        <xdr:cNvSpPr txBox="1"/>
      </xdr:nvSpPr>
      <xdr:spPr>
        <a:xfrm>
          <a:off x="13675174" y="5378450"/>
          <a:ext cx="1605652"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実質公債費比率</a:t>
          </a:r>
        </a:p>
      </xdr:txBody>
    </xdr:sp>
    <xdr:clientData/>
  </xdr:oneCellAnchor>
  <xdr:oneCellAnchor>
    <xdr:from>
      <xdr:col>73</xdr:col>
      <xdr:colOff>110676</xdr:colOff>
      <xdr:row>31</xdr:row>
      <xdr:rowOff>38100</xdr:rowOff>
    </xdr:from>
    <xdr:ext cx="1651000" cy="359073"/>
    <xdr:sp macro="" textlink="">
      <xdr:nvSpPr>
        <xdr:cNvPr id="357" name="テキスト ボックス 356">
          <a:extLst>
            <a:ext uri="{FF2B5EF4-FFF2-40B4-BE49-F238E27FC236}">
              <a16:creationId xmlns:a16="http://schemas.microsoft.com/office/drawing/2014/main" id="{A5D35894-926C-4E0B-9473-9526549740CC}"/>
            </a:ext>
          </a:extLst>
        </xdr:cNvPr>
        <xdr:cNvSpPr txBox="1"/>
      </xdr:nvSpPr>
      <xdr:spPr>
        <a:xfrm>
          <a:off x="15407826"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[10.6%]</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30</xdr:row>
      <xdr:rowOff>127000</xdr:rowOff>
    </xdr:from>
    <xdr:to>
      <xdr:col>93</xdr:col>
      <xdr:colOff>6350</xdr:colOff>
      <xdr:row>32</xdr:row>
      <xdr:rowOff>38100</xdr:rowOff>
    </xdr:to>
    <xdr:sp macro="" textlink="">
      <xdr:nvSpPr>
        <xdr:cNvPr id="358" name="正方形/長方形 357">
          <a:extLst>
            <a:ext uri="{FF2B5EF4-FFF2-40B4-BE49-F238E27FC236}">
              <a16:creationId xmlns:a16="http://schemas.microsoft.com/office/drawing/2014/main" id="{2703797F-5E80-4665-8B48-D3CA47B8B7A0}"/>
            </a:ext>
          </a:extLst>
        </xdr:cNvPr>
        <xdr:cNvSpPr/>
      </xdr:nvSpPr>
      <xdr:spPr>
        <a:xfrm>
          <a:off x="17970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31</xdr:row>
      <xdr:rowOff>146050</xdr:rowOff>
    </xdr:from>
    <xdr:to>
      <xdr:col>93</xdr:col>
      <xdr:colOff>6350</xdr:colOff>
      <xdr:row>33</xdr:row>
      <xdr:rowOff>57150</xdr:rowOff>
    </xdr:to>
    <xdr:sp macro="" textlink="">
      <xdr:nvSpPr>
        <xdr:cNvPr id="359" name="正方形/長方形 358">
          <a:extLst>
            <a:ext uri="{FF2B5EF4-FFF2-40B4-BE49-F238E27FC236}">
              <a16:creationId xmlns:a16="http://schemas.microsoft.com/office/drawing/2014/main" id="{A6A0A8F9-8C67-435B-80C8-4DB2D4038DD0}"/>
            </a:ext>
          </a:extLst>
        </xdr:cNvPr>
        <xdr:cNvSpPr/>
      </xdr:nvSpPr>
      <xdr:spPr>
        <a:xfrm>
          <a:off x="17970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30</xdr:row>
      <xdr:rowOff>127000</xdr:rowOff>
    </xdr:from>
    <xdr:to>
      <xdr:col>99</xdr:col>
      <xdr:colOff>146050</xdr:colOff>
      <xdr:row>32</xdr:row>
      <xdr:rowOff>38100</xdr:rowOff>
    </xdr:to>
    <xdr:sp macro="" textlink="">
      <xdr:nvSpPr>
        <xdr:cNvPr id="360" name="正方形/長方形 359">
          <a:extLst>
            <a:ext uri="{FF2B5EF4-FFF2-40B4-BE49-F238E27FC236}">
              <a16:creationId xmlns:a16="http://schemas.microsoft.com/office/drawing/2014/main" id="{6D27575B-A1B7-4F91-B395-2E5A2B527F5E}"/>
            </a:ext>
          </a:extLst>
        </xdr:cNvPr>
        <xdr:cNvSpPr/>
      </xdr:nvSpPr>
      <xdr:spPr>
        <a:xfrm>
          <a:off x="19621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31</xdr:row>
      <xdr:rowOff>146050</xdr:rowOff>
    </xdr:from>
    <xdr:to>
      <xdr:col>99</xdr:col>
      <xdr:colOff>146050</xdr:colOff>
      <xdr:row>33</xdr:row>
      <xdr:rowOff>57150</xdr:rowOff>
    </xdr:to>
    <xdr:sp macro="" textlink="">
      <xdr:nvSpPr>
        <xdr:cNvPr id="361" name="正方形/長方形 360">
          <a:extLst>
            <a:ext uri="{FF2B5EF4-FFF2-40B4-BE49-F238E27FC236}">
              <a16:creationId xmlns:a16="http://schemas.microsoft.com/office/drawing/2014/main" id="{C87414DF-BA3A-4EF8-92A0-B72534EAD589}"/>
            </a:ext>
          </a:extLst>
        </xdr:cNvPr>
        <xdr:cNvSpPr/>
      </xdr:nvSpPr>
      <xdr:spPr>
        <a:xfrm>
          <a:off x="19621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30</xdr:row>
      <xdr:rowOff>127000</xdr:rowOff>
    </xdr:from>
    <xdr:to>
      <xdr:col>106</xdr:col>
      <xdr:colOff>139700</xdr:colOff>
      <xdr:row>32</xdr:row>
      <xdr:rowOff>38100</xdr:rowOff>
    </xdr:to>
    <xdr:sp macro="" textlink="">
      <xdr:nvSpPr>
        <xdr:cNvPr id="362" name="正方形/長方形 361">
          <a:extLst>
            <a:ext uri="{FF2B5EF4-FFF2-40B4-BE49-F238E27FC236}">
              <a16:creationId xmlns:a16="http://schemas.microsoft.com/office/drawing/2014/main" id="{1E753948-4F93-496D-8F18-AB44B15E9F54}"/>
            </a:ext>
          </a:extLst>
        </xdr:cNvPr>
        <xdr:cNvSpPr/>
      </xdr:nvSpPr>
      <xdr:spPr>
        <a:xfrm>
          <a:off x="21082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山形県平均</a:t>
          </a:r>
        </a:p>
      </xdr:txBody>
    </xdr:sp>
    <xdr:clientData/>
  </xdr:twoCellAnchor>
  <xdr:twoCellAnchor>
    <xdr:from>
      <xdr:col>100</xdr:col>
      <xdr:colOff>127000</xdr:colOff>
      <xdr:row>31</xdr:row>
      <xdr:rowOff>146050</xdr:rowOff>
    </xdr:from>
    <xdr:to>
      <xdr:col>106</xdr:col>
      <xdr:colOff>139700</xdr:colOff>
      <xdr:row>33</xdr:row>
      <xdr:rowOff>57150</xdr:rowOff>
    </xdr:to>
    <xdr:sp macro="" textlink="">
      <xdr:nvSpPr>
        <xdr:cNvPr id="363" name="正方形/長方形 362">
          <a:extLst>
            <a:ext uri="{FF2B5EF4-FFF2-40B4-BE49-F238E27FC236}">
              <a16:creationId xmlns:a16="http://schemas.microsoft.com/office/drawing/2014/main" id="{F9FBA737-4CDC-42E9-BE22-4880442B7802}"/>
            </a:ext>
          </a:extLst>
        </xdr:cNvPr>
        <xdr:cNvSpPr/>
      </xdr:nvSpPr>
      <xdr:spPr>
        <a:xfrm>
          <a:off x="21082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64" name="正方形/長方形 363">
          <a:extLst>
            <a:ext uri="{FF2B5EF4-FFF2-40B4-BE49-F238E27FC236}">
              <a16:creationId xmlns:a16="http://schemas.microsoft.com/office/drawing/2014/main" id="{8116F354-F5B2-4527-8849-19C8F457C1BC}"/>
            </a:ext>
          </a:extLst>
        </xdr:cNvPr>
        <xdr:cNvSpPr/>
      </xdr:nvSpPr>
      <xdr:spPr>
        <a:xfrm>
          <a:off x="12827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115</xdr:col>
      <xdr:colOff>31750</xdr:colOff>
      <xdr:row>47</xdr:row>
      <xdr:rowOff>133350</xdr:rowOff>
    </xdr:to>
    <xdr:sp macro="" textlink="">
      <xdr:nvSpPr>
        <xdr:cNvPr id="365" name="正方形/長方形 364">
          <a:extLst>
            <a:ext uri="{FF2B5EF4-FFF2-40B4-BE49-F238E27FC236}">
              <a16:creationId xmlns:a16="http://schemas.microsoft.com/office/drawing/2014/main" id="{8BA08942-E75A-4E20-A6E7-7186FC8DFF46}"/>
            </a:ext>
          </a:extLst>
        </xdr:cNvPr>
        <xdr:cNvSpPr/>
      </xdr:nvSpPr>
      <xdr:spPr>
        <a:xfrm>
          <a:off x="18097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104</xdr:col>
      <xdr:colOff>114300</xdr:colOff>
      <xdr:row>35</xdr:row>
      <xdr:rowOff>31750</xdr:rowOff>
    </xdr:to>
    <xdr:sp macro="" textlink="">
      <xdr:nvSpPr>
        <xdr:cNvPr id="366" name="正方形/長方形 365">
          <a:extLst>
            <a:ext uri="{FF2B5EF4-FFF2-40B4-BE49-F238E27FC236}">
              <a16:creationId xmlns:a16="http://schemas.microsoft.com/office/drawing/2014/main" id="{85CF3B8A-B83F-4AD7-BBD9-7C5A2D09EB3B}"/>
            </a:ext>
          </a:extLst>
        </xdr:cNvPr>
        <xdr:cNvSpPr/>
      </xdr:nvSpPr>
      <xdr:spPr>
        <a:xfrm>
          <a:off x="18097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実質公債費比率の分析欄</a:t>
          </a:r>
        </a:p>
      </xdr:txBody>
    </xdr:sp>
    <xdr:clientData/>
  </xdr:twoCellAnchor>
  <xdr:twoCellAnchor>
    <xdr:from>
      <xdr:col>86</xdr:col>
      <xdr:colOff>203200</xdr:colOff>
      <xdr:row>35</xdr:row>
      <xdr:rowOff>95250</xdr:rowOff>
    </xdr:from>
    <xdr:to>
      <xdr:col>114</xdr:col>
      <xdr:colOff>114300</xdr:colOff>
      <xdr:row>47</xdr:row>
      <xdr:rowOff>69850</xdr:rowOff>
    </xdr:to>
    <xdr:sp macro="" textlink="" fLocksText="0">
      <xdr:nvSpPr>
        <xdr:cNvPr id="367" name="テキスト ボックス 366">
          <a:extLst>
            <a:ext uri="{FF2B5EF4-FFF2-40B4-BE49-F238E27FC236}">
              <a16:creationId xmlns:a16="http://schemas.microsoft.com/office/drawing/2014/main" id="{8A729F7E-E413-43E6-8000-AEA3AED6E8E6}"/>
            </a:ext>
          </a:extLst>
        </xdr:cNvPr>
        <xdr:cNvSpPr txBox="1"/>
      </xdr:nvSpPr>
      <xdr:spPr>
        <a:xfrm>
          <a:off x="18224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公債費は平成</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29</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年度</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から</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増加に</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していたが</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、令和</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3</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年度は前年度比</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0.1</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ポイント</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改善</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した</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が、類似団体平均と比べると大きく上回っている。</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今後</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は大型建設事業等が控えているので、増加に転じる見込みであるため、</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緊急度、住民ニーズを的確に把握し、徹底した事業の見直しを行い、財政の健全化に努める。</a:t>
          </a:r>
          <a:endParaRPr lang="ja-JP" altLang="ja-JP" sz="1300">
            <a:effectLst/>
            <a:latin typeface="ＭＳ ゴシック" panose="020B0609070205080204" pitchFamily="49" charset="-128"/>
            <a:ea typeface="ＭＳ ゴシック" panose="020B0609070205080204" pitchFamily="49" charset="-128"/>
          </a:endParaRPr>
        </a:p>
      </xdr:txBody>
    </xdr:sp>
    <xdr:clientData/>
  </xdr:twoCellAnchor>
  <xdr:oneCellAnchor>
    <xdr:from>
      <xdr:col>61</xdr:col>
      <xdr:colOff>6350</xdr:colOff>
      <xdr:row>32</xdr:row>
      <xdr:rowOff>101600</xdr:rowOff>
    </xdr:from>
    <xdr:ext cx="298543" cy="225703"/>
    <xdr:sp macro="" textlink="">
      <xdr:nvSpPr>
        <xdr:cNvPr id="368" name="テキスト ボックス 367">
          <a:extLst>
            <a:ext uri="{FF2B5EF4-FFF2-40B4-BE49-F238E27FC236}">
              <a16:creationId xmlns:a16="http://schemas.microsoft.com/office/drawing/2014/main" id="{E588D487-BA9F-4C90-81C4-0E1C4E7D7016}"/>
            </a:ext>
          </a:extLst>
        </xdr:cNvPr>
        <xdr:cNvSpPr txBox="1"/>
      </xdr:nvSpPr>
      <xdr:spPr>
        <a:xfrm>
          <a:off x="12788900" y="558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47</xdr:row>
      <xdr:rowOff>133350</xdr:rowOff>
    </xdr:from>
    <xdr:to>
      <xdr:col>85</xdr:col>
      <xdr:colOff>95250</xdr:colOff>
      <xdr:row>47</xdr:row>
      <xdr:rowOff>133350</xdr:rowOff>
    </xdr:to>
    <xdr:cxnSp macro="">
      <xdr:nvCxnSpPr>
        <xdr:cNvPr id="369" name="直線コネクタ 368">
          <a:extLst>
            <a:ext uri="{FF2B5EF4-FFF2-40B4-BE49-F238E27FC236}">
              <a16:creationId xmlns:a16="http://schemas.microsoft.com/office/drawing/2014/main" id="{764A843F-20F3-4462-A272-46DB136E79D0}"/>
            </a:ext>
          </a:extLst>
        </xdr:cNvPr>
        <xdr:cNvCxnSpPr/>
      </xdr:nvCxnSpPr>
      <xdr:spPr>
        <a:xfrm>
          <a:off x="12827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46</xdr:row>
      <xdr:rowOff>162577</xdr:rowOff>
    </xdr:from>
    <xdr:ext cx="762000" cy="259045"/>
    <xdr:sp macro="" textlink="">
      <xdr:nvSpPr>
        <xdr:cNvPr id="370" name="テキスト ボックス 369">
          <a:extLst>
            <a:ext uri="{FF2B5EF4-FFF2-40B4-BE49-F238E27FC236}">
              <a16:creationId xmlns:a16="http://schemas.microsoft.com/office/drawing/2014/main" id="{15CEA807-42CA-4211-BD64-5610B568AD85}"/>
            </a:ext>
          </a:extLst>
        </xdr:cNvPr>
        <xdr:cNvSpPr txBox="1"/>
      </xdr:nvSpPr>
      <xdr:spPr>
        <a:xfrm>
          <a:off x="1206500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45</xdr:row>
      <xdr:rowOff>74083</xdr:rowOff>
    </xdr:from>
    <xdr:to>
      <xdr:col>85</xdr:col>
      <xdr:colOff>95250</xdr:colOff>
      <xdr:row>45</xdr:row>
      <xdr:rowOff>74083</xdr:rowOff>
    </xdr:to>
    <xdr:cxnSp macro="">
      <xdr:nvCxnSpPr>
        <xdr:cNvPr id="371" name="直線コネクタ 370">
          <a:extLst>
            <a:ext uri="{FF2B5EF4-FFF2-40B4-BE49-F238E27FC236}">
              <a16:creationId xmlns:a16="http://schemas.microsoft.com/office/drawing/2014/main" id="{9C6FE5F7-9403-412A-99A8-50889ED76400}"/>
            </a:ext>
          </a:extLst>
        </xdr:cNvPr>
        <xdr:cNvCxnSpPr/>
      </xdr:nvCxnSpPr>
      <xdr:spPr>
        <a:xfrm>
          <a:off x="12827000" y="778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44</xdr:row>
      <xdr:rowOff>103310</xdr:rowOff>
    </xdr:from>
    <xdr:ext cx="762000" cy="259045"/>
    <xdr:sp macro="" textlink="">
      <xdr:nvSpPr>
        <xdr:cNvPr id="372" name="テキスト ボックス 371">
          <a:extLst>
            <a:ext uri="{FF2B5EF4-FFF2-40B4-BE49-F238E27FC236}">
              <a16:creationId xmlns:a16="http://schemas.microsoft.com/office/drawing/2014/main" id="{1E6FD84A-10E8-4386-8F6D-36CEAB1C7ECB}"/>
            </a:ext>
          </a:extLst>
        </xdr:cNvPr>
        <xdr:cNvSpPr txBox="1"/>
      </xdr:nvSpPr>
      <xdr:spPr>
        <a:xfrm>
          <a:off x="12065000" y="764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43</xdr:row>
      <xdr:rowOff>14817</xdr:rowOff>
    </xdr:from>
    <xdr:to>
      <xdr:col>85</xdr:col>
      <xdr:colOff>95250</xdr:colOff>
      <xdr:row>43</xdr:row>
      <xdr:rowOff>14817</xdr:rowOff>
    </xdr:to>
    <xdr:cxnSp macro="">
      <xdr:nvCxnSpPr>
        <xdr:cNvPr id="373" name="直線コネクタ 372">
          <a:extLst>
            <a:ext uri="{FF2B5EF4-FFF2-40B4-BE49-F238E27FC236}">
              <a16:creationId xmlns:a16="http://schemas.microsoft.com/office/drawing/2014/main" id="{0BE21701-004B-4987-B955-0BC4961B883C}"/>
            </a:ext>
          </a:extLst>
        </xdr:cNvPr>
        <xdr:cNvCxnSpPr/>
      </xdr:nvCxnSpPr>
      <xdr:spPr>
        <a:xfrm>
          <a:off x="12827000" y="738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42</xdr:row>
      <xdr:rowOff>44044</xdr:rowOff>
    </xdr:from>
    <xdr:ext cx="762000" cy="259045"/>
    <xdr:sp macro="" textlink="">
      <xdr:nvSpPr>
        <xdr:cNvPr id="374" name="テキスト ボックス 373">
          <a:extLst>
            <a:ext uri="{FF2B5EF4-FFF2-40B4-BE49-F238E27FC236}">
              <a16:creationId xmlns:a16="http://schemas.microsoft.com/office/drawing/2014/main" id="{0B701836-BBF9-49DB-B2A5-747276DE325E}"/>
            </a:ext>
          </a:extLst>
        </xdr:cNvPr>
        <xdr:cNvSpPr txBox="1"/>
      </xdr:nvSpPr>
      <xdr:spPr>
        <a:xfrm>
          <a:off x="12065000" y="724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40</xdr:row>
      <xdr:rowOff>127000</xdr:rowOff>
    </xdr:from>
    <xdr:to>
      <xdr:col>85</xdr:col>
      <xdr:colOff>95250</xdr:colOff>
      <xdr:row>40</xdr:row>
      <xdr:rowOff>127000</xdr:rowOff>
    </xdr:to>
    <xdr:cxnSp macro="">
      <xdr:nvCxnSpPr>
        <xdr:cNvPr id="375" name="直線コネクタ 374">
          <a:extLst>
            <a:ext uri="{FF2B5EF4-FFF2-40B4-BE49-F238E27FC236}">
              <a16:creationId xmlns:a16="http://schemas.microsoft.com/office/drawing/2014/main" id="{E8185A0D-2E3B-4F42-BFB6-AF399103EF60}"/>
            </a:ext>
          </a:extLst>
        </xdr:cNvPr>
        <xdr:cNvCxnSpPr/>
      </xdr:nvCxnSpPr>
      <xdr:spPr>
        <a:xfrm>
          <a:off x="12827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39</xdr:row>
      <xdr:rowOff>156227</xdr:rowOff>
    </xdr:from>
    <xdr:ext cx="762000" cy="259045"/>
    <xdr:sp macro="" textlink="">
      <xdr:nvSpPr>
        <xdr:cNvPr id="376" name="テキスト ボックス 375">
          <a:extLst>
            <a:ext uri="{FF2B5EF4-FFF2-40B4-BE49-F238E27FC236}">
              <a16:creationId xmlns:a16="http://schemas.microsoft.com/office/drawing/2014/main" id="{66842392-09C7-494B-AB7D-E09E1EF904E7}"/>
            </a:ext>
          </a:extLst>
        </xdr:cNvPr>
        <xdr:cNvSpPr txBox="1"/>
      </xdr:nvSpPr>
      <xdr:spPr>
        <a:xfrm>
          <a:off x="1206500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38</xdr:row>
      <xdr:rowOff>67733</xdr:rowOff>
    </xdr:from>
    <xdr:to>
      <xdr:col>85</xdr:col>
      <xdr:colOff>95250</xdr:colOff>
      <xdr:row>38</xdr:row>
      <xdr:rowOff>67733</xdr:rowOff>
    </xdr:to>
    <xdr:cxnSp macro="">
      <xdr:nvCxnSpPr>
        <xdr:cNvPr id="377" name="直線コネクタ 376">
          <a:extLst>
            <a:ext uri="{FF2B5EF4-FFF2-40B4-BE49-F238E27FC236}">
              <a16:creationId xmlns:a16="http://schemas.microsoft.com/office/drawing/2014/main" id="{BB81DD8F-024B-4738-8745-1D7ED88FC144}"/>
            </a:ext>
          </a:extLst>
        </xdr:cNvPr>
        <xdr:cNvCxnSpPr/>
      </xdr:nvCxnSpPr>
      <xdr:spPr>
        <a:xfrm>
          <a:off x="12827000" y="658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37</xdr:row>
      <xdr:rowOff>96960</xdr:rowOff>
    </xdr:from>
    <xdr:ext cx="762000" cy="259045"/>
    <xdr:sp macro="" textlink="">
      <xdr:nvSpPr>
        <xdr:cNvPr id="378" name="テキスト ボックス 377">
          <a:extLst>
            <a:ext uri="{FF2B5EF4-FFF2-40B4-BE49-F238E27FC236}">
              <a16:creationId xmlns:a16="http://schemas.microsoft.com/office/drawing/2014/main" id="{B2BC730A-DF73-4D36-AEA7-3CE3E39F1357}"/>
            </a:ext>
          </a:extLst>
        </xdr:cNvPr>
        <xdr:cNvSpPr txBox="1"/>
      </xdr:nvSpPr>
      <xdr:spPr>
        <a:xfrm>
          <a:off x="12065000" y="644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36</xdr:row>
      <xdr:rowOff>8467</xdr:rowOff>
    </xdr:from>
    <xdr:to>
      <xdr:col>85</xdr:col>
      <xdr:colOff>95250</xdr:colOff>
      <xdr:row>36</xdr:row>
      <xdr:rowOff>8467</xdr:rowOff>
    </xdr:to>
    <xdr:cxnSp macro="">
      <xdr:nvCxnSpPr>
        <xdr:cNvPr id="379" name="直線コネクタ 378">
          <a:extLst>
            <a:ext uri="{FF2B5EF4-FFF2-40B4-BE49-F238E27FC236}">
              <a16:creationId xmlns:a16="http://schemas.microsoft.com/office/drawing/2014/main" id="{B3C23C9D-9635-4B41-BC88-1DB074AE72CB}"/>
            </a:ext>
          </a:extLst>
        </xdr:cNvPr>
        <xdr:cNvCxnSpPr/>
      </xdr:nvCxnSpPr>
      <xdr:spPr>
        <a:xfrm>
          <a:off x="12827000" y="618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33</xdr:row>
      <xdr:rowOff>120650</xdr:rowOff>
    </xdr:to>
    <xdr:cxnSp macro="">
      <xdr:nvCxnSpPr>
        <xdr:cNvPr id="380" name="直線コネクタ 379">
          <a:extLst>
            <a:ext uri="{FF2B5EF4-FFF2-40B4-BE49-F238E27FC236}">
              <a16:creationId xmlns:a16="http://schemas.microsoft.com/office/drawing/2014/main" id="{493247B0-51DD-4C54-84CF-B7C7192C92EF}"/>
            </a:ext>
          </a:extLst>
        </xdr:cNvPr>
        <xdr:cNvCxnSpPr/>
      </xdr:nvCxnSpPr>
      <xdr:spPr>
        <a:xfrm>
          <a:off x="12827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81" name="公債費負担の状況グラフ枠">
          <a:extLst>
            <a:ext uri="{FF2B5EF4-FFF2-40B4-BE49-F238E27FC236}">
              <a16:creationId xmlns:a16="http://schemas.microsoft.com/office/drawing/2014/main" id="{2A136226-0A59-4435-B69B-127AC68CD397}"/>
            </a:ext>
          </a:extLst>
        </xdr:cNvPr>
        <xdr:cNvSpPr/>
      </xdr:nvSpPr>
      <xdr:spPr>
        <a:xfrm>
          <a:off x="12827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37</xdr:row>
      <xdr:rowOff>102447</xdr:rowOff>
    </xdr:from>
    <xdr:to>
      <xdr:col>81</xdr:col>
      <xdr:colOff>44450</xdr:colOff>
      <xdr:row>44</xdr:row>
      <xdr:rowOff>165100</xdr:rowOff>
    </xdr:to>
    <xdr:cxnSp macro="">
      <xdr:nvCxnSpPr>
        <xdr:cNvPr id="382" name="直線コネクタ 381">
          <a:extLst>
            <a:ext uri="{FF2B5EF4-FFF2-40B4-BE49-F238E27FC236}">
              <a16:creationId xmlns:a16="http://schemas.microsoft.com/office/drawing/2014/main" id="{553E4758-765D-4B5B-A44F-540D4B466FB5}"/>
            </a:ext>
          </a:extLst>
        </xdr:cNvPr>
        <xdr:cNvCxnSpPr/>
      </xdr:nvCxnSpPr>
      <xdr:spPr>
        <a:xfrm flipV="1">
          <a:off x="17018000" y="6446097"/>
          <a:ext cx="0" cy="1262803"/>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44</xdr:row>
      <xdr:rowOff>137177</xdr:rowOff>
    </xdr:from>
    <xdr:ext cx="762000" cy="259045"/>
    <xdr:sp macro="" textlink="">
      <xdr:nvSpPr>
        <xdr:cNvPr id="383" name="公債費負担の状況最小値テキスト">
          <a:extLst>
            <a:ext uri="{FF2B5EF4-FFF2-40B4-BE49-F238E27FC236}">
              <a16:creationId xmlns:a16="http://schemas.microsoft.com/office/drawing/2014/main" id="{33CA248D-5934-40EF-B768-7730801D854F}"/>
            </a:ext>
          </a:extLst>
        </xdr:cNvPr>
        <xdr:cNvSpPr txBox="1"/>
      </xdr:nvSpPr>
      <xdr:spPr>
        <a:xfrm>
          <a:off x="17106900" y="7680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44</xdr:row>
      <xdr:rowOff>165100</xdr:rowOff>
    </xdr:from>
    <xdr:to>
      <xdr:col>81</xdr:col>
      <xdr:colOff>133350</xdr:colOff>
      <xdr:row>44</xdr:row>
      <xdr:rowOff>165100</xdr:rowOff>
    </xdr:to>
    <xdr:cxnSp macro="">
      <xdr:nvCxnSpPr>
        <xdr:cNvPr id="384" name="直線コネクタ 383">
          <a:extLst>
            <a:ext uri="{FF2B5EF4-FFF2-40B4-BE49-F238E27FC236}">
              <a16:creationId xmlns:a16="http://schemas.microsoft.com/office/drawing/2014/main" id="{B2FCC0DD-CE3B-4751-B3D3-0C37BD4850A0}"/>
            </a:ext>
          </a:extLst>
        </xdr:cNvPr>
        <xdr:cNvCxnSpPr/>
      </xdr:nvCxnSpPr>
      <xdr:spPr>
        <a:xfrm>
          <a:off x="16929100" y="77089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36</xdr:row>
      <xdr:rowOff>17374</xdr:rowOff>
    </xdr:from>
    <xdr:ext cx="762000" cy="259045"/>
    <xdr:sp macro="" textlink="">
      <xdr:nvSpPr>
        <xdr:cNvPr id="385" name="公債費負担の状況最大値テキスト">
          <a:extLst>
            <a:ext uri="{FF2B5EF4-FFF2-40B4-BE49-F238E27FC236}">
              <a16:creationId xmlns:a16="http://schemas.microsoft.com/office/drawing/2014/main" id="{17FDDDD4-B15D-4CD1-801C-57284AB049AE}"/>
            </a:ext>
          </a:extLst>
        </xdr:cNvPr>
        <xdr:cNvSpPr txBox="1"/>
      </xdr:nvSpPr>
      <xdr:spPr>
        <a:xfrm>
          <a:off x="17106900" y="618957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ja-JP" altLang="en-US" sz="1000" b="1">
              <a:latin typeface="ＭＳ Ｐゴシック" panose="020B0600070205080204" pitchFamily="50" charset="-128"/>
              <a:ea typeface="ＭＳ Ｐゴシック" panose="020B0600070205080204" pitchFamily="50" charset="-128"/>
            </a:rPr>
            <a:t>△ </a:t>
          </a:r>
          <a:r>
            <a:rPr kumimoji="1" lang="en-US" altLang="ja-JP" sz="1000" b="1">
              <a:latin typeface="ＭＳ Ｐゴシック" panose="020B0600070205080204" pitchFamily="50" charset="-128"/>
              <a:ea typeface="ＭＳ Ｐゴシック" panose="020B0600070205080204" pitchFamily="50" charset="-128"/>
            </a:rPr>
            <a:t>1.7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37</xdr:row>
      <xdr:rowOff>102447</xdr:rowOff>
    </xdr:from>
    <xdr:to>
      <xdr:col>81</xdr:col>
      <xdr:colOff>133350</xdr:colOff>
      <xdr:row>37</xdr:row>
      <xdr:rowOff>102447</xdr:rowOff>
    </xdr:to>
    <xdr:cxnSp macro="">
      <xdr:nvCxnSpPr>
        <xdr:cNvPr id="386" name="直線コネクタ 385">
          <a:extLst>
            <a:ext uri="{FF2B5EF4-FFF2-40B4-BE49-F238E27FC236}">
              <a16:creationId xmlns:a16="http://schemas.microsoft.com/office/drawing/2014/main" id="{9AF95AB3-7417-4212-96B8-34766949DF7C}"/>
            </a:ext>
          </a:extLst>
        </xdr:cNvPr>
        <xdr:cNvCxnSpPr/>
      </xdr:nvCxnSpPr>
      <xdr:spPr>
        <a:xfrm>
          <a:off x="16929100" y="644609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43</xdr:row>
      <xdr:rowOff>63077</xdr:rowOff>
    </xdr:from>
    <xdr:to>
      <xdr:col>81</xdr:col>
      <xdr:colOff>44450</xdr:colOff>
      <xdr:row>43</xdr:row>
      <xdr:rowOff>71120</xdr:rowOff>
    </xdr:to>
    <xdr:cxnSp macro="">
      <xdr:nvCxnSpPr>
        <xdr:cNvPr id="387" name="直線コネクタ 386">
          <a:extLst>
            <a:ext uri="{FF2B5EF4-FFF2-40B4-BE49-F238E27FC236}">
              <a16:creationId xmlns:a16="http://schemas.microsoft.com/office/drawing/2014/main" id="{4158F990-2B56-4B77-B406-76686F2D96C5}"/>
            </a:ext>
          </a:extLst>
        </xdr:cNvPr>
        <xdr:cNvCxnSpPr/>
      </xdr:nvCxnSpPr>
      <xdr:spPr>
        <a:xfrm flipV="1">
          <a:off x="16179800" y="7435427"/>
          <a:ext cx="838200" cy="80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39</xdr:row>
      <xdr:rowOff>165117</xdr:rowOff>
    </xdr:from>
    <xdr:ext cx="762000" cy="259045"/>
    <xdr:sp macro="" textlink="">
      <xdr:nvSpPr>
        <xdr:cNvPr id="388" name="公債費負担の状況平均値テキスト">
          <a:extLst>
            <a:ext uri="{FF2B5EF4-FFF2-40B4-BE49-F238E27FC236}">
              <a16:creationId xmlns:a16="http://schemas.microsoft.com/office/drawing/2014/main" id="{E0E496DE-A999-4FB8-B231-61E0F7F50114}"/>
            </a:ext>
          </a:extLst>
        </xdr:cNvPr>
        <xdr:cNvSpPr txBox="1"/>
      </xdr:nvSpPr>
      <xdr:spPr>
        <a:xfrm>
          <a:off x="17106900" y="685166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40</xdr:row>
      <xdr:rowOff>148590</xdr:rowOff>
    </xdr:from>
    <xdr:to>
      <xdr:col>81</xdr:col>
      <xdr:colOff>95250</xdr:colOff>
      <xdr:row>41</xdr:row>
      <xdr:rowOff>78740</xdr:rowOff>
    </xdr:to>
    <xdr:sp macro="" textlink="">
      <xdr:nvSpPr>
        <xdr:cNvPr id="389" name="フローチャート: 判断 388">
          <a:extLst>
            <a:ext uri="{FF2B5EF4-FFF2-40B4-BE49-F238E27FC236}">
              <a16:creationId xmlns:a16="http://schemas.microsoft.com/office/drawing/2014/main" id="{6294B039-B4D7-43C7-B9BF-FBF5C90F7B4A}"/>
            </a:ext>
          </a:extLst>
        </xdr:cNvPr>
        <xdr:cNvSpPr/>
      </xdr:nvSpPr>
      <xdr:spPr>
        <a:xfrm>
          <a:off x="16967200" y="70065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43</xdr:row>
      <xdr:rowOff>6773</xdr:rowOff>
    </xdr:from>
    <xdr:to>
      <xdr:col>77</xdr:col>
      <xdr:colOff>44450</xdr:colOff>
      <xdr:row>43</xdr:row>
      <xdr:rowOff>71120</xdr:rowOff>
    </xdr:to>
    <xdr:cxnSp macro="">
      <xdr:nvCxnSpPr>
        <xdr:cNvPr id="390" name="直線コネクタ 389">
          <a:extLst>
            <a:ext uri="{FF2B5EF4-FFF2-40B4-BE49-F238E27FC236}">
              <a16:creationId xmlns:a16="http://schemas.microsoft.com/office/drawing/2014/main" id="{B23C603A-2FD1-4AB5-BB6A-32072D35C427}"/>
            </a:ext>
          </a:extLst>
        </xdr:cNvPr>
        <xdr:cNvCxnSpPr/>
      </xdr:nvCxnSpPr>
      <xdr:spPr>
        <a:xfrm>
          <a:off x="15290800" y="7379123"/>
          <a:ext cx="889000" cy="643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40</xdr:row>
      <xdr:rowOff>148590</xdr:rowOff>
    </xdr:from>
    <xdr:to>
      <xdr:col>77</xdr:col>
      <xdr:colOff>95250</xdr:colOff>
      <xdr:row>41</xdr:row>
      <xdr:rowOff>78740</xdr:rowOff>
    </xdr:to>
    <xdr:sp macro="" textlink="">
      <xdr:nvSpPr>
        <xdr:cNvPr id="391" name="フローチャート: 判断 390">
          <a:extLst>
            <a:ext uri="{FF2B5EF4-FFF2-40B4-BE49-F238E27FC236}">
              <a16:creationId xmlns:a16="http://schemas.microsoft.com/office/drawing/2014/main" id="{DC97377B-8704-4A77-936D-6D17CB42B49B}"/>
            </a:ext>
          </a:extLst>
        </xdr:cNvPr>
        <xdr:cNvSpPr/>
      </xdr:nvSpPr>
      <xdr:spPr>
        <a:xfrm>
          <a:off x="16129000" y="70065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39</xdr:row>
      <xdr:rowOff>88917</xdr:rowOff>
    </xdr:from>
    <xdr:ext cx="736600" cy="259045"/>
    <xdr:sp macro="" textlink="">
      <xdr:nvSpPr>
        <xdr:cNvPr id="392" name="テキスト ボックス 391">
          <a:extLst>
            <a:ext uri="{FF2B5EF4-FFF2-40B4-BE49-F238E27FC236}">
              <a16:creationId xmlns:a16="http://schemas.microsoft.com/office/drawing/2014/main" id="{26D887B1-C340-42EF-B287-C5B9AAEBF9C2}"/>
            </a:ext>
          </a:extLst>
        </xdr:cNvPr>
        <xdr:cNvSpPr txBox="1"/>
      </xdr:nvSpPr>
      <xdr:spPr>
        <a:xfrm>
          <a:off x="15798800" y="677546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42</xdr:row>
      <xdr:rowOff>170180</xdr:rowOff>
    </xdr:from>
    <xdr:to>
      <xdr:col>72</xdr:col>
      <xdr:colOff>203200</xdr:colOff>
      <xdr:row>43</xdr:row>
      <xdr:rowOff>6773</xdr:rowOff>
    </xdr:to>
    <xdr:cxnSp macro="">
      <xdr:nvCxnSpPr>
        <xdr:cNvPr id="393" name="直線コネクタ 392">
          <a:extLst>
            <a:ext uri="{FF2B5EF4-FFF2-40B4-BE49-F238E27FC236}">
              <a16:creationId xmlns:a16="http://schemas.microsoft.com/office/drawing/2014/main" id="{D0A0C556-FDC1-40EB-A48F-C3C35A341EEC}"/>
            </a:ext>
          </a:extLst>
        </xdr:cNvPr>
        <xdr:cNvCxnSpPr/>
      </xdr:nvCxnSpPr>
      <xdr:spPr>
        <a:xfrm>
          <a:off x="14401800" y="7371080"/>
          <a:ext cx="889000" cy="80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41</xdr:row>
      <xdr:rowOff>33444</xdr:rowOff>
    </xdr:from>
    <xdr:to>
      <xdr:col>73</xdr:col>
      <xdr:colOff>44450</xdr:colOff>
      <xdr:row>41</xdr:row>
      <xdr:rowOff>135044</xdr:rowOff>
    </xdr:to>
    <xdr:sp macro="" textlink="">
      <xdr:nvSpPr>
        <xdr:cNvPr id="394" name="フローチャート: 判断 393">
          <a:extLst>
            <a:ext uri="{FF2B5EF4-FFF2-40B4-BE49-F238E27FC236}">
              <a16:creationId xmlns:a16="http://schemas.microsoft.com/office/drawing/2014/main" id="{4F649E72-98DC-4F18-B2E1-B012216EC353}"/>
            </a:ext>
          </a:extLst>
        </xdr:cNvPr>
        <xdr:cNvSpPr/>
      </xdr:nvSpPr>
      <xdr:spPr>
        <a:xfrm>
          <a:off x="15240000" y="70628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39</xdr:row>
      <xdr:rowOff>145221</xdr:rowOff>
    </xdr:from>
    <xdr:ext cx="762000" cy="259045"/>
    <xdr:sp macro="" textlink="">
      <xdr:nvSpPr>
        <xdr:cNvPr id="395" name="テキスト ボックス 394">
          <a:extLst>
            <a:ext uri="{FF2B5EF4-FFF2-40B4-BE49-F238E27FC236}">
              <a16:creationId xmlns:a16="http://schemas.microsoft.com/office/drawing/2014/main" id="{9B108A16-1063-4D3B-B498-F16B7160D13A}"/>
            </a:ext>
          </a:extLst>
        </xdr:cNvPr>
        <xdr:cNvSpPr txBox="1"/>
      </xdr:nvSpPr>
      <xdr:spPr>
        <a:xfrm>
          <a:off x="14909800" y="683177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42</xdr:row>
      <xdr:rowOff>162137</xdr:rowOff>
    </xdr:from>
    <xdr:to>
      <xdr:col>68</xdr:col>
      <xdr:colOff>152400</xdr:colOff>
      <xdr:row>42</xdr:row>
      <xdr:rowOff>170180</xdr:rowOff>
    </xdr:to>
    <xdr:cxnSp macro="">
      <xdr:nvCxnSpPr>
        <xdr:cNvPr id="396" name="直線コネクタ 395">
          <a:extLst>
            <a:ext uri="{FF2B5EF4-FFF2-40B4-BE49-F238E27FC236}">
              <a16:creationId xmlns:a16="http://schemas.microsoft.com/office/drawing/2014/main" id="{EBD3838F-0C62-4454-B567-46EBA0D388C1}"/>
            </a:ext>
          </a:extLst>
        </xdr:cNvPr>
        <xdr:cNvCxnSpPr/>
      </xdr:nvCxnSpPr>
      <xdr:spPr>
        <a:xfrm>
          <a:off x="13512800" y="7363037"/>
          <a:ext cx="889000" cy="80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41</xdr:row>
      <xdr:rowOff>41487</xdr:rowOff>
    </xdr:from>
    <xdr:to>
      <xdr:col>68</xdr:col>
      <xdr:colOff>203200</xdr:colOff>
      <xdr:row>41</xdr:row>
      <xdr:rowOff>143087</xdr:rowOff>
    </xdr:to>
    <xdr:sp macro="" textlink="">
      <xdr:nvSpPr>
        <xdr:cNvPr id="397" name="フローチャート: 判断 396">
          <a:extLst>
            <a:ext uri="{FF2B5EF4-FFF2-40B4-BE49-F238E27FC236}">
              <a16:creationId xmlns:a16="http://schemas.microsoft.com/office/drawing/2014/main" id="{6A210F11-6747-48A5-85CD-14F75E0AFD05}"/>
            </a:ext>
          </a:extLst>
        </xdr:cNvPr>
        <xdr:cNvSpPr/>
      </xdr:nvSpPr>
      <xdr:spPr>
        <a:xfrm>
          <a:off x="14351000" y="70709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39</xdr:row>
      <xdr:rowOff>153264</xdr:rowOff>
    </xdr:from>
    <xdr:ext cx="762000" cy="259045"/>
    <xdr:sp macro="" textlink="">
      <xdr:nvSpPr>
        <xdr:cNvPr id="398" name="テキスト ボックス 397">
          <a:extLst>
            <a:ext uri="{FF2B5EF4-FFF2-40B4-BE49-F238E27FC236}">
              <a16:creationId xmlns:a16="http://schemas.microsoft.com/office/drawing/2014/main" id="{3BCE88E8-A13F-42D2-AB80-508FCC3EB9EB}"/>
            </a:ext>
          </a:extLst>
        </xdr:cNvPr>
        <xdr:cNvSpPr txBox="1"/>
      </xdr:nvSpPr>
      <xdr:spPr>
        <a:xfrm>
          <a:off x="14020800" y="683981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41</xdr:row>
      <xdr:rowOff>25400</xdr:rowOff>
    </xdr:from>
    <xdr:to>
      <xdr:col>64</xdr:col>
      <xdr:colOff>152400</xdr:colOff>
      <xdr:row>41</xdr:row>
      <xdr:rowOff>127000</xdr:rowOff>
    </xdr:to>
    <xdr:sp macro="" textlink="">
      <xdr:nvSpPr>
        <xdr:cNvPr id="399" name="フローチャート: 判断 398">
          <a:extLst>
            <a:ext uri="{FF2B5EF4-FFF2-40B4-BE49-F238E27FC236}">
              <a16:creationId xmlns:a16="http://schemas.microsoft.com/office/drawing/2014/main" id="{45716A08-F487-4EF2-985B-02B44DE4BF55}"/>
            </a:ext>
          </a:extLst>
        </xdr:cNvPr>
        <xdr:cNvSpPr/>
      </xdr:nvSpPr>
      <xdr:spPr>
        <a:xfrm>
          <a:off x="13462000" y="7054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39</xdr:row>
      <xdr:rowOff>137177</xdr:rowOff>
    </xdr:from>
    <xdr:ext cx="762000" cy="259045"/>
    <xdr:sp macro="" textlink="">
      <xdr:nvSpPr>
        <xdr:cNvPr id="400" name="テキスト ボックス 399">
          <a:extLst>
            <a:ext uri="{FF2B5EF4-FFF2-40B4-BE49-F238E27FC236}">
              <a16:creationId xmlns:a16="http://schemas.microsoft.com/office/drawing/2014/main" id="{BA1DCCA9-5722-464E-A7B7-262279F2B854}"/>
            </a:ext>
          </a:extLst>
        </xdr:cNvPr>
        <xdr:cNvSpPr txBox="1"/>
      </xdr:nvSpPr>
      <xdr:spPr>
        <a:xfrm>
          <a:off x="13131800" y="6823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47</xdr:row>
      <xdr:rowOff>130827</xdr:rowOff>
    </xdr:from>
    <xdr:ext cx="762000" cy="259045"/>
    <xdr:sp macro="" textlink="">
      <xdr:nvSpPr>
        <xdr:cNvPr id="401" name="テキスト ボックス 400">
          <a:extLst>
            <a:ext uri="{FF2B5EF4-FFF2-40B4-BE49-F238E27FC236}">
              <a16:creationId xmlns:a16="http://schemas.microsoft.com/office/drawing/2014/main" id="{11D7E436-6C18-4EF2-9BC3-42E5BAE7AF3D}"/>
            </a:ext>
          </a:extLst>
        </xdr:cNvPr>
        <xdr:cNvSpPr txBox="1"/>
      </xdr:nvSpPr>
      <xdr:spPr>
        <a:xfrm>
          <a:off x="16802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47</xdr:row>
      <xdr:rowOff>130827</xdr:rowOff>
    </xdr:from>
    <xdr:ext cx="762000" cy="259045"/>
    <xdr:sp macro="" textlink="">
      <xdr:nvSpPr>
        <xdr:cNvPr id="402" name="テキスト ボックス 401">
          <a:extLst>
            <a:ext uri="{FF2B5EF4-FFF2-40B4-BE49-F238E27FC236}">
              <a16:creationId xmlns:a16="http://schemas.microsoft.com/office/drawing/2014/main" id="{FBFF17EE-9FE4-4A4A-8DCB-3DB3EC14224B}"/>
            </a:ext>
          </a:extLst>
        </xdr:cNvPr>
        <xdr:cNvSpPr txBox="1"/>
      </xdr:nvSpPr>
      <xdr:spPr>
        <a:xfrm>
          <a:off x="15963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47</xdr:row>
      <xdr:rowOff>130827</xdr:rowOff>
    </xdr:from>
    <xdr:ext cx="762000" cy="259045"/>
    <xdr:sp macro="" textlink="">
      <xdr:nvSpPr>
        <xdr:cNvPr id="403" name="テキスト ボックス 402">
          <a:extLst>
            <a:ext uri="{FF2B5EF4-FFF2-40B4-BE49-F238E27FC236}">
              <a16:creationId xmlns:a16="http://schemas.microsoft.com/office/drawing/2014/main" id="{65CD6146-0193-4A26-AEDF-B6B19DE992C7}"/>
            </a:ext>
          </a:extLst>
        </xdr:cNvPr>
        <xdr:cNvSpPr txBox="1"/>
      </xdr:nvSpPr>
      <xdr:spPr>
        <a:xfrm>
          <a:off x="15074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47</xdr:row>
      <xdr:rowOff>130827</xdr:rowOff>
    </xdr:from>
    <xdr:ext cx="762000" cy="259045"/>
    <xdr:sp macro="" textlink="">
      <xdr:nvSpPr>
        <xdr:cNvPr id="404" name="テキスト ボックス 403">
          <a:extLst>
            <a:ext uri="{FF2B5EF4-FFF2-40B4-BE49-F238E27FC236}">
              <a16:creationId xmlns:a16="http://schemas.microsoft.com/office/drawing/2014/main" id="{EF360121-1E3D-4959-B7A7-960456A353F5}"/>
            </a:ext>
          </a:extLst>
        </xdr:cNvPr>
        <xdr:cNvSpPr txBox="1"/>
      </xdr:nvSpPr>
      <xdr:spPr>
        <a:xfrm>
          <a:off x="14185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47</xdr:row>
      <xdr:rowOff>130827</xdr:rowOff>
    </xdr:from>
    <xdr:ext cx="762000" cy="259045"/>
    <xdr:sp macro="" textlink="">
      <xdr:nvSpPr>
        <xdr:cNvPr id="405" name="テキスト ボックス 404">
          <a:extLst>
            <a:ext uri="{FF2B5EF4-FFF2-40B4-BE49-F238E27FC236}">
              <a16:creationId xmlns:a16="http://schemas.microsoft.com/office/drawing/2014/main" id="{789FF9EC-1F30-462C-BCD6-DC875C047A13}"/>
            </a:ext>
          </a:extLst>
        </xdr:cNvPr>
        <xdr:cNvSpPr txBox="1"/>
      </xdr:nvSpPr>
      <xdr:spPr>
        <a:xfrm>
          <a:off x="13296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43</xdr:row>
      <xdr:rowOff>12277</xdr:rowOff>
    </xdr:from>
    <xdr:to>
      <xdr:col>81</xdr:col>
      <xdr:colOff>95250</xdr:colOff>
      <xdr:row>43</xdr:row>
      <xdr:rowOff>113877</xdr:rowOff>
    </xdr:to>
    <xdr:sp macro="" textlink="">
      <xdr:nvSpPr>
        <xdr:cNvPr id="406" name="楕円 405">
          <a:extLst>
            <a:ext uri="{FF2B5EF4-FFF2-40B4-BE49-F238E27FC236}">
              <a16:creationId xmlns:a16="http://schemas.microsoft.com/office/drawing/2014/main" id="{01BCE40F-4DD8-4D60-9886-A190574656FA}"/>
            </a:ext>
          </a:extLst>
        </xdr:cNvPr>
        <xdr:cNvSpPr/>
      </xdr:nvSpPr>
      <xdr:spPr>
        <a:xfrm>
          <a:off x="16967200" y="73846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42</xdr:row>
      <xdr:rowOff>155804</xdr:rowOff>
    </xdr:from>
    <xdr:ext cx="762000" cy="259045"/>
    <xdr:sp macro="" textlink="">
      <xdr:nvSpPr>
        <xdr:cNvPr id="407" name="公債費負担の状況該当値テキスト">
          <a:extLst>
            <a:ext uri="{FF2B5EF4-FFF2-40B4-BE49-F238E27FC236}">
              <a16:creationId xmlns:a16="http://schemas.microsoft.com/office/drawing/2014/main" id="{9D30F475-08CD-42D9-8A39-1DFE53D11E2F}"/>
            </a:ext>
          </a:extLst>
        </xdr:cNvPr>
        <xdr:cNvSpPr txBox="1"/>
      </xdr:nvSpPr>
      <xdr:spPr>
        <a:xfrm>
          <a:off x="17106900" y="735670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43</xdr:row>
      <xdr:rowOff>20320</xdr:rowOff>
    </xdr:from>
    <xdr:to>
      <xdr:col>77</xdr:col>
      <xdr:colOff>95250</xdr:colOff>
      <xdr:row>43</xdr:row>
      <xdr:rowOff>121920</xdr:rowOff>
    </xdr:to>
    <xdr:sp macro="" textlink="">
      <xdr:nvSpPr>
        <xdr:cNvPr id="408" name="楕円 407">
          <a:extLst>
            <a:ext uri="{FF2B5EF4-FFF2-40B4-BE49-F238E27FC236}">
              <a16:creationId xmlns:a16="http://schemas.microsoft.com/office/drawing/2014/main" id="{6E73B2E9-3D37-431D-8006-BF1BECCFD271}"/>
            </a:ext>
          </a:extLst>
        </xdr:cNvPr>
        <xdr:cNvSpPr/>
      </xdr:nvSpPr>
      <xdr:spPr>
        <a:xfrm>
          <a:off x="16129000" y="73926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43</xdr:row>
      <xdr:rowOff>106697</xdr:rowOff>
    </xdr:from>
    <xdr:ext cx="736600" cy="259045"/>
    <xdr:sp macro="" textlink="">
      <xdr:nvSpPr>
        <xdr:cNvPr id="409" name="テキスト ボックス 408">
          <a:extLst>
            <a:ext uri="{FF2B5EF4-FFF2-40B4-BE49-F238E27FC236}">
              <a16:creationId xmlns:a16="http://schemas.microsoft.com/office/drawing/2014/main" id="{3F792819-3C07-48D6-AE43-F7B1066F978E}"/>
            </a:ext>
          </a:extLst>
        </xdr:cNvPr>
        <xdr:cNvSpPr txBox="1"/>
      </xdr:nvSpPr>
      <xdr:spPr>
        <a:xfrm>
          <a:off x="15798800" y="747904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42</xdr:row>
      <xdr:rowOff>127423</xdr:rowOff>
    </xdr:from>
    <xdr:to>
      <xdr:col>73</xdr:col>
      <xdr:colOff>44450</xdr:colOff>
      <xdr:row>43</xdr:row>
      <xdr:rowOff>57573</xdr:rowOff>
    </xdr:to>
    <xdr:sp macro="" textlink="">
      <xdr:nvSpPr>
        <xdr:cNvPr id="410" name="楕円 409">
          <a:extLst>
            <a:ext uri="{FF2B5EF4-FFF2-40B4-BE49-F238E27FC236}">
              <a16:creationId xmlns:a16="http://schemas.microsoft.com/office/drawing/2014/main" id="{48A20876-3A3F-4F4B-9199-5F502483CE43}"/>
            </a:ext>
          </a:extLst>
        </xdr:cNvPr>
        <xdr:cNvSpPr/>
      </xdr:nvSpPr>
      <xdr:spPr>
        <a:xfrm>
          <a:off x="15240000" y="73283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43</xdr:row>
      <xdr:rowOff>42350</xdr:rowOff>
    </xdr:from>
    <xdr:ext cx="762000" cy="259045"/>
    <xdr:sp macro="" textlink="">
      <xdr:nvSpPr>
        <xdr:cNvPr id="411" name="テキスト ボックス 410">
          <a:extLst>
            <a:ext uri="{FF2B5EF4-FFF2-40B4-BE49-F238E27FC236}">
              <a16:creationId xmlns:a16="http://schemas.microsoft.com/office/drawing/2014/main" id="{92E21FBE-FD2B-4CBA-B6C7-B89CFE5D155A}"/>
            </a:ext>
          </a:extLst>
        </xdr:cNvPr>
        <xdr:cNvSpPr txBox="1"/>
      </xdr:nvSpPr>
      <xdr:spPr>
        <a:xfrm>
          <a:off x="14909800" y="741470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42</xdr:row>
      <xdr:rowOff>119380</xdr:rowOff>
    </xdr:from>
    <xdr:to>
      <xdr:col>68</xdr:col>
      <xdr:colOff>203200</xdr:colOff>
      <xdr:row>43</xdr:row>
      <xdr:rowOff>49530</xdr:rowOff>
    </xdr:to>
    <xdr:sp macro="" textlink="">
      <xdr:nvSpPr>
        <xdr:cNvPr id="412" name="楕円 411">
          <a:extLst>
            <a:ext uri="{FF2B5EF4-FFF2-40B4-BE49-F238E27FC236}">
              <a16:creationId xmlns:a16="http://schemas.microsoft.com/office/drawing/2014/main" id="{00C3132A-A458-47A8-93A6-6D67B901FD18}"/>
            </a:ext>
          </a:extLst>
        </xdr:cNvPr>
        <xdr:cNvSpPr/>
      </xdr:nvSpPr>
      <xdr:spPr>
        <a:xfrm>
          <a:off x="14351000" y="73202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43</xdr:row>
      <xdr:rowOff>34307</xdr:rowOff>
    </xdr:from>
    <xdr:ext cx="762000" cy="259045"/>
    <xdr:sp macro="" textlink="">
      <xdr:nvSpPr>
        <xdr:cNvPr id="413" name="テキスト ボックス 412">
          <a:extLst>
            <a:ext uri="{FF2B5EF4-FFF2-40B4-BE49-F238E27FC236}">
              <a16:creationId xmlns:a16="http://schemas.microsoft.com/office/drawing/2014/main" id="{88CB3E24-B9D0-4B5A-80CB-7155A82CA88D}"/>
            </a:ext>
          </a:extLst>
        </xdr:cNvPr>
        <xdr:cNvSpPr txBox="1"/>
      </xdr:nvSpPr>
      <xdr:spPr>
        <a:xfrm>
          <a:off x="14020800" y="74066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42</xdr:row>
      <xdr:rowOff>111337</xdr:rowOff>
    </xdr:from>
    <xdr:to>
      <xdr:col>64</xdr:col>
      <xdr:colOff>152400</xdr:colOff>
      <xdr:row>43</xdr:row>
      <xdr:rowOff>41487</xdr:rowOff>
    </xdr:to>
    <xdr:sp macro="" textlink="">
      <xdr:nvSpPr>
        <xdr:cNvPr id="414" name="楕円 413">
          <a:extLst>
            <a:ext uri="{FF2B5EF4-FFF2-40B4-BE49-F238E27FC236}">
              <a16:creationId xmlns:a16="http://schemas.microsoft.com/office/drawing/2014/main" id="{97851A10-550F-4208-89BD-D944D1B72C53}"/>
            </a:ext>
          </a:extLst>
        </xdr:cNvPr>
        <xdr:cNvSpPr/>
      </xdr:nvSpPr>
      <xdr:spPr>
        <a:xfrm>
          <a:off x="13462000" y="73122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43</xdr:row>
      <xdr:rowOff>26264</xdr:rowOff>
    </xdr:from>
    <xdr:ext cx="762000" cy="259045"/>
    <xdr:sp macro="" textlink="">
      <xdr:nvSpPr>
        <xdr:cNvPr id="415" name="テキスト ボックス 414">
          <a:extLst>
            <a:ext uri="{FF2B5EF4-FFF2-40B4-BE49-F238E27FC236}">
              <a16:creationId xmlns:a16="http://schemas.microsoft.com/office/drawing/2014/main" id="{8187D75C-2BE7-40DC-9B97-E2FD6FA3AC29}"/>
            </a:ext>
          </a:extLst>
        </xdr:cNvPr>
        <xdr:cNvSpPr txBox="1"/>
      </xdr:nvSpPr>
      <xdr:spPr>
        <a:xfrm>
          <a:off x="13131800" y="739861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xdr:row>
      <xdr:rowOff>6350</xdr:rowOff>
    </xdr:from>
    <xdr:to>
      <xdr:col>85</xdr:col>
      <xdr:colOff>95250</xdr:colOff>
      <xdr:row>8</xdr:row>
      <xdr:rowOff>152400</xdr:rowOff>
    </xdr:to>
    <xdr:sp macro="" textlink="">
      <xdr:nvSpPr>
        <xdr:cNvPr id="416" name="正方形/長方形 415">
          <a:extLst>
            <a:ext uri="{FF2B5EF4-FFF2-40B4-BE49-F238E27FC236}">
              <a16:creationId xmlns:a16="http://schemas.microsoft.com/office/drawing/2014/main" id="{B6425497-65D2-4F23-899A-1DE80D13ED74}"/>
            </a:ext>
          </a:extLst>
        </xdr:cNvPr>
        <xdr:cNvSpPr/>
      </xdr:nvSpPr>
      <xdr:spPr>
        <a:xfrm>
          <a:off x="12827000" y="120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将来負担の状況</a:t>
          </a:r>
        </a:p>
      </xdr:txBody>
    </xdr:sp>
    <xdr:clientData/>
  </xdr:twoCellAnchor>
  <xdr:oneCellAnchor>
    <xdr:from>
      <xdr:col>65</xdr:col>
      <xdr:colOff>137780</xdr:colOff>
      <xdr:row>9</xdr:row>
      <xdr:rowOff>25400</xdr:rowOff>
    </xdr:from>
    <xdr:ext cx="1438940" cy="309059"/>
    <xdr:sp macro="" textlink="">
      <xdr:nvSpPr>
        <xdr:cNvPr id="417" name="テキスト ボックス 416">
          <a:extLst>
            <a:ext uri="{FF2B5EF4-FFF2-40B4-BE49-F238E27FC236}">
              <a16:creationId xmlns:a16="http://schemas.microsoft.com/office/drawing/2014/main" id="{AC32EE10-BAC8-42BA-BBC4-D99976D235F6}"/>
            </a:ext>
          </a:extLst>
        </xdr:cNvPr>
        <xdr:cNvSpPr txBox="1"/>
      </xdr:nvSpPr>
      <xdr:spPr>
        <a:xfrm>
          <a:off x="13758530" y="156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将来負担比率</a:t>
          </a:r>
        </a:p>
      </xdr:txBody>
    </xdr:sp>
    <xdr:clientData/>
  </xdr:oneCellAnchor>
  <xdr:oneCellAnchor>
    <xdr:from>
      <xdr:col>73</xdr:col>
      <xdr:colOff>27320</xdr:colOff>
      <xdr:row>9</xdr:row>
      <xdr:rowOff>0</xdr:rowOff>
    </xdr:from>
    <xdr:ext cx="1651000" cy="359073"/>
    <xdr:sp macro="" textlink="">
      <xdr:nvSpPr>
        <xdr:cNvPr id="418" name="テキスト ボックス 417">
          <a:extLst>
            <a:ext uri="{FF2B5EF4-FFF2-40B4-BE49-F238E27FC236}">
              <a16:creationId xmlns:a16="http://schemas.microsoft.com/office/drawing/2014/main" id="{96426736-C2E6-4520-B0E0-284E1F6A3DDC}"/>
            </a:ext>
          </a:extLst>
        </xdr:cNvPr>
        <xdr:cNvSpPr txBox="1"/>
      </xdr:nvSpPr>
      <xdr:spPr>
        <a:xfrm>
          <a:off x="15324470" y="154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[88.2%]</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8</xdr:row>
      <xdr:rowOff>88900</xdr:rowOff>
    </xdr:from>
    <xdr:to>
      <xdr:col>93</xdr:col>
      <xdr:colOff>6350</xdr:colOff>
      <xdr:row>10</xdr:row>
      <xdr:rowOff>0</xdr:rowOff>
    </xdr:to>
    <xdr:sp macro="" textlink="">
      <xdr:nvSpPr>
        <xdr:cNvPr id="419" name="正方形/長方形 418">
          <a:extLst>
            <a:ext uri="{FF2B5EF4-FFF2-40B4-BE49-F238E27FC236}">
              <a16:creationId xmlns:a16="http://schemas.microsoft.com/office/drawing/2014/main" id="{AF4C9F4B-D58B-4ADF-8726-E7ADCE4CFD7C}"/>
            </a:ext>
          </a:extLst>
        </xdr:cNvPr>
        <xdr:cNvSpPr/>
      </xdr:nvSpPr>
      <xdr:spPr>
        <a:xfrm>
          <a:off x="17970500" y="146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9</xdr:row>
      <xdr:rowOff>107950</xdr:rowOff>
    </xdr:from>
    <xdr:to>
      <xdr:col>93</xdr:col>
      <xdr:colOff>6350</xdr:colOff>
      <xdr:row>11</xdr:row>
      <xdr:rowOff>19050</xdr:rowOff>
    </xdr:to>
    <xdr:sp macro="" textlink="">
      <xdr:nvSpPr>
        <xdr:cNvPr id="420" name="正方形/長方形 419">
          <a:extLst>
            <a:ext uri="{FF2B5EF4-FFF2-40B4-BE49-F238E27FC236}">
              <a16:creationId xmlns:a16="http://schemas.microsoft.com/office/drawing/2014/main" id="{B2F7085D-8417-4B06-88E3-0D4B8B830B2A}"/>
            </a:ext>
          </a:extLst>
        </xdr:cNvPr>
        <xdr:cNvSpPr/>
      </xdr:nvSpPr>
      <xdr:spPr>
        <a:xfrm>
          <a:off x="17970500" y="165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8</xdr:row>
      <xdr:rowOff>88900</xdr:rowOff>
    </xdr:from>
    <xdr:to>
      <xdr:col>99</xdr:col>
      <xdr:colOff>146050</xdr:colOff>
      <xdr:row>10</xdr:row>
      <xdr:rowOff>0</xdr:rowOff>
    </xdr:to>
    <xdr:sp macro="" textlink="">
      <xdr:nvSpPr>
        <xdr:cNvPr id="421" name="正方形/長方形 420">
          <a:extLst>
            <a:ext uri="{FF2B5EF4-FFF2-40B4-BE49-F238E27FC236}">
              <a16:creationId xmlns:a16="http://schemas.microsoft.com/office/drawing/2014/main" id="{B6FBB8DC-381A-4CB4-9691-8F8F4833D996}"/>
            </a:ext>
          </a:extLst>
        </xdr:cNvPr>
        <xdr:cNvSpPr/>
      </xdr:nvSpPr>
      <xdr:spPr>
        <a:xfrm>
          <a:off x="196215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9</xdr:row>
      <xdr:rowOff>107950</xdr:rowOff>
    </xdr:from>
    <xdr:to>
      <xdr:col>99</xdr:col>
      <xdr:colOff>146050</xdr:colOff>
      <xdr:row>11</xdr:row>
      <xdr:rowOff>19050</xdr:rowOff>
    </xdr:to>
    <xdr:sp macro="" textlink="">
      <xdr:nvSpPr>
        <xdr:cNvPr id="422" name="正方形/長方形 421">
          <a:extLst>
            <a:ext uri="{FF2B5EF4-FFF2-40B4-BE49-F238E27FC236}">
              <a16:creationId xmlns:a16="http://schemas.microsoft.com/office/drawing/2014/main" id="{D643DA03-4939-40F2-A4D3-E3EBA778D71C}"/>
            </a:ext>
          </a:extLst>
        </xdr:cNvPr>
        <xdr:cNvSpPr/>
      </xdr:nvSpPr>
      <xdr:spPr>
        <a:xfrm>
          <a:off x="196215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8</xdr:row>
      <xdr:rowOff>88900</xdr:rowOff>
    </xdr:from>
    <xdr:to>
      <xdr:col>106</xdr:col>
      <xdr:colOff>139700</xdr:colOff>
      <xdr:row>10</xdr:row>
      <xdr:rowOff>0</xdr:rowOff>
    </xdr:to>
    <xdr:sp macro="" textlink="">
      <xdr:nvSpPr>
        <xdr:cNvPr id="423" name="正方形/長方形 422">
          <a:extLst>
            <a:ext uri="{FF2B5EF4-FFF2-40B4-BE49-F238E27FC236}">
              <a16:creationId xmlns:a16="http://schemas.microsoft.com/office/drawing/2014/main" id="{CA274928-8B85-4089-9630-C26984E0C311}"/>
            </a:ext>
          </a:extLst>
        </xdr:cNvPr>
        <xdr:cNvSpPr/>
      </xdr:nvSpPr>
      <xdr:spPr>
        <a:xfrm>
          <a:off x="210820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山形県平均</a:t>
          </a:r>
        </a:p>
      </xdr:txBody>
    </xdr:sp>
    <xdr:clientData/>
  </xdr:twoCellAnchor>
  <xdr:twoCellAnchor>
    <xdr:from>
      <xdr:col>100</xdr:col>
      <xdr:colOff>127000</xdr:colOff>
      <xdr:row>9</xdr:row>
      <xdr:rowOff>107950</xdr:rowOff>
    </xdr:from>
    <xdr:to>
      <xdr:col>106</xdr:col>
      <xdr:colOff>139700</xdr:colOff>
      <xdr:row>11</xdr:row>
      <xdr:rowOff>19050</xdr:rowOff>
    </xdr:to>
    <xdr:sp macro="" textlink="">
      <xdr:nvSpPr>
        <xdr:cNvPr id="424" name="正方形/長方形 423">
          <a:extLst>
            <a:ext uri="{FF2B5EF4-FFF2-40B4-BE49-F238E27FC236}">
              <a16:creationId xmlns:a16="http://schemas.microsoft.com/office/drawing/2014/main" id="{B0EB107D-9B9D-4805-BED5-0CF767166EAC}"/>
            </a:ext>
          </a:extLst>
        </xdr:cNvPr>
        <xdr:cNvSpPr/>
      </xdr:nvSpPr>
      <xdr:spPr>
        <a:xfrm>
          <a:off x="210820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11</xdr:row>
      <xdr:rowOff>82550</xdr:rowOff>
    </xdr:from>
    <xdr:to>
      <xdr:col>85</xdr:col>
      <xdr:colOff>95250</xdr:colOff>
      <xdr:row>25</xdr:row>
      <xdr:rowOff>95250</xdr:rowOff>
    </xdr:to>
    <xdr:sp macro="" textlink="">
      <xdr:nvSpPr>
        <xdr:cNvPr id="425" name="正方形/長方形 424">
          <a:extLst>
            <a:ext uri="{FF2B5EF4-FFF2-40B4-BE49-F238E27FC236}">
              <a16:creationId xmlns:a16="http://schemas.microsoft.com/office/drawing/2014/main" id="{0C198D17-26FC-48A6-80A2-57A4BF553F47}"/>
            </a:ext>
          </a:extLst>
        </xdr:cNvPr>
        <xdr:cNvSpPr/>
      </xdr:nvSpPr>
      <xdr:spPr>
        <a:xfrm>
          <a:off x="12827000" y="196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115</xdr:col>
      <xdr:colOff>31750</xdr:colOff>
      <xdr:row>25</xdr:row>
      <xdr:rowOff>95250</xdr:rowOff>
    </xdr:to>
    <xdr:sp macro="" textlink="">
      <xdr:nvSpPr>
        <xdr:cNvPr id="426" name="正方形/長方形 425">
          <a:extLst>
            <a:ext uri="{FF2B5EF4-FFF2-40B4-BE49-F238E27FC236}">
              <a16:creationId xmlns:a16="http://schemas.microsoft.com/office/drawing/2014/main" id="{E531E942-5A2C-4B14-9F16-A694F3C10D97}"/>
            </a:ext>
          </a:extLst>
        </xdr:cNvPr>
        <xdr:cNvSpPr/>
      </xdr:nvSpPr>
      <xdr:spPr>
        <a:xfrm>
          <a:off x="18097500" y="196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104</xdr:col>
      <xdr:colOff>114300</xdr:colOff>
      <xdr:row>12</xdr:row>
      <xdr:rowOff>165100</xdr:rowOff>
    </xdr:to>
    <xdr:sp macro="" textlink="">
      <xdr:nvSpPr>
        <xdr:cNvPr id="427" name="正方形/長方形 426">
          <a:extLst>
            <a:ext uri="{FF2B5EF4-FFF2-40B4-BE49-F238E27FC236}">
              <a16:creationId xmlns:a16="http://schemas.microsoft.com/office/drawing/2014/main" id="{08FF183B-2117-4413-8007-F8B6A81922E6}"/>
            </a:ext>
          </a:extLst>
        </xdr:cNvPr>
        <xdr:cNvSpPr/>
      </xdr:nvSpPr>
      <xdr:spPr>
        <a:xfrm>
          <a:off x="18097500" y="196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将来負担比率の分析欄</a:t>
          </a:r>
        </a:p>
      </xdr:txBody>
    </xdr:sp>
    <xdr:clientData/>
  </xdr:twoCellAnchor>
  <xdr:twoCellAnchor>
    <xdr:from>
      <xdr:col>86</xdr:col>
      <xdr:colOff>203200</xdr:colOff>
      <xdr:row>13</xdr:row>
      <xdr:rowOff>57150</xdr:rowOff>
    </xdr:from>
    <xdr:to>
      <xdr:col>114</xdr:col>
      <xdr:colOff>114300</xdr:colOff>
      <xdr:row>25</xdr:row>
      <xdr:rowOff>31750</xdr:rowOff>
    </xdr:to>
    <xdr:sp macro="" textlink="" fLocksText="0">
      <xdr:nvSpPr>
        <xdr:cNvPr id="428" name="テキスト ボックス 427">
          <a:extLst>
            <a:ext uri="{FF2B5EF4-FFF2-40B4-BE49-F238E27FC236}">
              <a16:creationId xmlns:a16="http://schemas.microsoft.com/office/drawing/2014/main" id="{3C60918D-A19F-4D89-B676-3A8B4087474D}"/>
            </a:ext>
          </a:extLst>
        </xdr:cNvPr>
        <xdr:cNvSpPr txBox="1"/>
      </xdr:nvSpPr>
      <xdr:spPr>
        <a:xfrm>
          <a:off x="18224500" y="228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将来負担比率は、平成</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25</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年度から始まった高畠中学校建設事業以降増加傾向にあったが、平成</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30</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年度から減少に転じて</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おり、令和</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3</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年度は</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22.9</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ポイント改善した</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今後も</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事業の抑制や職員数の圧縮等により、比重の大きい地方債残高や公営企業等繰入見込額、退職手当負担見込額の軽減を図っていくが、</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新庁舎建設事業を控えており、</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しばらくは上昇すると見込まれる。</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引き続き</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事業実施の適正化を図り、財政の健全化に努める。</a:t>
          </a:r>
          <a:endParaRPr lang="ja-JP" altLang="ja-JP" sz="1300">
            <a:effectLst/>
            <a:latin typeface="ＭＳ ゴシック" panose="020B0609070205080204" pitchFamily="49" charset="-128"/>
            <a:ea typeface="ＭＳ ゴシック" panose="020B0609070205080204" pitchFamily="49" charset="-128"/>
          </a:endParaRPr>
        </a:p>
      </xdr:txBody>
    </xdr:sp>
    <xdr:clientData/>
  </xdr:twoCellAnchor>
  <xdr:oneCellAnchor>
    <xdr:from>
      <xdr:col>61</xdr:col>
      <xdr:colOff>6350</xdr:colOff>
      <xdr:row>10</xdr:row>
      <xdr:rowOff>63500</xdr:rowOff>
    </xdr:from>
    <xdr:ext cx="298543" cy="225703"/>
    <xdr:sp macro="" textlink="">
      <xdr:nvSpPr>
        <xdr:cNvPr id="429" name="テキスト ボックス 428">
          <a:extLst>
            <a:ext uri="{FF2B5EF4-FFF2-40B4-BE49-F238E27FC236}">
              <a16:creationId xmlns:a16="http://schemas.microsoft.com/office/drawing/2014/main" id="{01977151-CDDC-4ECF-8DDF-554F355AEC20}"/>
            </a:ext>
          </a:extLst>
        </xdr:cNvPr>
        <xdr:cNvSpPr txBox="1"/>
      </xdr:nvSpPr>
      <xdr:spPr>
        <a:xfrm>
          <a:off x="12788900" y="177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25</xdr:row>
      <xdr:rowOff>95250</xdr:rowOff>
    </xdr:from>
    <xdr:to>
      <xdr:col>85</xdr:col>
      <xdr:colOff>95250</xdr:colOff>
      <xdr:row>25</xdr:row>
      <xdr:rowOff>95250</xdr:rowOff>
    </xdr:to>
    <xdr:cxnSp macro="">
      <xdr:nvCxnSpPr>
        <xdr:cNvPr id="430" name="直線コネクタ 429">
          <a:extLst>
            <a:ext uri="{FF2B5EF4-FFF2-40B4-BE49-F238E27FC236}">
              <a16:creationId xmlns:a16="http://schemas.microsoft.com/office/drawing/2014/main" id="{92921FF0-71BE-4BB3-91B1-2C8B4AC988A6}"/>
            </a:ext>
          </a:extLst>
        </xdr:cNvPr>
        <xdr:cNvCxnSpPr/>
      </xdr:nvCxnSpPr>
      <xdr:spPr>
        <a:xfrm>
          <a:off x="12827000" y="438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24</xdr:row>
      <xdr:rowOff>124477</xdr:rowOff>
    </xdr:from>
    <xdr:ext cx="762000" cy="259045"/>
    <xdr:sp macro="" textlink="">
      <xdr:nvSpPr>
        <xdr:cNvPr id="431" name="テキスト ボックス 430">
          <a:extLst>
            <a:ext uri="{FF2B5EF4-FFF2-40B4-BE49-F238E27FC236}">
              <a16:creationId xmlns:a16="http://schemas.microsoft.com/office/drawing/2014/main" id="{5FCC2162-035D-49A3-934F-098F71F94803}"/>
            </a:ext>
          </a:extLst>
        </xdr:cNvPr>
        <xdr:cNvSpPr txBox="1"/>
      </xdr:nvSpPr>
      <xdr:spPr>
        <a:xfrm>
          <a:off x="12065000" y="423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23</xdr:row>
      <xdr:rowOff>35983</xdr:rowOff>
    </xdr:from>
    <xdr:to>
      <xdr:col>85</xdr:col>
      <xdr:colOff>95250</xdr:colOff>
      <xdr:row>23</xdr:row>
      <xdr:rowOff>35983</xdr:rowOff>
    </xdr:to>
    <xdr:cxnSp macro="">
      <xdr:nvCxnSpPr>
        <xdr:cNvPr id="432" name="直線コネクタ 431">
          <a:extLst>
            <a:ext uri="{FF2B5EF4-FFF2-40B4-BE49-F238E27FC236}">
              <a16:creationId xmlns:a16="http://schemas.microsoft.com/office/drawing/2014/main" id="{1E4D8998-7387-4435-9CD6-F0AE3E01D635}"/>
            </a:ext>
          </a:extLst>
        </xdr:cNvPr>
        <xdr:cNvCxnSpPr/>
      </xdr:nvCxnSpPr>
      <xdr:spPr>
        <a:xfrm>
          <a:off x="12827000" y="397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22</xdr:row>
      <xdr:rowOff>65210</xdr:rowOff>
    </xdr:from>
    <xdr:ext cx="762000" cy="259045"/>
    <xdr:sp macro="" textlink="">
      <xdr:nvSpPr>
        <xdr:cNvPr id="433" name="テキスト ボックス 432">
          <a:extLst>
            <a:ext uri="{FF2B5EF4-FFF2-40B4-BE49-F238E27FC236}">
              <a16:creationId xmlns:a16="http://schemas.microsoft.com/office/drawing/2014/main" id="{8A64481C-2490-4DED-B0C3-0E95B08189B7}"/>
            </a:ext>
          </a:extLst>
        </xdr:cNvPr>
        <xdr:cNvSpPr txBox="1"/>
      </xdr:nvSpPr>
      <xdr:spPr>
        <a:xfrm>
          <a:off x="12065000" y="383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20</xdr:row>
      <xdr:rowOff>148167</xdr:rowOff>
    </xdr:from>
    <xdr:to>
      <xdr:col>85</xdr:col>
      <xdr:colOff>95250</xdr:colOff>
      <xdr:row>20</xdr:row>
      <xdr:rowOff>148167</xdr:rowOff>
    </xdr:to>
    <xdr:cxnSp macro="">
      <xdr:nvCxnSpPr>
        <xdr:cNvPr id="434" name="直線コネクタ 433">
          <a:extLst>
            <a:ext uri="{FF2B5EF4-FFF2-40B4-BE49-F238E27FC236}">
              <a16:creationId xmlns:a16="http://schemas.microsoft.com/office/drawing/2014/main" id="{7F2CB372-A4E9-4BE9-B5A1-FD8A4F48CC28}"/>
            </a:ext>
          </a:extLst>
        </xdr:cNvPr>
        <xdr:cNvCxnSpPr/>
      </xdr:nvCxnSpPr>
      <xdr:spPr>
        <a:xfrm>
          <a:off x="12827000" y="357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20</xdr:row>
      <xdr:rowOff>5944</xdr:rowOff>
    </xdr:from>
    <xdr:ext cx="762000" cy="259045"/>
    <xdr:sp macro="" textlink="">
      <xdr:nvSpPr>
        <xdr:cNvPr id="435" name="テキスト ボックス 434">
          <a:extLst>
            <a:ext uri="{FF2B5EF4-FFF2-40B4-BE49-F238E27FC236}">
              <a16:creationId xmlns:a16="http://schemas.microsoft.com/office/drawing/2014/main" id="{3BE6BA1C-534A-486C-8B20-36A8E27621E1}"/>
            </a:ext>
          </a:extLst>
        </xdr:cNvPr>
        <xdr:cNvSpPr txBox="1"/>
      </xdr:nvSpPr>
      <xdr:spPr>
        <a:xfrm>
          <a:off x="12065000" y="343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18</xdr:row>
      <xdr:rowOff>88900</xdr:rowOff>
    </xdr:from>
    <xdr:to>
      <xdr:col>85</xdr:col>
      <xdr:colOff>95250</xdr:colOff>
      <xdr:row>18</xdr:row>
      <xdr:rowOff>88900</xdr:rowOff>
    </xdr:to>
    <xdr:cxnSp macro="">
      <xdr:nvCxnSpPr>
        <xdr:cNvPr id="436" name="直線コネクタ 435">
          <a:extLst>
            <a:ext uri="{FF2B5EF4-FFF2-40B4-BE49-F238E27FC236}">
              <a16:creationId xmlns:a16="http://schemas.microsoft.com/office/drawing/2014/main" id="{6400DA6B-EB5D-4519-88A6-9441C9CB5349}"/>
            </a:ext>
          </a:extLst>
        </xdr:cNvPr>
        <xdr:cNvCxnSpPr/>
      </xdr:nvCxnSpPr>
      <xdr:spPr>
        <a:xfrm>
          <a:off x="12827000" y="317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17</xdr:row>
      <xdr:rowOff>118127</xdr:rowOff>
    </xdr:from>
    <xdr:ext cx="762000" cy="259045"/>
    <xdr:sp macro="" textlink="">
      <xdr:nvSpPr>
        <xdr:cNvPr id="437" name="テキスト ボックス 436">
          <a:extLst>
            <a:ext uri="{FF2B5EF4-FFF2-40B4-BE49-F238E27FC236}">
              <a16:creationId xmlns:a16="http://schemas.microsoft.com/office/drawing/2014/main" id="{D01FBD6C-A006-497C-8A22-B6DFC5272510}"/>
            </a:ext>
          </a:extLst>
        </xdr:cNvPr>
        <xdr:cNvSpPr txBox="1"/>
      </xdr:nvSpPr>
      <xdr:spPr>
        <a:xfrm>
          <a:off x="12065000" y="303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16</xdr:row>
      <xdr:rowOff>29633</xdr:rowOff>
    </xdr:from>
    <xdr:to>
      <xdr:col>85</xdr:col>
      <xdr:colOff>95250</xdr:colOff>
      <xdr:row>16</xdr:row>
      <xdr:rowOff>29633</xdr:rowOff>
    </xdr:to>
    <xdr:cxnSp macro="">
      <xdr:nvCxnSpPr>
        <xdr:cNvPr id="438" name="直線コネクタ 437">
          <a:extLst>
            <a:ext uri="{FF2B5EF4-FFF2-40B4-BE49-F238E27FC236}">
              <a16:creationId xmlns:a16="http://schemas.microsoft.com/office/drawing/2014/main" id="{3757E3D5-CF37-4FDF-884C-ABF740982E3A}"/>
            </a:ext>
          </a:extLst>
        </xdr:cNvPr>
        <xdr:cNvCxnSpPr/>
      </xdr:nvCxnSpPr>
      <xdr:spPr>
        <a:xfrm>
          <a:off x="12827000" y="277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15</xdr:row>
      <xdr:rowOff>58860</xdr:rowOff>
    </xdr:from>
    <xdr:ext cx="762000" cy="259045"/>
    <xdr:sp macro="" textlink="">
      <xdr:nvSpPr>
        <xdr:cNvPr id="439" name="テキスト ボックス 438">
          <a:extLst>
            <a:ext uri="{FF2B5EF4-FFF2-40B4-BE49-F238E27FC236}">
              <a16:creationId xmlns:a16="http://schemas.microsoft.com/office/drawing/2014/main" id="{366AC1B2-FF88-484A-87F5-7ABF17DA55FE}"/>
            </a:ext>
          </a:extLst>
        </xdr:cNvPr>
        <xdr:cNvSpPr txBox="1"/>
      </xdr:nvSpPr>
      <xdr:spPr>
        <a:xfrm>
          <a:off x="12065000" y="263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13</xdr:row>
      <xdr:rowOff>141817</xdr:rowOff>
    </xdr:from>
    <xdr:to>
      <xdr:col>85</xdr:col>
      <xdr:colOff>95250</xdr:colOff>
      <xdr:row>13</xdr:row>
      <xdr:rowOff>141817</xdr:rowOff>
    </xdr:to>
    <xdr:cxnSp macro="">
      <xdr:nvCxnSpPr>
        <xdr:cNvPr id="440" name="直線コネクタ 439">
          <a:extLst>
            <a:ext uri="{FF2B5EF4-FFF2-40B4-BE49-F238E27FC236}">
              <a16:creationId xmlns:a16="http://schemas.microsoft.com/office/drawing/2014/main" id="{DE906F66-31E1-4967-A291-6FEB0EF52FC7}"/>
            </a:ext>
          </a:extLst>
        </xdr:cNvPr>
        <xdr:cNvCxnSpPr/>
      </xdr:nvCxnSpPr>
      <xdr:spPr>
        <a:xfrm>
          <a:off x="12827000" y="237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12</xdr:row>
      <xdr:rowOff>171044</xdr:rowOff>
    </xdr:from>
    <xdr:ext cx="762000" cy="259045"/>
    <xdr:sp macro="" textlink="">
      <xdr:nvSpPr>
        <xdr:cNvPr id="441" name="テキスト ボックス 440">
          <a:extLst>
            <a:ext uri="{FF2B5EF4-FFF2-40B4-BE49-F238E27FC236}">
              <a16:creationId xmlns:a16="http://schemas.microsoft.com/office/drawing/2014/main" id="{16AA0D4A-DAD5-4544-838F-4B25F2367F35}"/>
            </a:ext>
          </a:extLst>
        </xdr:cNvPr>
        <xdr:cNvSpPr txBox="1"/>
      </xdr:nvSpPr>
      <xdr:spPr>
        <a:xfrm>
          <a:off x="12065000" y="222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11</xdr:row>
      <xdr:rowOff>82550</xdr:rowOff>
    </xdr:from>
    <xdr:to>
      <xdr:col>85</xdr:col>
      <xdr:colOff>95250</xdr:colOff>
      <xdr:row>11</xdr:row>
      <xdr:rowOff>82550</xdr:rowOff>
    </xdr:to>
    <xdr:cxnSp macro="">
      <xdr:nvCxnSpPr>
        <xdr:cNvPr id="442" name="直線コネクタ 441">
          <a:extLst>
            <a:ext uri="{FF2B5EF4-FFF2-40B4-BE49-F238E27FC236}">
              <a16:creationId xmlns:a16="http://schemas.microsoft.com/office/drawing/2014/main" id="{ED7934D2-D464-4607-8228-BE6C7942FD6A}"/>
            </a:ext>
          </a:extLst>
        </xdr:cNvPr>
        <xdr:cNvCxnSpPr/>
      </xdr:nvCxnSpPr>
      <xdr:spPr>
        <a:xfrm>
          <a:off x="12827000" y="196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11</xdr:row>
      <xdr:rowOff>82550</xdr:rowOff>
    </xdr:from>
    <xdr:to>
      <xdr:col>85</xdr:col>
      <xdr:colOff>95250</xdr:colOff>
      <xdr:row>25</xdr:row>
      <xdr:rowOff>95250</xdr:rowOff>
    </xdr:to>
    <xdr:sp macro="" textlink="">
      <xdr:nvSpPr>
        <xdr:cNvPr id="443" name="将来負担の状況グラフ枠">
          <a:extLst>
            <a:ext uri="{FF2B5EF4-FFF2-40B4-BE49-F238E27FC236}">
              <a16:creationId xmlns:a16="http://schemas.microsoft.com/office/drawing/2014/main" id="{9ECCC680-EF1B-41AE-8B36-FA2DC6AEB894}"/>
            </a:ext>
          </a:extLst>
        </xdr:cNvPr>
        <xdr:cNvSpPr/>
      </xdr:nvSpPr>
      <xdr:spPr>
        <a:xfrm>
          <a:off x="12827000" y="196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13</xdr:row>
      <xdr:rowOff>141817</xdr:rowOff>
    </xdr:from>
    <xdr:to>
      <xdr:col>81</xdr:col>
      <xdr:colOff>44450</xdr:colOff>
      <xdr:row>22</xdr:row>
      <xdr:rowOff>65871</xdr:rowOff>
    </xdr:to>
    <xdr:cxnSp macro="">
      <xdr:nvCxnSpPr>
        <xdr:cNvPr id="444" name="直線コネクタ 443">
          <a:extLst>
            <a:ext uri="{FF2B5EF4-FFF2-40B4-BE49-F238E27FC236}">
              <a16:creationId xmlns:a16="http://schemas.microsoft.com/office/drawing/2014/main" id="{BDD5FA7B-B234-4409-897A-C1B44A0C864D}"/>
            </a:ext>
          </a:extLst>
        </xdr:cNvPr>
        <xdr:cNvCxnSpPr/>
      </xdr:nvCxnSpPr>
      <xdr:spPr>
        <a:xfrm flipV="1">
          <a:off x="17018000" y="2370667"/>
          <a:ext cx="0" cy="1467104"/>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22</xdr:row>
      <xdr:rowOff>37948</xdr:rowOff>
    </xdr:from>
    <xdr:ext cx="762000" cy="259045"/>
    <xdr:sp macro="" textlink="">
      <xdr:nvSpPr>
        <xdr:cNvPr id="445" name="将来負担の状況最小値テキスト">
          <a:extLst>
            <a:ext uri="{FF2B5EF4-FFF2-40B4-BE49-F238E27FC236}">
              <a16:creationId xmlns:a16="http://schemas.microsoft.com/office/drawing/2014/main" id="{A845058F-151D-4C95-8185-EE2439176577}"/>
            </a:ext>
          </a:extLst>
        </xdr:cNvPr>
        <xdr:cNvSpPr txBox="1"/>
      </xdr:nvSpPr>
      <xdr:spPr>
        <a:xfrm>
          <a:off x="17106900" y="38098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182.4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22</xdr:row>
      <xdr:rowOff>65871</xdr:rowOff>
    </xdr:from>
    <xdr:to>
      <xdr:col>81</xdr:col>
      <xdr:colOff>133350</xdr:colOff>
      <xdr:row>22</xdr:row>
      <xdr:rowOff>65871</xdr:rowOff>
    </xdr:to>
    <xdr:cxnSp macro="">
      <xdr:nvCxnSpPr>
        <xdr:cNvPr id="446" name="直線コネクタ 445">
          <a:extLst>
            <a:ext uri="{FF2B5EF4-FFF2-40B4-BE49-F238E27FC236}">
              <a16:creationId xmlns:a16="http://schemas.microsoft.com/office/drawing/2014/main" id="{C3CA4F1D-9164-466A-80FF-8871B58EA2A3}"/>
            </a:ext>
          </a:extLst>
        </xdr:cNvPr>
        <xdr:cNvCxnSpPr/>
      </xdr:nvCxnSpPr>
      <xdr:spPr>
        <a:xfrm>
          <a:off x="16929100" y="383777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12</xdr:row>
      <xdr:rowOff>56744</xdr:rowOff>
    </xdr:from>
    <xdr:ext cx="762000" cy="259045"/>
    <xdr:sp macro="" textlink="">
      <xdr:nvSpPr>
        <xdr:cNvPr id="447" name="将来負担の状況最大値テキスト">
          <a:extLst>
            <a:ext uri="{FF2B5EF4-FFF2-40B4-BE49-F238E27FC236}">
              <a16:creationId xmlns:a16="http://schemas.microsoft.com/office/drawing/2014/main" id="{2A1B5F35-AD8F-4F57-A65A-0B12063A3D30}"/>
            </a:ext>
          </a:extLst>
        </xdr:cNvPr>
        <xdr:cNvSpPr txBox="1"/>
      </xdr:nvSpPr>
      <xdr:spPr>
        <a:xfrm>
          <a:off x="17106900" y="21141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13</xdr:row>
      <xdr:rowOff>141817</xdr:rowOff>
    </xdr:from>
    <xdr:to>
      <xdr:col>81</xdr:col>
      <xdr:colOff>133350</xdr:colOff>
      <xdr:row>13</xdr:row>
      <xdr:rowOff>141817</xdr:rowOff>
    </xdr:to>
    <xdr:cxnSp macro="">
      <xdr:nvCxnSpPr>
        <xdr:cNvPr id="448" name="直線コネクタ 447">
          <a:extLst>
            <a:ext uri="{FF2B5EF4-FFF2-40B4-BE49-F238E27FC236}">
              <a16:creationId xmlns:a16="http://schemas.microsoft.com/office/drawing/2014/main" id="{1D3CF0FD-A63F-4FB5-B6AF-838D6E5515D2}"/>
            </a:ext>
          </a:extLst>
        </xdr:cNvPr>
        <xdr:cNvCxnSpPr/>
      </xdr:nvCxnSpPr>
      <xdr:spPr>
        <a:xfrm>
          <a:off x="16929100" y="23706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17</xdr:row>
      <xdr:rowOff>165439</xdr:rowOff>
    </xdr:from>
    <xdr:to>
      <xdr:col>81</xdr:col>
      <xdr:colOff>44450</xdr:colOff>
      <xdr:row>19</xdr:row>
      <xdr:rowOff>6731</xdr:rowOff>
    </xdr:to>
    <xdr:cxnSp macro="">
      <xdr:nvCxnSpPr>
        <xdr:cNvPr id="449" name="直線コネクタ 448">
          <a:extLst>
            <a:ext uri="{FF2B5EF4-FFF2-40B4-BE49-F238E27FC236}">
              <a16:creationId xmlns:a16="http://schemas.microsoft.com/office/drawing/2014/main" id="{15528BBD-79B6-45AE-A244-4B6ABC718420}"/>
            </a:ext>
          </a:extLst>
        </xdr:cNvPr>
        <xdr:cNvCxnSpPr/>
      </xdr:nvCxnSpPr>
      <xdr:spPr>
        <a:xfrm flipV="1">
          <a:off x="16179800" y="3080089"/>
          <a:ext cx="838200" cy="1841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12</xdr:row>
      <xdr:rowOff>171043</xdr:rowOff>
    </xdr:from>
    <xdr:ext cx="762000" cy="259045"/>
    <xdr:sp macro="" textlink="">
      <xdr:nvSpPr>
        <xdr:cNvPr id="450" name="将来負担の状況平均値テキスト">
          <a:extLst>
            <a:ext uri="{FF2B5EF4-FFF2-40B4-BE49-F238E27FC236}">
              <a16:creationId xmlns:a16="http://schemas.microsoft.com/office/drawing/2014/main" id="{191F4B0C-D279-4DB9-B3A9-49AFCF6935C7}"/>
            </a:ext>
          </a:extLst>
        </xdr:cNvPr>
        <xdr:cNvSpPr txBox="1"/>
      </xdr:nvSpPr>
      <xdr:spPr>
        <a:xfrm>
          <a:off x="17106900" y="222844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13</xdr:row>
      <xdr:rowOff>143298</xdr:rowOff>
    </xdr:from>
    <xdr:to>
      <xdr:col>81</xdr:col>
      <xdr:colOff>95250</xdr:colOff>
      <xdr:row>14</xdr:row>
      <xdr:rowOff>73448</xdr:rowOff>
    </xdr:to>
    <xdr:sp macro="" textlink="">
      <xdr:nvSpPr>
        <xdr:cNvPr id="451" name="フローチャート: 判断 450">
          <a:extLst>
            <a:ext uri="{FF2B5EF4-FFF2-40B4-BE49-F238E27FC236}">
              <a16:creationId xmlns:a16="http://schemas.microsoft.com/office/drawing/2014/main" id="{85ADD8F9-7F5E-44B9-88AB-3439D38A2026}"/>
            </a:ext>
          </a:extLst>
        </xdr:cNvPr>
        <xdr:cNvSpPr/>
      </xdr:nvSpPr>
      <xdr:spPr>
        <a:xfrm>
          <a:off x="16967200" y="23721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19</xdr:row>
      <xdr:rowOff>6731</xdr:rowOff>
    </xdr:from>
    <xdr:to>
      <xdr:col>77</xdr:col>
      <xdr:colOff>44450</xdr:colOff>
      <xdr:row>19</xdr:row>
      <xdr:rowOff>81534</xdr:rowOff>
    </xdr:to>
    <xdr:cxnSp macro="">
      <xdr:nvCxnSpPr>
        <xdr:cNvPr id="452" name="直線コネクタ 451">
          <a:extLst>
            <a:ext uri="{FF2B5EF4-FFF2-40B4-BE49-F238E27FC236}">
              <a16:creationId xmlns:a16="http://schemas.microsoft.com/office/drawing/2014/main" id="{C43F8F77-3C66-465C-A5B7-D8DFC30835FD}"/>
            </a:ext>
          </a:extLst>
        </xdr:cNvPr>
        <xdr:cNvCxnSpPr/>
      </xdr:nvCxnSpPr>
      <xdr:spPr>
        <a:xfrm flipV="1">
          <a:off x="15290800" y="3264281"/>
          <a:ext cx="889000" cy="748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14</xdr:row>
      <xdr:rowOff>7239</xdr:rowOff>
    </xdr:from>
    <xdr:to>
      <xdr:col>77</xdr:col>
      <xdr:colOff>95250</xdr:colOff>
      <xdr:row>14</xdr:row>
      <xdr:rowOff>108839</xdr:rowOff>
    </xdr:to>
    <xdr:sp macro="" textlink="">
      <xdr:nvSpPr>
        <xdr:cNvPr id="453" name="フローチャート: 判断 452">
          <a:extLst>
            <a:ext uri="{FF2B5EF4-FFF2-40B4-BE49-F238E27FC236}">
              <a16:creationId xmlns:a16="http://schemas.microsoft.com/office/drawing/2014/main" id="{F0B26500-9B60-45DA-AA09-F1ADD7D4D91B}"/>
            </a:ext>
          </a:extLst>
        </xdr:cNvPr>
        <xdr:cNvSpPr/>
      </xdr:nvSpPr>
      <xdr:spPr>
        <a:xfrm>
          <a:off x="16129000" y="24075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12</xdr:row>
      <xdr:rowOff>119016</xdr:rowOff>
    </xdr:from>
    <xdr:ext cx="736600" cy="259045"/>
    <xdr:sp macro="" textlink="">
      <xdr:nvSpPr>
        <xdr:cNvPr id="454" name="テキスト ボックス 453">
          <a:extLst>
            <a:ext uri="{FF2B5EF4-FFF2-40B4-BE49-F238E27FC236}">
              <a16:creationId xmlns:a16="http://schemas.microsoft.com/office/drawing/2014/main" id="{D4A6F502-9744-443D-80FD-EC7C71F7562B}"/>
            </a:ext>
          </a:extLst>
        </xdr:cNvPr>
        <xdr:cNvSpPr txBox="1"/>
      </xdr:nvSpPr>
      <xdr:spPr>
        <a:xfrm>
          <a:off x="15798800" y="217641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19</xdr:row>
      <xdr:rowOff>81534</xdr:rowOff>
    </xdr:from>
    <xdr:to>
      <xdr:col>72</xdr:col>
      <xdr:colOff>203200</xdr:colOff>
      <xdr:row>19</xdr:row>
      <xdr:rowOff>96012</xdr:rowOff>
    </xdr:to>
    <xdr:cxnSp macro="">
      <xdr:nvCxnSpPr>
        <xdr:cNvPr id="455" name="直線コネクタ 454">
          <a:extLst>
            <a:ext uri="{FF2B5EF4-FFF2-40B4-BE49-F238E27FC236}">
              <a16:creationId xmlns:a16="http://schemas.microsoft.com/office/drawing/2014/main" id="{DE50347A-3F6C-45B1-B5EE-A75D87920AD8}"/>
            </a:ext>
          </a:extLst>
        </xdr:cNvPr>
        <xdr:cNvCxnSpPr/>
      </xdr:nvCxnSpPr>
      <xdr:spPr>
        <a:xfrm flipV="1">
          <a:off x="14401800" y="3339084"/>
          <a:ext cx="889000" cy="144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14</xdr:row>
      <xdr:rowOff>3217</xdr:rowOff>
    </xdr:from>
    <xdr:to>
      <xdr:col>73</xdr:col>
      <xdr:colOff>44450</xdr:colOff>
      <xdr:row>14</xdr:row>
      <xdr:rowOff>104817</xdr:rowOff>
    </xdr:to>
    <xdr:sp macro="" textlink="">
      <xdr:nvSpPr>
        <xdr:cNvPr id="456" name="フローチャート: 判断 455">
          <a:extLst>
            <a:ext uri="{FF2B5EF4-FFF2-40B4-BE49-F238E27FC236}">
              <a16:creationId xmlns:a16="http://schemas.microsoft.com/office/drawing/2014/main" id="{10679F8C-70C7-4311-AFEA-FB97499BFA1F}"/>
            </a:ext>
          </a:extLst>
        </xdr:cNvPr>
        <xdr:cNvSpPr/>
      </xdr:nvSpPr>
      <xdr:spPr>
        <a:xfrm>
          <a:off x="15240000" y="24035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12</xdr:row>
      <xdr:rowOff>114994</xdr:rowOff>
    </xdr:from>
    <xdr:ext cx="762000" cy="259045"/>
    <xdr:sp macro="" textlink="">
      <xdr:nvSpPr>
        <xdr:cNvPr id="457" name="テキスト ボックス 456">
          <a:extLst>
            <a:ext uri="{FF2B5EF4-FFF2-40B4-BE49-F238E27FC236}">
              <a16:creationId xmlns:a16="http://schemas.microsoft.com/office/drawing/2014/main" id="{C21A3B1A-14EC-473D-8067-684B9E635DAF}"/>
            </a:ext>
          </a:extLst>
        </xdr:cNvPr>
        <xdr:cNvSpPr txBox="1"/>
      </xdr:nvSpPr>
      <xdr:spPr>
        <a:xfrm>
          <a:off x="14909800" y="217239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19</xdr:row>
      <xdr:rowOff>46143</xdr:rowOff>
    </xdr:from>
    <xdr:to>
      <xdr:col>68</xdr:col>
      <xdr:colOff>152400</xdr:colOff>
      <xdr:row>19</xdr:row>
      <xdr:rowOff>96012</xdr:rowOff>
    </xdr:to>
    <xdr:cxnSp macro="">
      <xdr:nvCxnSpPr>
        <xdr:cNvPr id="458" name="直線コネクタ 457">
          <a:extLst>
            <a:ext uri="{FF2B5EF4-FFF2-40B4-BE49-F238E27FC236}">
              <a16:creationId xmlns:a16="http://schemas.microsoft.com/office/drawing/2014/main" id="{C5278054-1BC7-4AB0-B8AE-0F3638FB0227}"/>
            </a:ext>
          </a:extLst>
        </xdr:cNvPr>
        <xdr:cNvCxnSpPr/>
      </xdr:nvCxnSpPr>
      <xdr:spPr>
        <a:xfrm>
          <a:off x="13512800" y="3303693"/>
          <a:ext cx="889000" cy="498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14</xdr:row>
      <xdr:rowOff>11261</xdr:rowOff>
    </xdr:from>
    <xdr:to>
      <xdr:col>68</xdr:col>
      <xdr:colOff>203200</xdr:colOff>
      <xdr:row>14</xdr:row>
      <xdr:rowOff>112861</xdr:rowOff>
    </xdr:to>
    <xdr:sp macro="" textlink="">
      <xdr:nvSpPr>
        <xdr:cNvPr id="459" name="フローチャート: 判断 458">
          <a:extLst>
            <a:ext uri="{FF2B5EF4-FFF2-40B4-BE49-F238E27FC236}">
              <a16:creationId xmlns:a16="http://schemas.microsoft.com/office/drawing/2014/main" id="{0DAECBFB-9EC1-406C-A187-35EB229A37C9}"/>
            </a:ext>
          </a:extLst>
        </xdr:cNvPr>
        <xdr:cNvSpPr/>
      </xdr:nvSpPr>
      <xdr:spPr>
        <a:xfrm>
          <a:off x="14351000" y="24115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12</xdr:row>
      <xdr:rowOff>123038</xdr:rowOff>
    </xdr:from>
    <xdr:ext cx="762000" cy="259045"/>
    <xdr:sp macro="" textlink="">
      <xdr:nvSpPr>
        <xdr:cNvPr id="460" name="テキスト ボックス 459">
          <a:extLst>
            <a:ext uri="{FF2B5EF4-FFF2-40B4-BE49-F238E27FC236}">
              <a16:creationId xmlns:a16="http://schemas.microsoft.com/office/drawing/2014/main" id="{83E00773-E4D4-49EC-A5DA-7309E7E6D0C9}"/>
            </a:ext>
          </a:extLst>
        </xdr:cNvPr>
        <xdr:cNvSpPr txBox="1"/>
      </xdr:nvSpPr>
      <xdr:spPr>
        <a:xfrm>
          <a:off x="14020800" y="21804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14</xdr:row>
      <xdr:rowOff>32173</xdr:rowOff>
    </xdr:from>
    <xdr:to>
      <xdr:col>64</xdr:col>
      <xdr:colOff>152400</xdr:colOff>
      <xdr:row>14</xdr:row>
      <xdr:rowOff>133773</xdr:rowOff>
    </xdr:to>
    <xdr:sp macro="" textlink="">
      <xdr:nvSpPr>
        <xdr:cNvPr id="461" name="フローチャート: 判断 460">
          <a:extLst>
            <a:ext uri="{FF2B5EF4-FFF2-40B4-BE49-F238E27FC236}">
              <a16:creationId xmlns:a16="http://schemas.microsoft.com/office/drawing/2014/main" id="{49275356-5EB5-49C6-A042-7C053398E583}"/>
            </a:ext>
          </a:extLst>
        </xdr:cNvPr>
        <xdr:cNvSpPr/>
      </xdr:nvSpPr>
      <xdr:spPr>
        <a:xfrm>
          <a:off x="13462000" y="24324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12</xdr:row>
      <xdr:rowOff>143950</xdr:rowOff>
    </xdr:from>
    <xdr:ext cx="762000" cy="259045"/>
    <xdr:sp macro="" textlink="">
      <xdr:nvSpPr>
        <xdr:cNvPr id="462" name="テキスト ボックス 461">
          <a:extLst>
            <a:ext uri="{FF2B5EF4-FFF2-40B4-BE49-F238E27FC236}">
              <a16:creationId xmlns:a16="http://schemas.microsoft.com/office/drawing/2014/main" id="{5AD961EF-C7D2-427B-AB8C-21482F0E6497}"/>
            </a:ext>
          </a:extLst>
        </xdr:cNvPr>
        <xdr:cNvSpPr txBox="1"/>
      </xdr:nvSpPr>
      <xdr:spPr>
        <a:xfrm>
          <a:off x="13131800" y="220135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25</xdr:row>
      <xdr:rowOff>92727</xdr:rowOff>
    </xdr:from>
    <xdr:ext cx="762000" cy="259045"/>
    <xdr:sp macro="" textlink="">
      <xdr:nvSpPr>
        <xdr:cNvPr id="463" name="テキスト ボックス 462">
          <a:extLst>
            <a:ext uri="{FF2B5EF4-FFF2-40B4-BE49-F238E27FC236}">
              <a16:creationId xmlns:a16="http://schemas.microsoft.com/office/drawing/2014/main" id="{19375386-BA56-4E88-8C64-B65B2EB2B618}"/>
            </a:ext>
          </a:extLst>
        </xdr:cNvPr>
        <xdr:cNvSpPr txBox="1"/>
      </xdr:nvSpPr>
      <xdr:spPr>
        <a:xfrm>
          <a:off x="168021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25</xdr:row>
      <xdr:rowOff>92727</xdr:rowOff>
    </xdr:from>
    <xdr:ext cx="762000" cy="259045"/>
    <xdr:sp macro="" textlink="">
      <xdr:nvSpPr>
        <xdr:cNvPr id="464" name="テキスト ボックス 463">
          <a:extLst>
            <a:ext uri="{FF2B5EF4-FFF2-40B4-BE49-F238E27FC236}">
              <a16:creationId xmlns:a16="http://schemas.microsoft.com/office/drawing/2014/main" id="{E62E7C83-1EBC-47C4-BFBB-43F4E8EBF5FE}"/>
            </a:ext>
          </a:extLst>
        </xdr:cNvPr>
        <xdr:cNvSpPr txBox="1"/>
      </xdr:nvSpPr>
      <xdr:spPr>
        <a:xfrm>
          <a:off x="15963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25</xdr:row>
      <xdr:rowOff>92727</xdr:rowOff>
    </xdr:from>
    <xdr:ext cx="762000" cy="259045"/>
    <xdr:sp macro="" textlink="">
      <xdr:nvSpPr>
        <xdr:cNvPr id="465" name="テキスト ボックス 464">
          <a:extLst>
            <a:ext uri="{FF2B5EF4-FFF2-40B4-BE49-F238E27FC236}">
              <a16:creationId xmlns:a16="http://schemas.microsoft.com/office/drawing/2014/main" id="{11F66E48-F1E0-4E9D-AD7C-43C4DB9D7E36}"/>
            </a:ext>
          </a:extLst>
        </xdr:cNvPr>
        <xdr:cNvSpPr txBox="1"/>
      </xdr:nvSpPr>
      <xdr:spPr>
        <a:xfrm>
          <a:off x="15074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25</xdr:row>
      <xdr:rowOff>92727</xdr:rowOff>
    </xdr:from>
    <xdr:ext cx="762000" cy="259045"/>
    <xdr:sp macro="" textlink="">
      <xdr:nvSpPr>
        <xdr:cNvPr id="466" name="テキスト ボックス 465">
          <a:extLst>
            <a:ext uri="{FF2B5EF4-FFF2-40B4-BE49-F238E27FC236}">
              <a16:creationId xmlns:a16="http://schemas.microsoft.com/office/drawing/2014/main" id="{E47209F3-B0A6-464C-B35C-D237EDA48B5F}"/>
            </a:ext>
          </a:extLst>
        </xdr:cNvPr>
        <xdr:cNvSpPr txBox="1"/>
      </xdr:nvSpPr>
      <xdr:spPr>
        <a:xfrm>
          <a:off x="14185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25</xdr:row>
      <xdr:rowOff>92727</xdr:rowOff>
    </xdr:from>
    <xdr:ext cx="762000" cy="259045"/>
    <xdr:sp macro="" textlink="">
      <xdr:nvSpPr>
        <xdr:cNvPr id="467" name="テキスト ボックス 466">
          <a:extLst>
            <a:ext uri="{FF2B5EF4-FFF2-40B4-BE49-F238E27FC236}">
              <a16:creationId xmlns:a16="http://schemas.microsoft.com/office/drawing/2014/main" id="{CEF36C97-1346-4F5A-BB8A-336BE30DC0D0}"/>
            </a:ext>
          </a:extLst>
        </xdr:cNvPr>
        <xdr:cNvSpPr txBox="1"/>
      </xdr:nvSpPr>
      <xdr:spPr>
        <a:xfrm>
          <a:off x="13296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17</xdr:row>
      <xdr:rowOff>114639</xdr:rowOff>
    </xdr:from>
    <xdr:to>
      <xdr:col>81</xdr:col>
      <xdr:colOff>95250</xdr:colOff>
      <xdr:row>18</xdr:row>
      <xdr:rowOff>44789</xdr:rowOff>
    </xdr:to>
    <xdr:sp macro="" textlink="">
      <xdr:nvSpPr>
        <xdr:cNvPr id="468" name="楕円 467">
          <a:extLst>
            <a:ext uri="{FF2B5EF4-FFF2-40B4-BE49-F238E27FC236}">
              <a16:creationId xmlns:a16="http://schemas.microsoft.com/office/drawing/2014/main" id="{E1B4269D-94D4-4109-ABB7-BC2F28FD4870}"/>
            </a:ext>
          </a:extLst>
        </xdr:cNvPr>
        <xdr:cNvSpPr/>
      </xdr:nvSpPr>
      <xdr:spPr>
        <a:xfrm>
          <a:off x="16967200" y="30292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17</xdr:row>
      <xdr:rowOff>86716</xdr:rowOff>
    </xdr:from>
    <xdr:ext cx="762000" cy="259045"/>
    <xdr:sp macro="" textlink="">
      <xdr:nvSpPr>
        <xdr:cNvPr id="469" name="将来負担の状況該当値テキスト">
          <a:extLst>
            <a:ext uri="{FF2B5EF4-FFF2-40B4-BE49-F238E27FC236}">
              <a16:creationId xmlns:a16="http://schemas.microsoft.com/office/drawing/2014/main" id="{E089F2BF-EEB6-427D-ABE2-D42C221D18C6}"/>
            </a:ext>
          </a:extLst>
        </xdr:cNvPr>
        <xdr:cNvSpPr txBox="1"/>
      </xdr:nvSpPr>
      <xdr:spPr>
        <a:xfrm>
          <a:off x="17106900" y="300136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18</xdr:row>
      <xdr:rowOff>127381</xdr:rowOff>
    </xdr:from>
    <xdr:to>
      <xdr:col>77</xdr:col>
      <xdr:colOff>95250</xdr:colOff>
      <xdr:row>19</xdr:row>
      <xdr:rowOff>57531</xdr:rowOff>
    </xdr:to>
    <xdr:sp macro="" textlink="">
      <xdr:nvSpPr>
        <xdr:cNvPr id="470" name="楕円 469">
          <a:extLst>
            <a:ext uri="{FF2B5EF4-FFF2-40B4-BE49-F238E27FC236}">
              <a16:creationId xmlns:a16="http://schemas.microsoft.com/office/drawing/2014/main" id="{A287D138-8FD9-41E9-B4C3-CCCFB5D1D3AF}"/>
            </a:ext>
          </a:extLst>
        </xdr:cNvPr>
        <xdr:cNvSpPr/>
      </xdr:nvSpPr>
      <xdr:spPr>
        <a:xfrm>
          <a:off x="16129000" y="32134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19</xdr:row>
      <xdr:rowOff>42308</xdr:rowOff>
    </xdr:from>
    <xdr:ext cx="736600" cy="259045"/>
    <xdr:sp macro="" textlink="">
      <xdr:nvSpPr>
        <xdr:cNvPr id="471" name="テキスト ボックス 470">
          <a:extLst>
            <a:ext uri="{FF2B5EF4-FFF2-40B4-BE49-F238E27FC236}">
              <a16:creationId xmlns:a16="http://schemas.microsoft.com/office/drawing/2014/main" id="{35B7CFC6-BD5E-4EF3-BC28-5AEC2C57FAB0}"/>
            </a:ext>
          </a:extLst>
        </xdr:cNvPr>
        <xdr:cNvSpPr txBox="1"/>
      </xdr:nvSpPr>
      <xdr:spPr>
        <a:xfrm>
          <a:off x="15798800" y="329985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19</xdr:row>
      <xdr:rowOff>30734</xdr:rowOff>
    </xdr:from>
    <xdr:to>
      <xdr:col>73</xdr:col>
      <xdr:colOff>44450</xdr:colOff>
      <xdr:row>19</xdr:row>
      <xdr:rowOff>132334</xdr:rowOff>
    </xdr:to>
    <xdr:sp macro="" textlink="">
      <xdr:nvSpPr>
        <xdr:cNvPr id="472" name="楕円 471">
          <a:extLst>
            <a:ext uri="{FF2B5EF4-FFF2-40B4-BE49-F238E27FC236}">
              <a16:creationId xmlns:a16="http://schemas.microsoft.com/office/drawing/2014/main" id="{78E65784-E5C7-48BC-BDBA-C46B67E56D90}"/>
            </a:ext>
          </a:extLst>
        </xdr:cNvPr>
        <xdr:cNvSpPr/>
      </xdr:nvSpPr>
      <xdr:spPr>
        <a:xfrm>
          <a:off x="15240000" y="32882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19</xdr:row>
      <xdr:rowOff>117111</xdr:rowOff>
    </xdr:from>
    <xdr:ext cx="762000" cy="259045"/>
    <xdr:sp macro="" textlink="">
      <xdr:nvSpPr>
        <xdr:cNvPr id="473" name="テキスト ボックス 472">
          <a:extLst>
            <a:ext uri="{FF2B5EF4-FFF2-40B4-BE49-F238E27FC236}">
              <a16:creationId xmlns:a16="http://schemas.microsoft.com/office/drawing/2014/main" id="{3F69F202-CBD9-4A49-AFE2-FAA3012E2FD7}"/>
            </a:ext>
          </a:extLst>
        </xdr:cNvPr>
        <xdr:cNvSpPr txBox="1"/>
      </xdr:nvSpPr>
      <xdr:spPr>
        <a:xfrm>
          <a:off x="14909800" y="33746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19</xdr:row>
      <xdr:rowOff>45212</xdr:rowOff>
    </xdr:from>
    <xdr:to>
      <xdr:col>68</xdr:col>
      <xdr:colOff>203200</xdr:colOff>
      <xdr:row>19</xdr:row>
      <xdr:rowOff>146812</xdr:rowOff>
    </xdr:to>
    <xdr:sp macro="" textlink="">
      <xdr:nvSpPr>
        <xdr:cNvPr id="474" name="楕円 473">
          <a:extLst>
            <a:ext uri="{FF2B5EF4-FFF2-40B4-BE49-F238E27FC236}">
              <a16:creationId xmlns:a16="http://schemas.microsoft.com/office/drawing/2014/main" id="{A02E0C88-DF89-47CA-9B57-9D0967767362}"/>
            </a:ext>
          </a:extLst>
        </xdr:cNvPr>
        <xdr:cNvSpPr/>
      </xdr:nvSpPr>
      <xdr:spPr>
        <a:xfrm>
          <a:off x="14351000" y="33027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19</xdr:row>
      <xdr:rowOff>131589</xdr:rowOff>
    </xdr:from>
    <xdr:ext cx="762000" cy="259045"/>
    <xdr:sp macro="" textlink="">
      <xdr:nvSpPr>
        <xdr:cNvPr id="475" name="テキスト ボックス 474">
          <a:extLst>
            <a:ext uri="{FF2B5EF4-FFF2-40B4-BE49-F238E27FC236}">
              <a16:creationId xmlns:a16="http://schemas.microsoft.com/office/drawing/2014/main" id="{C91B4628-9660-4424-AF75-BA1B01678B57}"/>
            </a:ext>
          </a:extLst>
        </xdr:cNvPr>
        <xdr:cNvSpPr txBox="1"/>
      </xdr:nvSpPr>
      <xdr:spPr>
        <a:xfrm>
          <a:off x="14020800" y="338913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18</xdr:row>
      <xdr:rowOff>166793</xdr:rowOff>
    </xdr:from>
    <xdr:to>
      <xdr:col>64</xdr:col>
      <xdr:colOff>152400</xdr:colOff>
      <xdr:row>19</xdr:row>
      <xdr:rowOff>96943</xdr:rowOff>
    </xdr:to>
    <xdr:sp macro="" textlink="">
      <xdr:nvSpPr>
        <xdr:cNvPr id="476" name="楕円 475">
          <a:extLst>
            <a:ext uri="{FF2B5EF4-FFF2-40B4-BE49-F238E27FC236}">
              <a16:creationId xmlns:a16="http://schemas.microsoft.com/office/drawing/2014/main" id="{C20135EA-A88D-4787-B136-10C177148A89}"/>
            </a:ext>
          </a:extLst>
        </xdr:cNvPr>
        <xdr:cNvSpPr/>
      </xdr:nvSpPr>
      <xdr:spPr>
        <a:xfrm>
          <a:off x="13462000" y="32528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19</xdr:row>
      <xdr:rowOff>81720</xdr:rowOff>
    </xdr:from>
    <xdr:ext cx="762000" cy="259045"/>
    <xdr:sp macro="" textlink="">
      <xdr:nvSpPr>
        <xdr:cNvPr id="477" name="テキスト ボックス 476">
          <a:extLst>
            <a:ext uri="{FF2B5EF4-FFF2-40B4-BE49-F238E27FC236}">
              <a16:creationId xmlns:a16="http://schemas.microsoft.com/office/drawing/2014/main" id="{D6D6A97C-839C-4A5B-9081-751DCD8ECB0D}"/>
            </a:ext>
          </a:extLst>
        </xdr:cNvPr>
        <xdr:cNvSpPr txBox="1"/>
      </xdr:nvSpPr>
      <xdr:spPr>
        <a:xfrm>
          <a:off x="13131800" y="333927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xdr:col>
      <xdr:colOff>145676</xdr:colOff>
      <xdr:row>26</xdr:row>
      <xdr:rowOff>56029</xdr:rowOff>
    </xdr:from>
    <xdr:ext cx="9099176" cy="430305"/>
    <xdr:sp macro="" textlink="">
      <xdr:nvSpPr>
        <xdr:cNvPr id="478" name="テキスト ボックス 477">
          <a:extLst>
            <a:ext uri="{FF2B5EF4-FFF2-40B4-BE49-F238E27FC236}">
              <a16:creationId xmlns:a16="http://schemas.microsoft.com/office/drawing/2014/main" id="{0AAB4BB9-0FE0-4130-8948-3715389E10B8}"/>
            </a:ext>
          </a:extLst>
        </xdr:cNvPr>
        <xdr:cNvSpPr txBox="1"/>
      </xdr:nvSpPr>
      <xdr:spPr>
        <a:xfrm>
          <a:off x="774326" y="4513729"/>
          <a:ext cx="9099176" cy="43030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square" rtlCol="0" anchor="t">
          <a:noAutofit/>
        </a:bodyPr>
        <a:lstStyle/>
        <a:p>
          <a:pPr algn="l"/>
          <a:r>
            <a:rPr kumimoji="1" lang="en-US" altLang="ja-JP" sz="1000">
              <a:solidFill>
                <a:srgbClr val="FF0000"/>
              </a:solidFill>
              <a:latin typeface="ＭＳ Ｐゴシック" panose="020B0600070205080204" pitchFamily="50" charset="-128"/>
              <a:ea typeface="ＭＳ Ｐゴシック" panose="020B0600070205080204" pitchFamily="50" charset="-128"/>
            </a:rPr>
            <a:t>※</a:t>
          </a:r>
          <a:r>
            <a:rPr kumimoji="1" lang="ja-JP" altLang="en-US" sz="1000">
              <a:solidFill>
                <a:srgbClr val="FF0000"/>
              </a:solidFill>
              <a:latin typeface="ＭＳ Ｐゴシック" panose="020B0600070205080204" pitchFamily="50" charset="-128"/>
              <a:ea typeface="ＭＳ Ｐゴシック" panose="020B0600070205080204" pitchFamily="50" charset="-128"/>
            </a:rPr>
            <a:t>「定員管理の状況」の「人口</a:t>
          </a:r>
          <a:r>
            <a:rPr kumimoji="1" lang="en-US" altLang="ja-JP" sz="1000">
              <a:solidFill>
                <a:srgbClr val="FF0000"/>
              </a:solidFill>
              <a:latin typeface="ＭＳ Ｐゴシック" panose="020B0600070205080204" pitchFamily="50" charset="-128"/>
              <a:ea typeface="ＭＳ Ｐゴシック" panose="020B0600070205080204" pitchFamily="50" charset="-128"/>
            </a:rPr>
            <a:t>1,000</a:t>
          </a:r>
          <a:r>
            <a:rPr kumimoji="1" lang="ja-JP" altLang="en-US" sz="1000">
              <a:solidFill>
                <a:srgbClr val="FF0000"/>
              </a:solidFill>
              <a:latin typeface="ＭＳ Ｐゴシック" panose="020B0600070205080204" pitchFamily="50" charset="-128"/>
              <a:ea typeface="ＭＳ Ｐゴシック" panose="020B0600070205080204" pitchFamily="50" charset="-128"/>
            </a:rPr>
            <a:t>人当たり職員数」</a:t>
          </a:r>
          <a:r>
            <a:rPr kumimoji="1" lang="ja-JP" altLang="en-US" sz="1000">
              <a:solidFill>
                <a:srgbClr val="FF0000"/>
              </a:solidFill>
              <a:latin typeface="ＭＳ Ｐゴシック" panose="020B0600070205080204" pitchFamily="50" charset="-128"/>
              <a:ea typeface="ＭＳ Ｐゴシック" panose="020B0600070205080204" pitchFamily="50" charset="-128"/>
              <a:cs typeface="+mn-cs"/>
            </a:rPr>
            <a:t>の算出に用いる</a:t>
          </a:r>
          <a:r>
            <a:rPr kumimoji="1" lang="ja-JP" altLang="en-US" sz="1000">
              <a:solidFill>
                <a:srgbClr val="FF0000"/>
              </a:solidFill>
              <a:latin typeface="ＭＳ Ｐゴシック" panose="020B0600070205080204" pitchFamily="50" charset="-128"/>
              <a:ea typeface="ＭＳ Ｐゴシック" panose="020B0600070205080204" pitchFamily="50" charset="-128"/>
            </a:rPr>
            <a:t>職員数及び「給与水準（国との比較）」の「ラスパイレス指数」については、各調査対象年度の翌年の</a:t>
          </a:r>
          <a:endParaRPr kumimoji="1" lang="en-US" altLang="ja-JP" sz="1000">
            <a:solidFill>
              <a:srgbClr val="FF0000"/>
            </a:solidFill>
            <a:latin typeface="ＭＳ Ｐゴシック" panose="020B0600070205080204" pitchFamily="50" charset="-128"/>
            <a:ea typeface="ＭＳ Ｐゴシック" panose="020B0600070205080204" pitchFamily="50" charset="-128"/>
          </a:endParaRPr>
        </a:p>
        <a:p>
          <a:pPr algn="l"/>
          <a:r>
            <a:rPr kumimoji="1" lang="en-US" altLang="ja-JP" sz="1000">
              <a:solidFill>
                <a:srgbClr val="FF0000"/>
              </a:solidFill>
              <a:latin typeface="ＭＳ Ｐゴシック" panose="020B0600070205080204" pitchFamily="50" charset="-128"/>
              <a:ea typeface="ＭＳ Ｐゴシック" panose="020B0600070205080204" pitchFamily="50" charset="-128"/>
            </a:rPr>
            <a:t>   </a:t>
          </a:r>
          <a:r>
            <a:rPr kumimoji="1" lang="ja-JP" altLang="en-US" sz="1000">
              <a:solidFill>
                <a:srgbClr val="FF0000"/>
              </a:solidFill>
              <a:latin typeface="ＭＳ Ｐゴシック" panose="020B0600070205080204" pitchFamily="50" charset="-128"/>
              <a:ea typeface="ＭＳ Ｐゴシック" panose="020B0600070205080204" pitchFamily="50" charset="-128"/>
            </a:rPr>
            <a:t>地方公務員給与実態調査に基づいているが、令和</a:t>
          </a:r>
          <a:r>
            <a:rPr kumimoji="1" lang="en-US" altLang="ja-JP" sz="1000">
              <a:solidFill>
                <a:srgbClr val="FF0000"/>
              </a:solidFill>
              <a:latin typeface="ＭＳ Ｐゴシック" panose="020B0600070205080204" pitchFamily="50" charset="-128"/>
              <a:ea typeface="ＭＳ Ｐゴシック" panose="020B0600070205080204" pitchFamily="50" charset="-128"/>
            </a:rPr>
            <a:t>3</a:t>
          </a:r>
          <a:r>
            <a:rPr kumimoji="1" lang="ja-JP" altLang="en-US" sz="1000">
              <a:solidFill>
                <a:srgbClr val="FF0000"/>
              </a:solidFill>
              <a:latin typeface="ＭＳ Ｐゴシック" panose="020B0600070205080204" pitchFamily="50" charset="-128"/>
              <a:ea typeface="ＭＳ Ｐゴシック" panose="020B0600070205080204" pitchFamily="50" charset="-128"/>
            </a:rPr>
            <a:t>年度は令和</a:t>
          </a:r>
          <a:r>
            <a:rPr kumimoji="1" lang="en-US" altLang="ja-JP" sz="1000">
              <a:solidFill>
                <a:srgbClr val="FF0000"/>
              </a:solidFill>
              <a:latin typeface="ＭＳ Ｐゴシック" panose="020B0600070205080204" pitchFamily="50" charset="-128"/>
              <a:ea typeface="ＭＳ Ｐゴシック" panose="020B0600070205080204" pitchFamily="50" charset="-128"/>
            </a:rPr>
            <a:t>3</a:t>
          </a:r>
          <a:r>
            <a:rPr kumimoji="1" lang="ja-JP" altLang="en-US" sz="1000">
              <a:solidFill>
                <a:srgbClr val="FF0000"/>
              </a:solidFill>
              <a:latin typeface="ＭＳ Ｐゴシック" panose="020B0600070205080204" pitchFamily="50" charset="-128"/>
              <a:ea typeface="ＭＳ Ｐゴシック" panose="020B0600070205080204" pitchFamily="50" charset="-128"/>
            </a:rPr>
            <a:t>年調査の数値を引用している。 </a:t>
          </a: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127000</xdr:rowOff>
    </xdr:from>
    <xdr:to>
      <xdr:col>63</xdr:col>
      <xdr:colOff>98425</xdr:colOff>
      <xdr:row>3</xdr:row>
      <xdr:rowOff>120650</xdr:rowOff>
    </xdr:to>
    <xdr:sp macro="" textlink="">
      <xdr:nvSpPr>
        <xdr:cNvPr id="2" name="正方形/長方形 1">
          <a:extLst>
            <a:ext uri="{FF2B5EF4-FFF2-40B4-BE49-F238E27FC236}">
              <a16:creationId xmlns:a16="http://schemas.microsoft.com/office/drawing/2014/main" id="{D38A22AB-D4AC-48CC-B621-B0CFB54C94DA}"/>
            </a:ext>
          </a:extLst>
        </xdr:cNvPr>
        <xdr:cNvSpPr/>
      </xdr:nvSpPr>
      <xdr:spPr>
        <a:xfrm>
          <a:off x="0" y="127000"/>
          <a:ext cx="12700000" cy="508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4</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 </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市町村経常経費分析表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95</xdr:col>
      <xdr:colOff>111125</xdr:colOff>
      <xdr:row>1</xdr:row>
      <xdr:rowOff>19050</xdr:rowOff>
    </xdr:from>
    <xdr:to>
      <xdr:col>115</xdr:col>
      <xdr:colOff>41275</xdr:colOff>
      <xdr:row>4</xdr:row>
      <xdr:rowOff>63500</xdr:rowOff>
    </xdr:to>
    <xdr:sp macro="" textlink="">
      <xdr:nvSpPr>
        <xdr:cNvPr id="3" name="正方形/長方形 2">
          <a:extLst>
            <a:ext uri="{FF2B5EF4-FFF2-40B4-BE49-F238E27FC236}">
              <a16:creationId xmlns:a16="http://schemas.microsoft.com/office/drawing/2014/main" id="{FA3E6756-D03D-463D-9EAC-3CF2BD1A7C05}"/>
            </a:ext>
          </a:extLst>
        </xdr:cNvPr>
        <xdr:cNvSpPr/>
      </xdr:nvSpPr>
      <xdr:spPr>
        <a:xfrm>
          <a:off x="191135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136525</xdr:colOff>
      <xdr:row>1</xdr:row>
      <xdr:rowOff>44450</xdr:rowOff>
    </xdr:from>
    <xdr:to>
      <xdr:col>115</xdr:col>
      <xdr:colOff>22225</xdr:colOff>
      <xdr:row>4</xdr:row>
      <xdr:rowOff>38100</xdr:rowOff>
    </xdr:to>
    <xdr:sp macro="" textlink="">
      <xdr:nvSpPr>
        <xdr:cNvPr id="4" name="正方形/長方形 3">
          <a:extLst>
            <a:ext uri="{FF2B5EF4-FFF2-40B4-BE49-F238E27FC236}">
              <a16:creationId xmlns:a16="http://schemas.microsoft.com/office/drawing/2014/main" id="{2C27FAD0-A099-4650-8EE3-B390CBA3BCD8}"/>
            </a:ext>
          </a:extLst>
        </xdr:cNvPr>
        <xdr:cNvSpPr/>
      </xdr:nvSpPr>
      <xdr:spPr>
        <a:xfrm>
          <a:off x="191389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161925</xdr:colOff>
      <xdr:row>1</xdr:row>
      <xdr:rowOff>69850</xdr:rowOff>
    </xdr:from>
    <xdr:to>
      <xdr:col>114</xdr:col>
      <xdr:colOff>190500</xdr:colOff>
      <xdr:row>4</xdr:row>
      <xdr:rowOff>0</xdr:rowOff>
    </xdr:to>
    <xdr:sp macro="" textlink="">
      <xdr:nvSpPr>
        <xdr:cNvPr id="5" name="正方形/長方形 4">
          <a:extLst>
            <a:ext uri="{FF2B5EF4-FFF2-40B4-BE49-F238E27FC236}">
              <a16:creationId xmlns:a16="http://schemas.microsoft.com/office/drawing/2014/main" id="{B7520409-400B-4DD8-9AAE-BA1870C85233}"/>
            </a:ext>
          </a:extLst>
        </xdr:cNvPr>
        <xdr:cNvSpPr/>
      </xdr:nvSpPr>
      <xdr:spPr>
        <a:xfrm>
          <a:off x="191643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山形県高畠町</a:t>
          </a:r>
        </a:p>
      </xdr:txBody>
    </xdr:sp>
    <xdr:clientData/>
  </xdr:twoCellAnchor>
  <xdr:twoCellAnchor>
    <xdr:from>
      <xdr:col>81</xdr:col>
      <xdr:colOff>117475</xdr:colOff>
      <xdr:row>1</xdr:row>
      <xdr:rowOff>19050</xdr:rowOff>
    </xdr:from>
    <xdr:to>
      <xdr:col>94</xdr:col>
      <xdr:colOff>177800</xdr:colOff>
      <xdr:row>4</xdr:row>
      <xdr:rowOff>63500</xdr:rowOff>
    </xdr:to>
    <xdr:sp macro="" textlink="">
      <xdr:nvSpPr>
        <xdr:cNvPr id="6" name="正方形/長方形 5">
          <a:extLst>
            <a:ext uri="{FF2B5EF4-FFF2-40B4-BE49-F238E27FC236}">
              <a16:creationId xmlns:a16="http://schemas.microsoft.com/office/drawing/2014/main" id="{707B48B1-3C44-44FE-A47D-755B3909BF4B}"/>
            </a:ext>
          </a:extLst>
        </xdr:cNvPr>
        <xdr:cNvSpPr/>
      </xdr:nvSpPr>
      <xdr:spPr>
        <a:xfrm>
          <a:off x="163195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142875</xdr:colOff>
      <xdr:row>1</xdr:row>
      <xdr:rowOff>44450</xdr:rowOff>
    </xdr:from>
    <xdr:to>
      <xdr:col>94</xdr:col>
      <xdr:colOff>158750</xdr:colOff>
      <xdr:row>4</xdr:row>
      <xdr:rowOff>38100</xdr:rowOff>
    </xdr:to>
    <xdr:sp macro="" textlink="">
      <xdr:nvSpPr>
        <xdr:cNvPr id="7" name="正方形/長方形 6">
          <a:extLst>
            <a:ext uri="{FF2B5EF4-FFF2-40B4-BE49-F238E27FC236}">
              <a16:creationId xmlns:a16="http://schemas.microsoft.com/office/drawing/2014/main" id="{66457787-3F69-42CA-AA76-27FF2FB39869}"/>
            </a:ext>
          </a:extLst>
        </xdr:cNvPr>
        <xdr:cNvSpPr/>
      </xdr:nvSpPr>
      <xdr:spPr>
        <a:xfrm>
          <a:off x="163449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168275</xdr:colOff>
      <xdr:row>1</xdr:row>
      <xdr:rowOff>69850</xdr:rowOff>
    </xdr:from>
    <xdr:to>
      <xdr:col>94</xdr:col>
      <xdr:colOff>127000</xdr:colOff>
      <xdr:row>4</xdr:row>
      <xdr:rowOff>12700</xdr:rowOff>
    </xdr:to>
    <xdr:sp macro="" textlink="">
      <xdr:nvSpPr>
        <xdr:cNvPr id="8" name="正方形/長方形 7">
          <a:extLst>
            <a:ext uri="{FF2B5EF4-FFF2-40B4-BE49-F238E27FC236}">
              <a16:creationId xmlns:a16="http://schemas.microsoft.com/office/drawing/2014/main" id="{3F5740B1-E9D6-4A36-BEE2-DDB4175B22E4}"/>
            </a:ext>
          </a:extLst>
        </xdr:cNvPr>
        <xdr:cNvSpPr/>
      </xdr:nvSpPr>
      <xdr:spPr>
        <a:xfrm>
          <a:off x="163703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3</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0</xdr:colOff>
      <xdr:row>5</xdr:row>
      <xdr:rowOff>31750</xdr:rowOff>
    </xdr:from>
    <xdr:to>
      <xdr:col>115</xdr:col>
      <xdr:colOff>47625</xdr:colOff>
      <xdr:row>87</xdr:row>
      <xdr:rowOff>146050</xdr:rowOff>
    </xdr:to>
    <xdr:sp macro="" textlink="">
      <xdr:nvSpPr>
        <xdr:cNvPr id="9" name="正方形/長方形 8">
          <a:extLst>
            <a:ext uri="{FF2B5EF4-FFF2-40B4-BE49-F238E27FC236}">
              <a16:creationId xmlns:a16="http://schemas.microsoft.com/office/drawing/2014/main" id="{4ECE1026-C6C1-4A42-B1B4-86F92DA01075}"/>
            </a:ext>
          </a:extLst>
        </xdr:cNvPr>
        <xdr:cNvSpPr/>
      </xdr:nvSpPr>
      <xdr:spPr>
        <a:xfrm>
          <a:off x="0" y="889000"/>
          <a:ext cx="230505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ea typeface="ＭＳ ゴシック" panose="020B0609070205080204" pitchFamily="49" charset="-128"/>
            </a:rPr>
            <a:t>経常収支比率の分析</a:t>
          </a:r>
        </a:p>
      </xdr:txBody>
    </xdr:sp>
    <xdr:clientData/>
  </xdr:twoCellAnchor>
  <xdr:twoCellAnchor>
    <xdr:from>
      <xdr:col>3</xdr:col>
      <xdr:colOff>161925</xdr:colOff>
      <xdr:row>8</xdr:row>
      <xdr:rowOff>152400</xdr:rowOff>
    </xdr:from>
    <xdr:to>
      <xdr:col>52</xdr:col>
      <xdr:colOff>12700</xdr:colOff>
      <xdr:row>19</xdr:row>
      <xdr:rowOff>25400</xdr:rowOff>
    </xdr:to>
    <xdr:sp macro="" textlink="">
      <xdr:nvSpPr>
        <xdr:cNvPr id="10" name="正方形/長方形 9">
          <a:extLst>
            <a:ext uri="{FF2B5EF4-FFF2-40B4-BE49-F238E27FC236}">
              <a16:creationId xmlns:a16="http://schemas.microsoft.com/office/drawing/2014/main" id="{236D66D0-53D9-47B2-AA86-A9F91A7A952C}"/>
            </a:ext>
          </a:extLst>
        </xdr:cNvPr>
        <xdr:cNvSpPr/>
      </xdr:nvSpPr>
      <xdr:spPr>
        <a:xfrm>
          <a:off x="7620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88900</xdr:colOff>
      <xdr:row>9</xdr:row>
      <xdr:rowOff>12700</xdr:rowOff>
    </xdr:from>
    <xdr:to>
      <xdr:col>11</xdr:col>
      <xdr:colOff>85725</xdr:colOff>
      <xdr:row>19</xdr:row>
      <xdr:rowOff>12700</xdr:rowOff>
    </xdr:to>
    <xdr:sp macro="" textlink="">
      <xdr:nvSpPr>
        <xdr:cNvPr id="11" name="正方形/長方形 10">
          <a:extLst>
            <a:ext uri="{FF2B5EF4-FFF2-40B4-BE49-F238E27FC236}">
              <a16:creationId xmlns:a16="http://schemas.microsoft.com/office/drawing/2014/main" id="{5C39E2DE-F4FC-46E7-979E-04D571FDA301}"/>
            </a:ext>
          </a:extLst>
        </xdr:cNvPr>
        <xdr:cNvSpPr/>
      </xdr:nvSpPr>
      <xdr:spPr>
        <a:xfrm>
          <a:off x="889000" y="1555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22225</xdr:colOff>
      <xdr:row>9</xdr:row>
      <xdr:rowOff>12700</xdr:rowOff>
    </xdr:from>
    <xdr:to>
      <xdr:col>17</xdr:col>
      <xdr:colOff>92075</xdr:colOff>
      <xdr:row>19</xdr:row>
      <xdr:rowOff>12700</xdr:rowOff>
    </xdr:to>
    <xdr:sp macro="" textlink="">
      <xdr:nvSpPr>
        <xdr:cNvPr id="12" name="正方形/長方形 11">
          <a:extLst>
            <a:ext uri="{FF2B5EF4-FFF2-40B4-BE49-F238E27FC236}">
              <a16:creationId xmlns:a16="http://schemas.microsoft.com/office/drawing/2014/main" id="{DFDD3FB3-C522-41D1-A8AD-E568F92A845A}"/>
            </a:ext>
          </a:extLst>
        </xdr:cNvPr>
        <xdr:cNvSpPr/>
      </xdr:nvSpPr>
      <xdr:spPr>
        <a:xfrm>
          <a:off x="2222500" y="1555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22,454
22,272
180.26
13,254,530
12,474,457
760,048
6,976,516
13,182,514</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155575</xdr:colOff>
      <xdr:row>9</xdr:row>
      <xdr:rowOff>12700</xdr:rowOff>
    </xdr:from>
    <xdr:to>
      <xdr:col>25</xdr:col>
      <xdr:colOff>79375</xdr:colOff>
      <xdr:row>19</xdr:row>
      <xdr:rowOff>12700</xdr:rowOff>
    </xdr:to>
    <xdr:sp macro="" textlink="">
      <xdr:nvSpPr>
        <xdr:cNvPr id="13" name="正方形/長方形 12">
          <a:extLst>
            <a:ext uri="{FF2B5EF4-FFF2-40B4-BE49-F238E27FC236}">
              <a16:creationId xmlns:a16="http://schemas.microsoft.com/office/drawing/2014/main" id="{C0BF4D1A-A591-4765-B2A9-EC3A3A276B59}"/>
            </a:ext>
          </a:extLst>
        </xdr:cNvPr>
        <xdr:cNvSpPr/>
      </xdr:nvSpPr>
      <xdr:spPr>
        <a:xfrm>
          <a:off x="3556000" y="1555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(R4.1.1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(R4.1.1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25</xdr:col>
      <xdr:colOff>79375</xdr:colOff>
      <xdr:row>9</xdr:row>
      <xdr:rowOff>6350</xdr:rowOff>
    </xdr:from>
    <xdr:to>
      <xdr:col>35</xdr:col>
      <xdr:colOff>111125</xdr:colOff>
      <xdr:row>14</xdr:row>
      <xdr:rowOff>165100</xdr:rowOff>
    </xdr:to>
    <xdr:sp macro="" textlink="">
      <xdr:nvSpPr>
        <xdr:cNvPr id="14" name="正方形/長方形 13">
          <a:extLst>
            <a:ext uri="{FF2B5EF4-FFF2-40B4-BE49-F238E27FC236}">
              <a16:creationId xmlns:a16="http://schemas.microsoft.com/office/drawing/2014/main" id="{B2949324-E466-4CFA-BE51-70447A26AE39}"/>
            </a:ext>
          </a:extLst>
        </xdr:cNvPr>
        <xdr:cNvSpPr/>
      </xdr:nvSpPr>
      <xdr:spPr>
        <a:xfrm>
          <a:off x="5080000" y="15494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35</xdr:col>
      <xdr:colOff>111125</xdr:colOff>
      <xdr:row>9</xdr:row>
      <xdr:rowOff>6350</xdr:rowOff>
    </xdr:from>
    <xdr:to>
      <xdr:col>41</xdr:col>
      <xdr:colOff>180975</xdr:colOff>
      <xdr:row>14</xdr:row>
      <xdr:rowOff>165100</xdr:rowOff>
    </xdr:to>
    <xdr:sp macro="" textlink="">
      <xdr:nvSpPr>
        <xdr:cNvPr id="15" name="正方形/長方形 14">
          <a:extLst>
            <a:ext uri="{FF2B5EF4-FFF2-40B4-BE49-F238E27FC236}">
              <a16:creationId xmlns:a16="http://schemas.microsoft.com/office/drawing/2014/main" id="{59F8A74B-1844-4DCD-ACEF-AF164A97B881}"/>
            </a:ext>
          </a:extLst>
        </xdr:cNvPr>
        <xdr:cNvSpPr/>
      </xdr:nvSpPr>
      <xdr:spPr>
        <a:xfrm>
          <a:off x="7112000" y="15494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10.6
88.2</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42</xdr:col>
      <xdr:colOff>44450</xdr:colOff>
      <xdr:row>9</xdr:row>
      <xdr:rowOff>6350</xdr:rowOff>
    </xdr:from>
    <xdr:to>
      <xdr:col>45</xdr:col>
      <xdr:colOff>79375</xdr:colOff>
      <xdr:row>14</xdr:row>
      <xdr:rowOff>165100</xdr:rowOff>
    </xdr:to>
    <xdr:sp macro="" textlink="">
      <xdr:nvSpPr>
        <xdr:cNvPr id="16" name="正方形/長方形 15">
          <a:extLst>
            <a:ext uri="{FF2B5EF4-FFF2-40B4-BE49-F238E27FC236}">
              <a16:creationId xmlns:a16="http://schemas.microsoft.com/office/drawing/2014/main" id="{2A6461E2-DEE4-485A-9EA2-BB6F83F9AD99}"/>
            </a:ext>
          </a:extLst>
        </xdr:cNvPr>
        <xdr:cNvSpPr/>
      </xdr:nvSpPr>
      <xdr:spPr>
        <a:xfrm>
          <a:off x="8445500" y="15494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25</xdr:col>
      <xdr:colOff>79375</xdr:colOff>
      <xdr:row>14</xdr:row>
      <xdr:rowOff>12700</xdr:rowOff>
    </xdr:from>
    <xdr:to>
      <xdr:col>35</xdr:col>
      <xdr:colOff>111125</xdr:colOff>
      <xdr:row>18</xdr:row>
      <xdr:rowOff>25400</xdr:rowOff>
    </xdr:to>
    <xdr:sp macro="" textlink="">
      <xdr:nvSpPr>
        <xdr:cNvPr id="17" name="正方形/長方形 16">
          <a:extLst>
            <a:ext uri="{FF2B5EF4-FFF2-40B4-BE49-F238E27FC236}">
              <a16:creationId xmlns:a16="http://schemas.microsoft.com/office/drawing/2014/main" id="{36AA97FB-39AF-411E-A5E4-B23758DE6B08}"/>
            </a:ext>
          </a:extLst>
        </xdr:cNvPr>
        <xdr:cNvSpPr/>
      </xdr:nvSpPr>
      <xdr:spPr>
        <a:xfrm>
          <a:off x="5080000" y="2413000"/>
          <a:ext cx="2032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35</xdr:col>
      <xdr:colOff>174625</xdr:colOff>
      <xdr:row>14</xdr:row>
      <xdr:rowOff>12700</xdr:rowOff>
    </xdr:from>
    <xdr:to>
      <xdr:col>53</xdr:col>
      <xdr:colOff>3175</xdr:colOff>
      <xdr:row>18</xdr:row>
      <xdr:rowOff>25400</xdr:rowOff>
    </xdr:to>
    <xdr:sp macro="" textlink="">
      <xdr:nvSpPr>
        <xdr:cNvPr id="18" name="正方形/長方形 17">
          <a:extLst>
            <a:ext uri="{FF2B5EF4-FFF2-40B4-BE49-F238E27FC236}">
              <a16:creationId xmlns:a16="http://schemas.microsoft.com/office/drawing/2014/main" id="{248D52C6-C0F0-436C-A29B-B79DB978527B}"/>
            </a:ext>
          </a:extLst>
        </xdr:cNvPr>
        <xdr:cNvSpPr/>
      </xdr:nvSpPr>
      <xdr:spPr>
        <a:xfrm>
          <a:off x="7175500" y="2413000"/>
          <a:ext cx="3429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H29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52</xdr:col>
      <xdr:colOff>165100</xdr:colOff>
      <xdr:row>8</xdr:row>
      <xdr:rowOff>152400</xdr:rowOff>
    </xdr:from>
    <xdr:to>
      <xdr:col>60</xdr:col>
      <xdr:colOff>0</xdr:colOff>
      <xdr:row>15</xdr:row>
      <xdr:rowOff>95250</xdr:rowOff>
    </xdr:to>
    <xdr:sp macro="" textlink="">
      <xdr:nvSpPr>
        <xdr:cNvPr id="19" name="角丸四角形 18">
          <a:extLst>
            <a:ext uri="{FF2B5EF4-FFF2-40B4-BE49-F238E27FC236}">
              <a16:creationId xmlns:a16="http://schemas.microsoft.com/office/drawing/2014/main" id="{35E60DA7-F932-43B2-9594-C09A93AFBD4B}"/>
            </a:ext>
          </a:extLst>
        </xdr:cNvPr>
        <xdr:cNvSpPr/>
      </xdr:nvSpPr>
      <xdr:spPr>
        <a:xfrm>
          <a:off x="105664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25400</xdr:colOff>
      <xdr:row>9</xdr:row>
      <xdr:rowOff>44450</xdr:rowOff>
    </xdr:from>
    <xdr:to>
      <xdr:col>60</xdr:col>
      <xdr:colOff>95250</xdr:colOff>
      <xdr:row>10</xdr:row>
      <xdr:rowOff>127000</xdr:rowOff>
    </xdr:to>
    <xdr:sp macro="" textlink="">
      <xdr:nvSpPr>
        <xdr:cNvPr id="20" name="正方形/長方形 19">
          <a:extLst>
            <a:ext uri="{FF2B5EF4-FFF2-40B4-BE49-F238E27FC236}">
              <a16:creationId xmlns:a16="http://schemas.microsoft.com/office/drawing/2014/main" id="{445AAEBD-192A-4F38-AF6E-39D58DE2F23B}"/>
            </a:ext>
          </a:extLst>
        </xdr:cNvPr>
        <xdr:cNvSpPr/>
      </xdr:nvSpPr>
      <xdr:spPr>
        <a:xfrm>
          <a:off x="10826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54</xdr:col>
      <xdr:colOff>25400</xdr:colOff>
      <xdr:row>10</xdr:row>
      <xdr:rowOff>139700</xdr:rowOff>
    </xdr:from>
    <xdr:to>
      <xdr:col>60</xdr:col>
      <xdr:colOff>95250</xdr:colOff>
      <xdr:row>12</xdr:row>
      <xdr:rowOff>50800</xdr:rowOff>
    </xdr:to>
    <xdr:sp macro="" textlink="">
      <xdr:nvSpPr>
        <xdr:cNvPr id="21" name="正方形/長方形 20">
          <a:extLst>
            <a:ext uri="{FF2B5EF4-FFF2-40B4-BE49-F238E27FC236}">
              <a16:creationId xmlns:a16="http://schemas.microsoft.com/office/drawing/2014/main" id="{DDD4B731-42AA-48A1-B453-A143B919F6B1}"/>
            </a:ext>
          </a:extLst>
        </xdr:cNvPr>
        <xdr:cNvSpPr/>
      </xdr:nvSpPr>
      <xdr:spPr>
        <a:xfrm>
          <a:off x="10826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54</xdr:col>
      <xdr:colOff>25400</xdr:colOff>
      <xdr:row>12</xdr:row>
      <xdr:rowOff>127000</xdr:rowOff>
    </xdr:from>
    <xdr:to>
      <xdr:col>60</xdr:col>
      <xdr:colOff>95250</xdr:colOff>
      <xdr:row>16</xdr:row>
      <xdr:rowOff>76200</xdr:rowOff>
    </xdr:to>
    <xdr:sp macro="" textlink="">
      <xdr:nvSpPr>
        <xdr:cNvPr id="22" name="正方形/長方形 21">
          <a:extLst>
            <a:ext uri="{FF2B5EF4-FFF2-40B4-BE49-F238E27FC236}">
              <a16:creationId xmlns:a16="http://schemas.microsoft.com/office/drawing/2014/main" id="{B1EA20D3-25F4-42C6-B71B-0D91A0455015}"/>
            </a:ext>
          </a:extLst>
        </xdr:cNvPr>
        <xdr:cNvSpPr/>
      </xdr:nvSpPr>
      <xdr:spPr>
        <a:xfrm>
          <a:off x="10826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53</xdr:col>
      <xdr:colOff>66675</xdr:colOff>
      <xdr:row>9</xdr:row>
      <xdr:rowOff>133350</xdr:rowOff>
    </xdr:from>
    <xdr:to>
      <xdr:col>54</xdr:col>
      <xdr:colOff>38100</xdr:colOff>
      <xdr:row>9</xdr:row>
      <xdr:rowOff>133350</xdr:rowOff>
    </xdr:to>
    <xdr:cxnSp macro="">
      <xdr:nvCxnSpPr>
        <xdr:cNvPr id="23" name="直線コネクタ 22">
          <a:extLst>
            <a:ext uri="{FF2B5EF4-FFF2-40B4-BE49-F238E27FC236}">
              <a16:creationId xmlns:a16="http://schemas.microsoft.com/office/drawing/2014/main" id="{F8A77AA4-206F-4837-94A1-493A6AF9018A}"/>
            </a:ext>
          </a:extLst>
        </xdr:cNvPr>
        <xdr:cNvCxnSpPr/>
      </xdr:nvCxnSpPr>
      <xdr:spPr>
        <a:xfrm>
          <a:off x="10668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101600</xdr:colOff>
      <xdr:row>9</xdr:row>
      <xdr:rowOff>82550</xdr:rowOff>
    </xdr:from>
    <xdr:to>
      <xdr:col>54</xdr:col>
      <xdr:colOff>3175</xdr:colOff>
      <xdr:row>10</xdr:row>
      <xdr:rowOff>12700</xdr:rowOff>
    </xdr:to>
    <xdr:sp macro="" textlink="">
      <xdr:nvSpPr>
        <xdr:cNvPr id="24" name="楕円 23">
          <a:extLst>
            <a:ext uri="{FF2B5EF4-FFF2-40B4-BE49-F238E27FC236}">
              <a16:creationId xmlns:a16="http://schemas.microsoft.com/office/drawing/2014/main" id="{D867BC20-A335-4EBC-BAC7-60B0CB44DD36}"/>
            </a:ext>
          </a:extLst>
        </xdr:cNvPr>
        <xdr:cNvSpPr/>
      </xdr:nvSpPr>
      <xdr:spPr>
        <a:xfrm>
          <a:off x="10702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101600</xdr:colOff>
      <xdr:row>11</xdr:row>
      <xdr:rowOff>6350</xdr:rowOff>
    </xdr:from>
    <xdr:to>
      <xdr:col>54</xdr:col>
      <xdr:colOff>3175</xdr:colOff>
      <xdr:row>11</xdr:row>
      <xdr:rowOff>107950</xdr:rowOff>
    </xdr:to>
    <xdr:sp macro="" textlink="">
      <xdr:nvSpPr>
        <xdr:cNvPr id="25" name="フローチャート: 判断 24">
          <a:extLst>
            <a:ext uri="{FF2B5EF4-FFF2-40B4-BE49-F238E27FC236}">
              <a16:creationId xmlns:a16="http://schemas.microsoft.com/office/drawing/2014/main" id="{5F776429-2717-4D26-B63C-2AE710C6BAD8}"/>
            </a:ext>
          </a:extLst>
        </xdr:cNvPr>
        <xdr:cNvSpPr/>
      </xdr:nvSpPr>
      <xdr:spPr>
        <a:xfrm>
          <a:off x="10702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146050</xdr:colOff>
      <xdr:row>12</xdr:row>
      <xdr:rowOff>101600</xdr:rowOff>
    </xdr:from>
    <xdr:to>
      <xdr:col>53</xdr:col>
      <xdr:colOff>146050</xdr:colOff>
      <xdr:row>13</xdr:row>
      <xdr:rowOff>69850</xdr:rowOff>
    </xdr:to>
    <xdr:cxnSp macro="">
      <xdr:nvCxnSpPr>
        <xdr:cNvPr id="26" name="直線コネクタ 25">
          <a:extLst>
            <a:ext uri="{FF2B5EF4-FFF2-40B4-BE49-F238E27FC236}">
              <a16:creationId xmlns:a16="http://schemas.microsoft.com/office/drawing/2014/main" id="{FA767DC3-3B20-46AB-8268-FCA52071AD0D}"/>
            </a:ext>
          </a:extLst>
        </xdr:cNvPr>
        <xdr:cNvCxnSpPr/>
      </xdr:nvCxnSpPr>
      <xdr:spPr>
        <a:xfrm>
          <a:off x="10747375"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12</xdr:row>
      <xdr:rowOff>101600</xdr:rowOff>
    </xdr:from>
    <xdr:to>
      <xdr:col>54</xdr:col>
      <xdr:colOff>38100</xdr:colOff>
      <xdr:row>12</xdr:row>
      <xdr:rowOff>101600</xdr:rowOff>
    </xdr:to>
    <xdr:cxnSp macro="">
      <xdr:nvCxnSpPr>
        <xdr:cNvPr id="27" name="直線コネクタ 26">
          <a:extLst>
            <a:ext uri="{FF2B5EF4-FFF2-40B4-BE49-F238E27FC236}">
              <a16:creationId xmlns:a16="http://schemas.microsoft.com/office/drawing/2014/main" id="{C9188CE0-A7C4-4096-874A-81BD1D0755F2}"/>
            </a:ext>
          </a:extLst>
        </xdr:cNvPr>
        <xdr:cNvCxnSpPr/>
      </xdr:nvCxnSpPr>
      <xdr:spPr>
        <a:xfrm>
          <a:off x="10668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146050</xdr:colOff>
      <xdr:row>13</xdr:row>
      <xdr:rowOff>168275</xdr:rowOff>
    </xdr:from>
    <xdr:to>
      <xdr:col>53</xdr:col>
      <xdr:colOff>146050</xdr:colOff>
      <xdr:row>14</xdr:row>
      <xdr:rowOff>136525</xdr:rowOff>
    </xdr:to>
    <xdr:cxnSp macro="">
      <xdr:nvCxnSpPr>
        <xdr:cNvPr id="28" name="直線コネクタ 27">
          <a:extLst>
            <a:ext uri="{FF2B5EF4-FFF2-40B4-BE49-F238E27FC236}">
              <a16:creationId xmlns:a16="http://schemas.microsoft.com/office/drawing/2014/main" id="{AD7E2368-21FB-43AF-9A84-E5AC97F62661}"/>
            </a:ext>
          </a:extLst>
        </xdr:cNvPr>
        <xdr:cNvCxnSpPr/>
      </xdr:nvCxnSpPr>
      <xdr:spPr>
        <a:xfrm flipV="1">
          <a:off x="10747375"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14</xdr:row>
      <xdr:rowOff>139700</xdr:rowOff>
    </xdr:from>
    <xdr:to>
      <xdr:col>54</xdr:col>
      <xdr:colOff>38100</xdr:colOff>
      <xdr:row>14</xdr:row>
      <xdr:rowOff>139700</xdr:rowOff>
    </xdr:to>
    <xdr:cxnSp macro="">
      <xdr:nvCxnSpPr>
        <xdr:cNvPr id="29" name="直線コネクタ 28">
          <a:extLst>
            <a:ext uri="{FF2B5EF4-FFF2-40B4-BE49-F238E27FC236}">
              <a16:creationId xmlns:a16="http://schemas.microsoft.com/office/drawing/2014/main" id="{2D6D92F0-09FB-4BB9-B3BA-29F8CEB65F94}"/>
            </a:ext>
          </a:extLst>
        </xdr:cNvPr>
        <xdr:cNvCxnSpPr/>
      </xdr:nvCxnSpPr>
      <xdr:spPr>
        <a:xfrm>
          <a:off x="10668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98425</xdr:colOff>
      <xdr:row>20</xdr:row>
      <xdr:rowOff>63500</xdr:rowOff>
    </xdr:from>
    <xdr:ext cx="8896666" cy="259045"/>
    <xdr:sp macro="" textlink="">
      <xdr:nvSpPr>
        <xdr:cNvPr id="30" name="テキスト ボックス 29">
          <a:extLst>
            <a:ext uri="{FF2B5EF4-FFF2-40B4-BE49-F238E27FC236}">
              <a16:creationId xmlns:a16="http://schemas.microsoft.com/office/drawing/2014/main" id="{94DB2485-5595-4D4D-AD2B-955BD557D071}"/>
            </a:ext>
          </a:extLst>
        </xdr:cNvPr>
        <xdr:cNvSpPr txBox="1"/>
      </xdr:nvSpPr>
      <xdr:spPr>
        <a:xfrm>
          <a:off x="698500" y="3492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98425</xdr:colOff>
      <xdr:row>21</xdr:row>
      <xdr:rowOff>146050</xdr:rowOff>
    </xdr:from>
    <xdr:ext cx="6046335" cy="259045"/>
    <xdr:sp macro="" textlink="">
      <xdr:nvSpPr>
        <xdr:cNvPr id="31" name="テキスト ボックス 30">
          <a:extLst>
            <a:ext uri="{FF2B5EF4-FFF2-40B4-BE49-F238E27FC236}">
              <a16:creationId xmlns:a16="http://schemas.microsoft.com/office/drawing/2014/main" id="{D10FE5CD-8E81-42C3-B20C-0D33D605A864}"/>
            </a:ext>
          </a:extLst>
        </xdr:cNvPr>
        <xdr:cNvSpPr txBox="1"/>
      </xdr:nvSpPr>
      <xdr:spPr>
        <a:xfrm>
          <a:off x="698500" y="3746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98425</xdr:colOff>
      <xdr:row>23</xdr:row>
      <xdr:rowOff>57150</xdr:rowOff>
    </xdr:from>
    <xdr:ext cx="8231805" cy="259045"/>
    <xdr:sp macro="" textlink="">
      <xdr:nvSpPr>
        <xdr:cNvPr id="32" name="テキスト ボックス 31">
          <a:extLst>
            <a:ext uri="{FF2B5EF4-FFF2-40B4-BE49-F238E27FC236}">
              <a16:creationId xmlns:a16="http://schemas.microsoft.com/office/drawing/2014/main" id="{FC7E9594-5819-48D4-BAB0-375D8F2934C0}"/>
            </a:ext>
          </a:extLst>
        </xdr:cNvPr>
        <xdr:cNvSpPr txBox="1"/>
      </xdr:nvSpPr>
      <xdr:spPr>
        <a:xfrm>
          <a:off x="698500" y="4000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3</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98425</xdr:colOff>
      <xdr:row>24</xdr:row>
      <xdr:rowOff>139700</xdr:rowOff>
    </xdr:from>
    <xdr:ext cx="184731" cy="259045"/>
    <xdr:sp macro="" textlink="">
      <xdr:nvSpPr>
        <xdr:cNvPr id="33" name="テキスト ボックス 32">
          <a:extLst>
            <a:ext uri="{FF2B5EF4-FFF2-40B4-BE49-F238E27FC236}">
              <a16:creationId xmlns:a16="http://schemas.microsoft.com/office/drawing/2014/main" id="{E817D115-CB21-4C56-8807-EB43B24E5380}"/>
            </a:ext>
          </a:extLst>
        </xdr:cNvPr>
        <xdr:cNvSpPr txBox="1"/>
      </xdr:nvSpPr>
      <xdr:spPr>
        <a:xfrm>
          <a:off x="698500" y="42545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27</xdr:row>
      <xdr:rowOff>69850</xdr:rowOff>
    </xdr:from>
    <xdr:to>
      <xdr:col>26</xdr:col>
      <xdr:colOff>184150</xdr:colOff>
      <xdr:row>29</xdr:row>
      <xdr:rowOff>44450</xdr:rowOff>
    </xdr:to>
    <xdr:sp macro="" textlink="">
      <xdr:nvSpPr>
        <xdr:cNvPr id="34" name="正方形/長方形 33">
          <a:extLst>
            <a:ext uri="{FF2B5EF4-FFF2-40B4-BE49-F238E27FC236}">
              <a16:creationId xmlns:a16="http://schemas.microsoft.com/office/drawing/2014/main" id="{EE9EC21E-75C4-4997-8322-2048ECF36298}"/>
            </a:ext>
          </a:extLst>
        </xdr:cNvPr>
        <xdr:cNvSpPr/>
      </xdr:nvSpPr>
      <xdr:spPr>
        <a:xfrm>
          <a:off x="762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26</xdr:col>
      <xdr:colOff>196850</xdr:colOff>
      <xdr:row>27</xdr:row>
      <xdr:rowOff>133350</xdr:rowOff>
    </xdr:from>
    <xdr:to>
      <xdr:col>34</xdr:col>
      <xdr:colOff>120650</xdr:colOff>
      <xdr:row>29</xdr:row>
      <xdr:rowOff>44450</xdr:rowOff>
    </xdr:to>
    <xdr:sp macro="" textlink="">
      <xdr:nvSpPr>
        <xdr:cNvPr id="35" name="正方形/長方形 34">
          <a:extLst>
            <a:ext uri="{FF2B5EF4-FFF2-40B4-BE49-F238E27FC236}">
              <a16:creationId xmlns:a16="http://schemas.microsoft.com/office/drawing/2014/main" id="{7CBD7A0D-63C4-47A1-9499-4DFF37AAB466}"/>
            </a:ext>
          </a:extLst>
        </xdr:cNvPr>
        <xdr:cNvSpPr/>
      </xdr:nvSpPr>
      <xdr:spPr>
        <a:xfrm>
          <a:off x="5397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28</xdr:row>
      <xdr:rowOff>152400</xdr:rowOff>
    </xdr:from>
    <xdr:to>
      <xdr:col>34</xdr:col>
      <xdr:colOff>120650</xdr:colOff>
      <xdr:row>30</xdr:row>
      <xdr:rowOff>63500</xdr:rowOff>
    </xdr:to>
    <xdr:sp macro="" textlink="">
      <xdr:nvSpPr>
        <xdr:cNvPr id="36" name="正方形/長方形 35">
          <a:extLst>
            <a:ext uri="{FF2B5EF4-FFF2-40B4-BE49-F238E27FC236}">
              <a16:creationId xmlns:a16="http://schemas.microsoft.com/office/drawing/2014/main" id="{888EF61A-A6DC-4E4D-BC83-DA10151F2B6A}"/>
            </a:ext>
          </a:extLst>
        </xdr:cNvPr>
        <xdr:cNvSpPr/>
      </xdr:nvSpPr>
      <xdr:spPr>
        <a:xfrm>
          <a:off x="5397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27</xdr:row>
      <xdr:rowOff>133350</xdr:rowOff>
    </xdr:from>
    <xdr:to>
      <xdr:col>42</xdr:col>
      <xdr:colOff>82550</xdr:colOff>
      <xdr:row>29</xdr:row>
      <xdr:rowOff>44450</xdr:rowOff>
    </xdr:to>
    <xdr:sp macro="" textlink="">
      <xdr:nvSpPr>
        <xdr:cNvPr id="37" name="正方形/長方形 36">
          <a:extLst>
            <a:ext uri="{FF2B5EF4-FFF2-40B4-BE49-F238E27FC236}">
              <a16:creationId xmlns:a16="http://schemas.microsoft.com/office/drawing/2014/main" id="{7C73D771-314D-4AE1-AC6A-E6460061E66F}"/>
            </a:ext>
          </a:extLst>
        </xdr:cNvPr>
        <xdr:cNvSpPr/>
      </xdr:nvSpPr>
      <xdr:spPr>
        <a:xfrm>
          <a:off x="7086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28</xdr:row>
      <xdr:rowOff>152400</xdr:rowOff>
    </xdr:from>
    <xdr:to>
      <xdr:col>42</xdr:col>
      <xdr:colOff>82550</xdr:colOff>
      <xdr:row>30</xdr:row>
      <xdr:rowOff>63500</xdr:rowOff>
    </xdr:to>
    <xdr:sp macro="" textlink="">
      <xdr:nvSpPr>
        <xdr:cNvPr id="38" name="正方形/長方形 37">
          <a:extLst>
            <a:ext uri="{FF2B5EF4-FFF2-40B4-BE49-F238E27FC236}">
              <a16:creationId xmlns:a16="http://schemas.microsoft.com/office/drawing/2014/main" id="{66A9A64D-033C-49AD-B16F-1326F9A2D3F0}"/>
            </a:ext>
          </a:extLst>
        </xdr:cNvPr>
        <xdr:cNvSpPr/>
      </xdr:nvSpPr>
      <xdr:spPr>
        <a:xfrm>
          <a:off x="7086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27</xdr:row>
      <xdr:rowOff>133350</xdr:rowOff>
    </xdr:from>
    <xdr:to>
      <xdr:col>51</xdr:col>
      <xdr:colOff>22225</xdr:colOff>
      <xdr:row>29</xdr:row>
      <xdr:rowOff>44450</xdr:rowOff>
    </xdr:to>
    <xdr:sp macro="" textlink="">
      <xdr:nvSpPr>
        <xdr:cNvPr id="39" name="正方形/長方形 38">
          <a:extLst>
            <a:ext uri="{FF2B5EF4-FFF2-40B4-BE49-F238E27FC236}">
              <a16:creationId xmlns:a16="http://schemas.microsoft.com/office/drawing/2014/main" id="{77DA391E-A56C-4D46-85F9-E2AABA3C916C}"/>
            </a:ext>
          </a:extLst>
        </xdr:cNvPr>
        <xdr:cNvSpPr/>
      </xdr:nvSpPr>
      <xdr:spPr>
        <a:xfrm>
          <a:off x="8699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山形県平均</a:t>
          </a:r>
        </a:p>
      </xdr:txBody>
    </xdr:sp>
    <xdr:clientData/>
  </xdr:twoCellAnchor>
  <xdr:twoCellAnchor>
    <xdr:from>
      <xdr:col>43</xdr:col>
      <xdr:colOff>98425</xdr:colOff>
      <xdr:row>28</xdr:row>
      <xdr:rowOff>152400</xdr:rowOff>
    </xdr:from>
    <xdr:to>
      <xdr:col>51</xdr:col>
      <xdr:colOff>22225</xdr:colOff>
      <xdr:row>30</xdr:row>
      <xdr:rowOff>63500</xdr:rowOff>
    </xdr:to>
    <xdr:sp macro="" textlink="">
      <xdr:nvSpPr>
        <xdr:cNvPr id="40" name="正方形/長方形 39">
          <a:extLst>
            <a:ext uri="{FF2B5EF4-FFF2-40B4-BE49-F238E27FC236}">
              <a16:creationId xmlns:a16="http://schemas.microsoft.com/office/drawing/2014/main" id="{E176955A-6DB8-4FA6-AB65-A07AABCBAE60}"/>
            </a:ext>
          </a:extLst>
        </xdr:cNvPr>
        <xdr:cNvSpPr/>
      </xdr:nvSpPr>
      <xdr:spPr>
        <a:xfrm>
          <a:off x="8699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30</xdr:row>
      <xdr:rowOff>127000</xdr:rowOff>
    </xdr:from>
    <xdr:to>
      <xdr:col>26</xdr:col>
      <xdr:colOff>184150</xdr:colOff>
      <xdr:row>44</xdr:row>
      <xdr:rowOff>12700</xdr:rowOff>
    </xdr:to>
    <xdr:sp macro="" textlink="">
      <xdr:nvSpPr>
        <xdr:cNvPr id="41" name="正方形/長方形 40">
          <a:extLst>
            <a:ext uri="{FF2B5EF4-FFF2-40B4-BE49-F238E27FC236}">
              <a16:creationId xmlns:a16="http://schemas.microsoft.com/office/drawing/2014/main" id="{2166117E-02E3-4B55-B050-5F5736E9603C}"/>
            </a:ext>
          </a:extLst>
        </xdr:cNvPr>
        <xdr:cNvSpPr/>
      </xdr:nvSpPr>
      <xdr:spPr>
        <a:xfrm>
          <a:off x="762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30</xdr:row>
      <xdr:rowOff>127000</xdr:rowOff>
    </xdr:from>
    <xdr:to>
      <xdr:col>55</xdr:col>
      <xdr:colOff>47625</xdr:colOff>
      <xdr:row>44</xdr:row>
      <xdr:rowOff>12700</xdr:rowOff>
    </xdr:to>
    <xdr:sp macro="" textlink="">
      <xdr:nvSpPr>
        <xdr:cNvPr id="42" name="正方形/長方形 41">
          <a:extLst>
            <a:ext uri="{FF2B5EF4-FFF2-40B4-BE49-F238E27FC236}">
              <a16:creationId xmlns:a16="http://schemas.microsoft.com/office/drawing/2014/main" id="{14BCE674-926A-4E1D-A58B-C496CCCBBADA}"/>
            </a:ext>
          </a:extLst>
        </xdr:cNvPr>
        <xdr:cNvSpPr/>
      </xdr:nvSpPr>
      <xdr:spPr>
        <a:xfrm>
          <a:off x="5715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30</xdr:row>
      <xdr:rowOff>127000</xdr:rowOff>
    </xdr:from>
    <xdr:to>
      <xdr:col>47</xdr:col>
      <xdr:colOff>187325</xdr:colOff>
      <xdr:row>32</xdr:row>
      <xdr:rowOff>38100</xdr:rowOff>
    </xdr:to>
    <xdr:sp macro="" textlink="">
      <xdr:nvSpPr>
        <xdr:cNvPr id="43" name="正方形/長方形 42">
          <a:extLst>
            <a:ext uri="{FF2B5EF4-FFF2-40B4-BE49-F238E27FC236}">
              <a16:creationId xmlns:a16="http://schemas.microsoft.com/office/drawing/2014/main" id="{0C178E03-B284-495A-9204-A7F70C242008}"/>
            </a:ext>
          </a:extLst>
        </xdr:cNvPr>
        <xdr:cNvSpPr/>
      </xdr:nvSpPr>
      <xdr:spPr>
        <a:xfrm>
          <a:off x="5778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人件費の分析欄</a:t>
          </a:r>
        </a:p>
      </xdr:txBody>
    </xdr:sp>
    <xdr:clientData/>
  </xdr:twoCellAnchor>
  <xdr:twoCellAnchor>
    <xdr:from>
      <xdr:col>29</xdr:col>
      <xdr:colOff>15875</xdr:colOff>
      <xdr:row>32</xdr:row>
      <xdr:rowOff>101600</xdr:rowOff>
    </xdr:from>
    <xdr:to>
      <xdr:col>54</xdr:col>
      <xdr:colOff>95250</xdr:colOff>
      <xdr:row>43</xdr:row>
      <xdr:rowOff>120650</xdr:rowOff>
    </xdr:to>
    <xdr:sp macro="" textlink="" fLocksText="0">
      <xdr:nvSpPr>
        <xdr:cNvPr id="44" name="テキスト ボックス 43">
          <a:extLst>
            <a:ext uri="{FF2B5EF4-FFF2-40B4-BE49-F238E27FC236}">
              <a16:creationId xmlns:a16="http://schemas.microsoft.com/office/drawing/2014/main" id="{EB082AB8-BEB9-46EF-8141-0BC4F3E909E4}"/>
            </a:ext>
          </a:extLst>
        </xdr:cNvPr>
        <xdr:cNvSpPr txBox="1"/>
      </xdr:nvSpPr>
      <xdr:spPr>
        <a:xfrm>
          <a:off x="5816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近年は退職者の増加や退職不補充により人件費は減少していたが、令和</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年度は臨時職員の賃金が会計年度任用職員の人件費に移行したため転じた</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ものの、令和</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3</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年度は</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1.8</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ポイント改善した。</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今後も定員適正化計画に基づく職員数の管理を行い、給与の抑制に努めていく。</a:t>
          </a:r>
          <a:endParaRPr lang="ja-JP" altLang="ja-JP" sz="1300">
            <a:effectLst/>
            <a:latin typeface="ＭＳ ゴシック" panose="020B0609070205080204" pitchFamily="49" charset="-128"/>
            <a:ea typeface="ＭＳ ゴシック" panose="020B0609070205080204" pitchFamily="49" charset="-128"/>
          </a:endParaRPr>
        </a:p>
      </xdr:txBody>
    </xdr:sp>
    <xdr:clientData/>
  </xdr:twoCellAnchor>
  <xdr:oneCellAnchor>
    <xdr:from>
      <xdr:col>3</xdr:col>
      <xdr:colOff>123825</xdr:colOff>
      <xdr:row>29</xdr:row>
      <xdr:rowOff>107950</xdr:rowOff>
    </xdr:from>
    <xdr:ext cx="298543" cy="225703"/>
    <xdr:sp macro="" textlink="">
      <xdr:nvSpPr>
        <xdr:cNvPr id="45" name="テキスト ボックス 44">
          <a:extLst>
            <a:ext uri="{FF2B5EF4-FFF2-40B4-BE49-F238E27FC236}">
              <a16:creationId xmlns:a16="http://schemas.microsoft.com/office/drawing/2014/main" id="{EF6AF8A5-D263-48E1-950E-FABB6A13D755}"/>
            </a:ext>
          </a:extLst>
        </xdr:cNvPr>
        <xdr:cNvSpPr txBox="1"/>
      </xdr:nvSpPr>
      <xdr:spPr>
        <a:xfrm>
          <a:off x="723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44</xdr:row>
      <xdr:rowOff>12700</xdr:rowOff>
    </xdr:from>
    <xdr:to>
      <xdr:col>26</xdr:col>
      <xdr:colOff>184150</xdr:colOff>
      <xdr:row>44</xdr:row>
      <xdr:rowOff>12700</xdr:rowOff>
    </xdr:to>
    <xdr:cxnSp macro="">
      <xdr:nvCxnSpPr>
        <xdr:cNvPr id="46" name="直線コネクタ 45">
          <a:extLst>
            <a:ext uri="{FF2B5EF4-FFF2-40B4-BE49-F238E27FC236}">
              <a16:creationId xmlns:a16="http://schemas.microsoft.com/office/drawing/2014/main" id="{0E4130DE-4C9E-4A67-B5D3-4C999CE2D2BB}"/>
            </a:ext>
          </a:extLst>
        </xdr:cNvPr>
        <xdr:cNvCxnSpPr/>
      </xdr:nvCxnSpPr>
      <xdr:spPr>
        <a:xfrm>
          <a:off x="762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43</xdr:row>
      <xdr:rowOff>41927</xdr:rowOff>
    </xdr:from>
    <xdr:ext cx="508000" cy="259045"/>
    <xdr:sp macro="" textlink="">
      <xdr:nvSpPr>
        <xdr:cNvPr id="47" name="テキスト ボックス 46">
          <a:extLst>
            <a:ext uri="{FF2B5EF4-FFF2-40B4-BE49-F238E27FC236}">
              <a16:creationId xmlns:a16="http://schemas.microsoft.com/office/drawing/2014/main" id="{8D91F729-F474-49AD-B21B-29AC12F83D2D}"/>
            </a:ext>
          </a:extLst>
        </xdr:cNvPr>
        <xdr:cNvSpPr txBox="1"/>
      </xdr:nvSpPr>
      <xdr:spPr>
        <a:xfrm>
          <a:off x="254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41</xdr:row>
      <xdr:rowOff>146050</xdr:rowOff>
    </xdr:from>
    <xdr:to>
      <xdr:col>26</xdr:col>
      <xdr:colOff>184150</xdr:colOff>
      <xdr:row>41</xdr:row>
      <xdr:rowOff>146050</xdr:rowOff>
    </xdr:to>
    <xdr:cxnSp macro="">
      <xdr:nvCxnSpPr>
        <xdr:cNvPr id="48" name="直線コネクタ 47">
          <a:extLst>
            <a:ext uri="{FF2B5EF4-FFF2-40B4-BE49-F238E27FC236}">
              <a16:creationId xmlns:a16="http://schemas.microsoft.com/office/drawing/2014/main" id="{61FA182D-0913-4A6D-8346-10B9AA8EF299}"/>
            </a:ext>
          </a:extLst>
        </xdr:cNvPr>
        <xdr:cNvCxnSpPr/>
      </xdr:nvCxnSpPr>
      <xdr:spPr>
        <a:xfrm>
          <a:off x="762000" y="717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41</xdr:row>
      <xdr:rowOff>3827</xdr:rowOff>
    </xdr:from>
    <xdr:ext cx="508000" cy="259045"/>
    <xdr:sp macro="" textlink="">
      <xdr:nvSpPr>
        <xdr:cNvPr id="49" name="テキスト ボックス 48">
          <a:extLst>
            <a:ext uri="{FF2B5EF4-FFF2-40B4-BE49-F238E27FC236}">
              <a16:creationId xmlns:a16="http://schemas.microsoft.com/office/drawing/2014/main" id="{C8B5A9BA-996E-46C1-BE41-5C80B2F0922E}"/>
            </a:ext>
          </a:extLst>
        </xdr:cNvPr>
        <xdr:cNvSpPr txBox="1"/>
      </xdr:nvSpPr>
      <xdr:spPr>
        <a:xfrm>
          <a:off x="254000" y="703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39</xdr:row>
      <xdr:rowOff>107950</xdr:rowOff>
    </xdr:from>
    <xdr:to>
      <xdr:col>26</xdr:col>
      <xdr:colOff>184150</xdr:colOff>
      <xdr:row>39</xdr:row>
      <xdr:rowOff>107950</xdr:rowOff>
    </xdr:to>
    <xdr:cxnSp macro="">
      <xdr:nvCxnSpPr>
        <xdr:cNvPr id="50" name="直線コネクタ 49">
          <a:extLst>
            <a:ext uri="{FF2B5EF4-FFF2-40B4-BE49-F238E27FC236}">
              <a16:creationId xmlns:a16="http://schemas.microsoft.com/office/drawing/2014/main" id="{531A80BB-CCAB-4E99-8203-B8D46A5FD763}"/>
            </a:ext>
          </a:extLst>
        </xdr:cNvPr>
        <xdr:cNvCxnSpPr/>
      </xdr:nvCxnSpPr>
      <xdr:spPr>
        <a:xfrm>
          <a:off x="762000" y="679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38</xdr:row>
      <xdr:rowOff>137177</xdr:rowOff>
    </xdr:from>
    <xdr:ext cx="508000" cy="259045"/>
    <xdr:sp macro="" textlink="">
      <xdr:nvSpPr>
        <xdr:cNvPr id="51" name="テキスト ボックス 50">
          <a:extLst>
            <a:ext uri="{FF2B5EF4-FFF2-40B4-BE49-F238E27FC236}">
              <a16:creationId xmlns:a16="http://schemas.microsoft.com/office/drawing/2014/main" id="{D4D496D1-BED4-4A83-99AA-A9473A1CD177}"/>
            </a:ext>
          </a:extLst>
        </xdr:cNvPr>
        <xdr:cNvSpPr txBox="1"/>
      </xdr:nvSpPr>
      <xdr:spPr>
        <a:xfrm>
          <a:off x="254000" y="665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37</xdr:row>
      <xdr:rowOff>69850</xdr:rowOff>
    </xdr:from>
    <xdr:to>
      <xdr:col>26</xdr:col>
      <xdr:colOff>184150</xdr:colOff>
      <xdr:row>37</xdr:row>
      <xdr:rowOff>69850</xdr:rowOff>
    </xdr:to>
    <xdr:cxnSp macro="">
      <xdr:nvCxnSpPr>
        <xdr:cNvPr id="52" name="直線コネクタ 51">
          <a:extLst>
            <a:ext uri="{FF2B5EF4-FFF2-40B4-BE49-F238E27FC236}">
              <a16:creationId xmlns:a16="http://schemas.microsoft.com/office/drawing/2014/main" id="{8A2FF5CA-034D-472D-A156-FBA98885892F}"/>
            </a:ext>
          </a:extLst>
        </xdr:cNvPr>
        <xdr:cNvCxnSpPr/>
      </xdr:nvCxnSpPr>
      <xdr:spPr>
        <a:xfrm>
          <a:off x="762000" y="641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36</xdr:row>
      <xdr:rowOff>99077</xdr:rowOff>
    </xdr:from>
    <xdr:ext cx="508000" cy="259045"/>
    <xdr:sp macro="" textlink="">
      <xdr:nvSpPr>
        <xdr:cNvPr id="53" name="テキスト ボックス 52">
          <a:extLst>
            <a:ext uri="{FF2B5EF4-FFF2-40B4-BE49-F238E27FC236}">
              <a16:creationId xmlns:a16="http://schemas.microsoft.com/office/drawing/2014/main" id="{1B983EF2-B5E7-442A-BF7C-21F0B2FF95D5}"/>
            </a:ext>
          </a:extLst>
        </xdr:cNvPr>
        <xdr:cNvSpPr txBox="1"/>
      </xdr:nvSpPr>
      <xdr:spPr>
        <a:xfrm>
          <a:off x="254000" y="627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35</xdr:row>
      <xdr:rowOff>31750</xdr:rowOff>
    </xdr:from>
    <xdr:to>
      <xdr:col>26</xdr:col>
      <xdr:colOff>184150</xdr:colOff>
      <xdr:row>35</xdr:row>
      <xdr:rowOff>31750</xdr:rowOff>
    </xdr:to>
    <xdr:cxnSp macro="">
      <xdr:nvCxnSpPr>
        <xdr:cNvPr id="54" name="直線コネクタ 53">
          <a:extLst>
            <a:ext uri="{FF2B5EF4-FFF2-40B4-BE49-F238E27FC236}">
              <a16:creationId xmlns:a16="http://schemas.microsoft.com/office/drawing/2014/main" id="{30CB4129-5D0B-42DF-9A7D-F9F066E0A936}"/>
            </a:ext>
          </a:extLst>
        </xdr:cNvPr>
        <xdr:cNvCxnSpPr/>
      </xdr:nvCxnSpPr>
      <xdr:spPr>
        <a:xfrm>
          <a:off x="762000" y="603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34</xdr:row>
      <xdr:rowOff>60977</xdr:rowOff>
    </xdr:from>
    <xdr:ext cx="508000" cy="259045"/>
    <xdr:sp macro="" textlink="">
      <xdr:nvSpPr>
        <xdr:cNvPr id="55" name="テキスト ボックス 54">
          <a:extLst>
            <a:ext uri="{FF2B5EF4-FFF2-40B4-BE49-F238E27FC236}">
              <a16:creationId xmlns:a16="http://schemas.microsoft.com/office/drawing/2014/main" id="{A8DC3B1C-0AB4-4863-BF06-9E800A34C351}"/>
            </a:ext>
          </a:extLst>
        </xdr:cNvPr>
        <xdr:cNvSpPr txBox="1"/>
      </xdr:nvSpPr>
      <xdr:spPr>
        <a:xfrm>
          <a:off x="254000" y="589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32</xdr:row>
      <xdr:rowOff>165100</xdr:rowOff>
    </xdr:from>
    <xdr:to>
      <xdr:col>26</xdr:col>
      <xdr:colOff>184150</xdr:colOff>
      <xdr:row>32</xdr:row>
      <xdr:rowOff>165100</xdr:rowOff>
    </xdr:to>
    <xdr:cxnSp macro="">
      <xdr:nvCxnSpPr>
        <xdr:cNvPr id="56" name="直線コネクタ 55">
          <a:extLst>
            <a:ext uri="{FF2B5EF4-FFF2-40B4-BE49-F238E27FC236}">
              <a16:creationId xmlns:a16="http://schemas.microsoft.com/office/drawing/2014/main" id="{8735919A-DB5F-4E0A-8D1F-50D66E23C82B}"/>
            </a:ext>
          </a:extLst>
        </xdr:cNvPr>
        <xdr:cNvCxnSpPr/>
      </xdr:nvCxnSpPr>
      <xdr:spPr>
        <a:xfrm>
          <a:off x="762000" y="565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32</xdr:row>
      <xdr:rowOff>22877</xdr:rowOff>
    </xdr:from>
    <xdr:ext cx="508000" cy="259045"/>
    <xdr:sp macro="" textlink="">
      <xdr:nvSpPr>
        <xdr:cNvPr id="57" name="テキスト ボックス 56">
          <a:extLst>
            <a:ext uri="{FF2B5EF4-FFF2-40B4-BE49-F238E27FC236}">
              <a16:creationId xmlns:a16="http://schemas.microsoft.com/office/drawing/2014/main" id="{6201297B-659C-4C75-825D-12BFB9E04FAC}"/>
            </a:ext>
          </a:extLst>
        </xdr:cNvPr>
        <xdr:cNvSpPr txBox="1"/>
      </xdr:nvSpPr>
      <xdr:spPr>
        <a:xfrm>
          <a:off x="254000" y="550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30</xdr:row>
      <xdr:rowOff>127000</xdr:rowOff>
    </xdr:to>
    <xdr:cxnSp macro="">
      <xdr:nvCxnSpPr>
        <xdr:cNvPr id="58" name="直線コネクタ 57">
          <a:extLst>
            <a:ext uri="{FF2B5EF4-FFF2-40B4-BE49-F238E27FC236}">
              <a16:creationId xmlns:a16="http://schemas.microsoft.com/office/drawing/2014/main" id="{3ED936D0-17AE-422A-AAB2-67B63937315D}"/>
            </a:ext>
          </a:extLst>
        </xdr:cNvPr>
        <xdr:cNvCxnSpPr/>
      </xdr:nvCxnSpPr>
      <xdr:spPr>
        <a:xfrm>
          <a:off x="762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29</xdr:row>
      <xdr:rowOff>156227</xdr:rowOff>
    </xdr:from>
    <xdr:ext cx="508000" cy="259045"/>
    <xdr:sp macro="" textlink="">
      <xdr:nvSpPr>
        <xdr:cNvPr id="59" name="テキスト ボックス 58">
          <a:extLst>
            <a:ext uri="{FF2B5EF4-FFF2-40B4-BE49-F238E27FC236}">
              <a16:creationId xmlns:a16="http://schemas.microsoft.com/office/drawing/2014/main" id="{E7A3A512-09F1-4436-B3F3-7D92EEE7FBA2}"/>
            </a:ext>
          </a:extLst>
        </xdr:cNvPr>
        <xdr:cNvSpPr txBox="1"/>
      </xdr:nvSpPr>
      <xdr:spPr>
        <a:xfrm>
          <a:off x="254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44</xdr:row>
      <xdr:rowOff>12700</xdr:rowOff>
    </xdr:to>
    <xdr:sp macro="" textlink="">
      <xdr:nvSpPr>
        <xdr:cNvPr id="60" name="人件費グラフ枠">
          <a:extLst>
            <a:ext uri="{FF2B5EF4-FFF2-40B4-BE49-F238E27FC236}">
              <a16:creationId xmlns:a16="http://schemas.microsoft.com/office/drawing/2014/main" id="{AF5EDE72-A3C5-43A5-871A-8EA89801E372}"/>
            </a:ext>
          </a:extLst>
        </xdr:cNvPr>
        <xdr:cNvSpPr/>
      </xdr:nvSpPr>
      <xdr:spPr>
        <a:xfrm>
          <a:off x="762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33</xdr:row>
      <xdr:rowOff>92710</xdr:rowOff>
    </xdr:from>
    <xdr:to>
      <xdr:col>24</xdr:col>
      <xdr:colOff>25400</xdr:colOff>
      <xdr:row>41</xdr:row>
      <xdr:rowOff>100330</xdr:rowOff>
    </xdr:to>
    <xdr:cxnSp macro="">
      <xdr:nvCxnSpPr>
        <xdr:cNvPr id="61" name="直線コネクタ 60">
          <a:extLst>
            <a:ext uri="{FF2B5EF4-FFF2-40B4-BE49-F238E27FC236}">
              <a16:creationId xmlns:a16="http://schemas.microsoft.com/office/drawing/2014/main" id="{87AD2C0B-C886-4880-8C35-4922DE7DF61A}"/>
            </a:ext>
          </a:extLst>
        </xdr:cNvPr>
        <xdr:cNvCxnSpPr/>
      </xdr:nvCxnSpPr>
      <xdr:spPr>
        <a:xfrm flipV="1">
          <a:off x="4826000" y="5750560"/>
          <a:ext cx="0" cy="13792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41</xdr:row>
      <xdr:rowOff>72407</xdr:rowOff>
    </xdr:from>
    <xdr:ext cx="762000" cy="259045"/>
    <xdr:sp macro="" textlink="">
      <xdr:nvSpPr>
        <xdr:cNvPr id="62" name="人件費最小値テキスト">
          <a:extLst>
            <a:ext uri="{FF2B5EF4-FFF2-40B4-BE49-F238E27FC236}">
              <a16:creationId xmlns:a16="http://schemas.microsoft.com/office/drawing/2014/main" id="{7DD0AA27-4913-433A-9A54-531259C71FA3}"/>
            </a:ext>
          </a:extLst>
        </xdr:cNvPr>
        <xdr:cNvSpPr txBox="1"/>
      </xdr:nvSpPr>
      <xdr:spPr>
        <a:xfrm>
          <a:off x="4914900" y="71018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34.4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41</xdr:row>
      <xdr:rowOff>100330</xdr:rowOff>
    </xdr:from>
    <xdr:to>
      <xdr:col>24</xdr:col>
      <xdr:colOff>114300</xdr:colOff>
      <xdr:row>41</xdr:row>
      <xdr:rowOff>100330</xdr:rowOff>
    </xdr:to>
    <xdr:cxnSp macro="">
      <xdr:nvCxnSpPr>
        <xdr:cNvPr id="63" name="直線コネクタ 62">
          <a:extLst>
            <a:ext uri="{FF2B5EF4-FFF2-40B4-BE49-F238E27FC236}">
              <a16:creationId xmlns:a16="http://schemas.microsoft.com/office/drawing/2014/main" id="{05488254-83AA-424D-8ABB-A8BC7F35E55C}"/>
            </a:ext>
          </a:extLst>
        </xdr:cNvPr>
        <xdr:cNvCxnSpPr/>
      </xdr:nvCxnSpPr>
      <xdr:spPr>
        <a:xfrm>
          <a:off x="4737100" y="71297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32</xdr:row>
      <xdr:rowOff>7637</xdr:rowOff>
    </xdr:from>
    <xdr:ext cx="762000" cy="259045"/>
    <xdr:sp macro="" textlink="">
      <xdr:nvSpPr>
        <xdr:cNvPr id="64" name="人件費最大値テキスト">
          <a:extLst>
            <a:ext uri="{FF2B5EF4-FFF2-40B4-BE49-F238E27FC236}">
              <a16:creationId xmlns:a16="http://schemas.microsoft.com/office/drawing/2014/main" id="{97B4A39A-520C-4833-94F4-B2C1E963C76A}"/>
            </a:ext>
          </a:extLst>
        </xdr:cNvPr>
        <xdr:cNvSpPr txBox="1"/>
      </xdr:nvSpPr>
      <xdr:spPr>
        <a:xfrm>
          <a:off x="4914900" y="54940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33</xdr:row>
      <xdr:rowOff>92710</xdr:rowOff>
    </xdr:from>
    <xdr:to>
      <xdr:col>24</xdr:col>
      <xdr:colOff>114300</xdr:colOff>
      <xdr:row>33</xdr:row>
      <xdr:rowOff>92710</xdr:rowOff>
    </xdr:to>
    <xdr:cxnSp macro="">
      <xdr:nvCxnSpPr>
        <xdr:cNvPr id="65" name="直線コネクタ 64">
          <a:extLst>
            <a:ext uri="{FF2B5EF4-FFF2-40B4-BE49-F238E27FC236}">
              <a16:creationId xmlns:a16="http://schemas.microsoft.com/office/drawing/2014/main" id="{43D164D6-5685-48D1-8B54-DBCFA8C73E78}"/>
            </a:ext>
          </a:extLst>
        </xdr:cNvPr>
        <xdr:cNvCxnSpPr/>
      </xdr:nvCxnSpPr>
      <xdr:spPr>
        <a:xfrm>
          <a:off x="4737100" y="57505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35</xdr:row>
      <xdr:rowOff>138430</xdr:rowOff>
    </xdr:from>
    <xdr:to>
      <xdr:col>24</xdr:col>
      <xdr:colOff>25400</xdr:colOff>
      <xdr:row>36</xdr:row>
      <xdr:rowOff>104140</xdr:rowOff>
    </xdr:to>
    <xdr:cxnSp macro="">
      <xdr:nvCxnSpPr>
        <xdr:cNvPr id="66" name="直線コネクタ 65">
          <a:extLst>
            <a:ext uri="{FF2B5EF4-FFF2-40B4-BE49-F238E27FC236}">
              <a16:creationId xmlns:a16="http://schemas.microsoft.com/office/drawing/2014/main" id="{42F1B8DC-CC1B-4C7C-8E80-17CB77865A01}"/>
            </a:ext>
          </a:extLst>
        </xdr:cNvPr>
        <xdr:cNvCxnSpPr/>
      </xdr:nvCxnSpPr>
      <xdr:spPr>
        <a:xfrm flipV="1">
          <a:off x="3987800" y="6139180"/>
          <a:ext cx="838200" cy="1371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36</xdr:row>
      <xdr:rowOff>109237</xdr:rowOff>
    </xdr:from>
    <xdr:ext cx="762000" cy="259045"/>
    <xdr:sp macro="" textlink="">
      <xdr:nvSpPr>
        <xdr:cNvPr id="67" name="人件費平均値テキスト">
          <a:extLst>
            <a:ext uri="{FF2B5EF4-FFF2-40B4-BE49-F238E27FC236}">
              <a16:creationId xmlns:a16="http://schemas.microsoft.com/office/drawing/2014/main" id="{C13021B8-88B4-4879-AEEA-01095FF81B8E}"/>
            </a:ext>
          </a:extLst>
        </xdr:cNvPr>
        <xdr:cNvSpPr txBox="1"/>
      </xdr:nvSpPr>
      <xdr:spPr>
        <a:xfrm>
          <a:off x="4914900" y="628143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36</xdr:row>
      <xdr:rowOff>137160</xdr:rowOff>
    </xdr:from>
    <xdr:to>
      <xdr:col>24</xdr:col>
      <xdr:colOff>76200</xdr:colOff>
      <xdr:row>37</xdr:row>
      <xdr:rowOff>67310</xdr:rowOff>
    </xdr:to>
    <xdr:sp macro="" textlink="">
      <xdr:nvSpPr>
        <xdr:cNvPr id="68" name="フローチャート: 判断 67">
          <a:extLst>
            <a:ext uri="{FF2B5EF4-FFF2-40B4-BE49-F238E27FC236}">
              <a16:creationId xmlns:a16="http://schemas.microsoft.com/office/drawing/2014/main" id="{79F71769-F5E2-45F0-958A-4D66545937BA}"/>
            </a:ext>
          </a:extLst>
        </xdr:cNvPr>
        <xdr:cNvSpPr/>
      </xdr:nvSpPr>
      <xdr:spPr>
        <a:xfrm>
          <a:off x="4775200" y="63093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36</xdr:row>
      <xdr:rowOff>20320</xdr:rowOff>
    </xdr:from>
    <xdr:to>
      <xdr:col>19</xdr:col>
      <xdr:colOff>187325</xdr:colOff>
      <xdr:row>36</xdr:row>
      <xdr:rowOff>104140</xdr:rowOff>
    </xdr:to>
    <xdr:cxnSp macro="">
      <xdr:nvCxnSpPr>
        <xdr:cNvPr id="69" name="直線コネクタ 68">
          <a:extLst>
            <a:ext uri="{FF2B5EF4-FFF2-40B4-BE49-F238E27FC236}">
              <a16:creationId xmlns:a16="http://schemas.microsoft.com/office/drawing/2014/main" id="{45606337-BF06-4F6C-8C45-3231D3AF1361}"/>
            </a:ext>
          </a:extLst>
        </xdr:cNvPr>
        <xdr:cNvCxnSpPr/>
      </xdr:nvCxnSpPr>
      <xdr:spPr>
        <a:xfrm>
          <a:off x="3098800" y="6192520"/>
          <a:ext cx="889000" cy="838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37</xdr:row>
      <xdr:rowOff>41910</xdr:rowOff>
    </xdr:from>
    <xdr:to>
      <xdr:col>20</xdr:col>
      <xdr:colOff>38100</xdr:colOff>
      <xdr:row>37</xdr:row>
      <xdr:rowOff>143510</xdr:rowOff>
    </xdr:to>
    <xdr:sp macro="" textlink="">
      <xdr:nvSpPr>
        <xdr:cNvPr id="70" name="フローチャート: 判断 69">
          <a:extLst>
            <a:ext uri="{FF2B5EF4-FFF2-40B4-BE49-F238E27FC236}">
              <a16:creationId xmlns:a16="http://schemas.microsoft.com/office/drawing/2014/main" id="{C0B7120F-C004-4E19-9C22-263BAA7A0A1E}"/>
            </a:ext>
          </a:extLst>
        </xdr:cNvPr>
        <xdr:cNvSpPr/>
      </xdr:nvSpPr>
      <xdr:spPr>
        <a:xfrm>
          <a:off x="3937000" y="63855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37</xdr:row>
      <xdr:rowOff>128287</xdr:rowOff>
    </xdr:from>
    <xdr:ext cx="736600" cy="259045"/>
    <xdr:sp macro="" textlink="">
      <xdr:nvSpPr>
        <xdr:cNvPr id="71" name="テキスト ボックス 70">
          <a:extLst>
            <a:ext uri="{FF2B5EF4-FFF2-40B4-BE49-F238E27FC236}">
              <a16:creationId xmlns:a16="http://schemas.microsoft.com/office/drawing/2014/main" id="{DF294685-5439-44DC-B354-CC114F389729}"/>
            </a:ext>
          </a:extLst>
        </xdr:cNvPr>
        <xdr:cNvSpPr txBox="1"/>
      </xdr:nvSpPr>
      <xdr:spPr>
        <a:xfrm>
          <a:off x="3606800" y="647193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36</xdr:row>
      <xdr:rowOff>20320</xdr:rowOff>
    </xdr:from>
    <xdr:to>
      <xdr:col>15</xdr:col>
      <xdr:colOff>98425</xdr:colOff>
      <xdr:row>36</xdr:row>
      <xdr:rowOff>58420</xdr:rowOff>
    </xdr:to>
    <xdr:cxnSp macro="">
      <xdr:nvCxnSpPr>
        <xdr:cNvPr id="72" name="直線コネクタ 71">
          <a:extLst>
            <a:ext uri="{FF2B5EF4-FFF2-40B4-BE49-F238E27FC236}">
              <a16:creationId xmlns:a16="http://schemas.microsoft.com/office/drawing/2014/main" id="{E843E4B3-AF2F-4AFC-A604-EBE1C0C53A59}"/>
            </a:ext>
          </a:extLst>
        </xdr:cNvPr>
        <xdr:cNvCxnSpPr/>
      </xdr:nvCxnSpPr>
      <xdr:spPr>
        <a:xfrm flipV="1">
          <a:off x="2209800" y="6192520"/>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35</xdr:row>
      <xdr:rowOff>125730</xdr:rowOff>
    </xdr:from>
    <xdr:to>
      <xdr:col>15</xdr:col>
      <xdr:colOff>149225</xdr:colOff>
      <xdr:row>36</xdr:row>
      <xdr:rowOff>55880</xdr:rowOff>
    </xdr:to>
    <xdr:sp macro="" textlink="">
      <xdr:nvSpPr>
        <xdr:cNvPr id="73" name="フローチャート: 判断 72">
          <a:extLst>
            <a:ext uri="{FF2B5EF4-FFF2-40B4-BE49-F238E27FC236}">
              <a16:creationId xmlns:a16="http://schemas.microsoft.com/office/drawing/2014/main" id="{10F1C687-C56E-4DE5-9608-C776BFC9569A}"/>
            </a:ext>
          </a:extLst>
        </xdr:cNvPr>
        <xdr:cNvSpPr/>
      </xdr:nvSpPr>
      <xdr:spPr>
        <a:xfrm>
          <a:off x="3048000" y="61264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34</xdr:row>
      <xdr:rowOff>66057</xdr:rowOff>
    </xdr:from>
    <xdr:ext cx="762000" cy="259045"/>
    <xdr:sp macro="" textlink="">
      <xdr:nvSpPr>
        <xdr:cNvPr id="74" name="テキスト ボックス 73">
          <a:extLst>
            <a:ext uri="{FF2B5EF4-FFF2-40B4-BE49-F238E27FC236}">
              <a16:creationId xmlns:a16="http://schemas.microsoft.com/office/drawing/2014/main" id="{60896CDD-DEAF-43F8-A7FC-7ADECD5E95E6}"/>
            </a:ext>
          </a:extLst>
        </xdr:cNvPr>
        <xdr:cNvSpPr txBox="1"/>
      </xdr:nvSpPr>
      <xdr:spPr>
        <a:xfrm>
          <a:off x="2717800" y="58953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36</xdr:row>
      <xdr:rowOff>58420</xdr:rowOff>
    </xdr:from>
    <xdr:to>
      <xdr:col>11</xdr:col>
      <xdr:colOff>9525</xdr:colOff>
      <xdr:row>36</xdr:row>
      <xdr:rowOff>81280</xdr:rowOff>
    </xdr:to>
    <xdr:cxnSp macro="">
      <xdr:nvCxnSpPr>
        <xdr:cNvPr id="75" name="直線コネクタ 74">
          <a:extLst>
            <a:ext uri="{FF2B5EF4-FFF2-40B4-BE49-F238E27FC236}">
              <a16:creationId xmlns:a16="http://schemas.microsoft.com/office/drawing/2014/main" id="{1F076022-E60A-4A5B-A9C7-BF027572B04C}"/>
            </a:ext>
          </a:extLst>
        </xdr:cNvPr>
        <xdr:cNvCxnSpPr/>
      </xdr:nvCxnSpPr>
      <xdr:spPr>
        <a:xfrm flipV="1">
          <a:off x="1320800" y="6230620"/>
          <a:ext cx="8890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35</xdr:row>
      <xdr:rowOff>118110</xdr:rowOff>
    </xdr:from>
    <xdr:to>
      <xdr:col>11</xdr:col>
      <xdr:colOff>60325</xdr:colOff>
      <xdr:row>36</xdr:row>
      <xdr:rowOff>48260</xdr:rowOff>
    </xdr:to>
    <xdr:sp macro="" textlink="">
      <xdr:nvSpPr>
        <xdr:cNvPr id="76" name="フローチャート: 判断 75">
          <a:extLst>
            <a:ext uri="{FF2B5EF4-FFF2-40B4-BE49-F238E27FC236}">
              <a16:creationId xmlns:a16="http://schemas.microsoft.com/office/drawing/2014/main" id="{FE03695D-994C-4B77-88A1-37E5EF289326}"/>
            </a:ext>
          </a:extLst>
        </xdr:cNvPr>
        <xdr:cNvSpPr/>
      </xdr:nvSpPr>
      <xdr:spPr>
        <a:xfrm>
          <a:off x="2159000" y="61188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34</xdr:row>
      <xdr:rowOff>58437</xdr:rowOff>
    </xdr:from>
    <xdr:ext cx="762000" cy="259045"/>
    <xdr:sp macro="" textlink="">
      <xdr:nvSpPr>
        <xdr:cNvPr id="77" name="テキスト ボックス 76">
          <a:extLst>
            <a:ext uri="{FF2B5EF4-FFF2-40B4-BE49-F238E27FC236}">
              <a16:creationId xmlns:a16="http://schemas.microsoft.com/office/drawing/2014/main" id="{A4B7BF8A-B1F5-4D5C-9DD5-BEF3F8D5C10E}"/>
            </a:ext>
          </a:extLst>
        </xdr:cNvPr>
        <xdr:cNvSpPr txBox="1"/>
      </xdr:nvSpPr>
      <xdr:spPr>
        <a:xfrm>
          <a:off x="1828800" y="58877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35</xdr:row>
      <xdr:rowOff>163830</xdr:rowOff>
    </xdr:from>
    <xdr:to>
      <xdr:col>6</xdr:col>
      <xdr:colOff>171450</xdr:colOff>
      <xdr:row>36</xdr:row>
      <xdr:rowOff>93980</xdr:rowOff>
    </xdr:to>
    <xdr:sp macro="" textlink="">
      <xdr:nvSpPr>
        <xdr:cNvPr id="78" name="フローチャート: 判断 77">
          <a:extLst>
            <a:ext uri="{FF2B5EF4-FFF2-40B4-BE49-F238E27FC236}">
              <a16:creationId xmlns:a16="http://schemas.microsoft.com/office/drawing/2014/main" id="{1F152E45-ACEF-4379-B4F8-0F95AA636BB8}"/>
            </a:ext>
          </a:extLst>
        </xdr:cNvPr>
        <xdr:cNvSpPr/>
      </xdr:nvSpPr>
      <xdr:spPr>
        <a:xfrm>
          <a:off x="1270000" y="61645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34</xdr:row>
      <xdr:rowOff>104157</xdr:rowOff>
    </xdr:from>
    <xdr:ext cx="762000" cy="259045"/>
    <xdr:sp macro="" textlink="">
      <xdr:nvSpPr>
        <xdr:cNvPr id="79" name="テキスト ボックス 78">
          <a:extLst>
            <a:ext uri="{FF2B5EF4-FFF2-40B4-BE49-F238E27FC236}">
              <a16:creationId xmlns:a16="http://schemas.microsoft.com/office/drawing/2014/main" id="{01197652-046D-48C8-9640-280E99122690}"/>
            </a:ext>
          </a:extLst>
        </xdr:cNvPr>
        <xdr:cNvSpPr txBox="1"/>
      </xdr:nvSpPr>
      <xdr:spPr>
        <a:xfrm>
          <a:off x="939800" y="59334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44</xdr:row>
      <xdr:rowOff>10177</xdr:rowOff>
    </xdr:from>
    <xdr:ext cx="762000" cy="259045"/>
    <xdr:sp macro="" textlink="">
      <xdr:nvSpPr>
        <xdr:cNvPr id="80" name="テキスト ボックス 79">
          <a:extLst>
            <a:ext uri="{FF2B5EF4-FFF2-40B4-BE49-F238E27FC236}">
              <a16:creationId xmlns:a16="http://schemas.microsoft.com/office/drawing/2014/main" id="{631FA435-BBEB-4C93-A6DA-9FB74EBE2C5A}"/>
            </a:ext>
          </a:extLst>
        </xdr:cNvPr>
        <xdr:cNvSpPr txBox="1"/>
      </xdr:nvSpPr>
      <xdr:spPr>
        <a:xfrm>
          <a:off x="4610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44</xdr:row>
      <xdr:rowOff>10177</xdr:rowOff>
    </xdr:from>
    <xdr:ext cx="762000" cy="259045"/>
    <xdr:sp macro="" textlink="">
      <xdr:nvSpPr>
        <xdr:cNvPr id="81" name="テキスト ボックス 80">
          <a:extLst>
            <a:ext uri="{FF2B5EF4-FFF2-40B4-BE49-F238E27FC236}">
              <a16:creationId xmlns:a16="http://schemas.microsoft.com/office/drawing/2014/main" id="{2546F95A-7CB7-403F-8DDB-ECE2FFBC642D}"/>
            </a:ext>
          </a:extLst>
        </xdr:cNvPr>
        <xdr:cNvSpPr txBox="1"/>
      </xdr:nvSpPr>
      <xdr:spPr>
        <a:xfrm>
          <a:off x="3771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44</xdr:row>
      <xdr:rowOff>10177</xdr:rowOff>
    </xdr:from>
    <xdr:ext cx="762000" cy="259045"/>
    <xdr:sp macro="" textlink="">
      <xdr:nvSpPr>
        <xdr:cNvPr id="82" name="テキスト ボックス 81">
          <a:extLst>
            <a:ext uri="{FF2B5EF4-FFF2-40B4-BE49-F238E27FC236}">
              <a16:creationId xmlns:a16="http://schemas.microsoft.com/office/drawing/2014/main" id="{E1901371-B4B0-4A02-A29C-7D58A5589D81}"/>
            </a:ext>
          </a:extLst>
        </xdr:cNvPr>
        <xdr:cNvSpPr txBox="1"/>
      </xdr:nvSpPr>
      <xdr:spPr>
        <a:xfrm>
          <a:off x="2882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44</xdr:row>
      <xdr:rowOff>10177</xdr:rowOff>
    </xdr:from>
    <xdr:ext cx="762000" cy="259045"/>
    <xdr:sp macro="" textlink="">
      <xdr:nvSpPr>
        <xdr:cNvPr id="83" name="テキスト ボックス 82">
          <a:extLst>
            <a:ext uri="{FF2B5EF4-FFF2-40B4-BE49-F238E27FC236}">
              <a16:creationId xmlns:a16="http://schemas.microsoft.com/office/drawing/2014/main" id="{D5E42FEF-1409-48AF-9A6C-8838DE125CDD}"/>
            </a:ext>
          </a:extLst>
        </xdr:cNvPr>
        <xdr:cNvSpPr txBox="1"/>
      </xdr:nvSpPr>
      <xdr:spPr>
        <a:xfrm>
          <a:off x="1993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44</xdr:row>
      <xdr:rowOff>10177</xdr:rowOff>
    </xdr:from>
    <xdr:ext cx="762000" cy="259045"/>
    <xdr:sp macro="" textlink="">
      <xdr:nvSpPr>
        <xdr:cNvPr id="84" name="テキスト ボックス 83">
          <a:extLst>
            <a:ext uri="{FF2B5EF4-FFF2-40B4-BE49-F238E27FC236}">
              <a16:creationId xmlns:a16="http://schemas.microsoft.com/office/drawing/2014/main" id="{1CC75833-ED2C-4EC5-B950-78433DB35A8E}"/>
            </a:ext>
          </a:extLst>
        </xdr:cNvPr>
        <xdr:cNvSpPr txBox="1"/>
      </xdr:nvSpPr>
      <xdr:spPr>
        <a:xfrm>
          <a:off x="1104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35</xdr:row>
      <xdr:rowOff>87630</xdr:rowOff>
    </xdr:from>
    <xdr:to>
      <xdr:col>24</xdr:col>
      <xdr:colOff>76200</xdr:colOff>
      <xdr:row>36</xdr:row>
      <xdr:rowOff>17780</xdr:rowOff>
    </xdr:to>
    <xdr:sp macro="" textlink="">
      <xdr:nvSpPr>
        <xdr:cNvPr id="85" name="楕円 84">
          <a:extLst>
            <a:ext uri="{FF2B5EF4-FFF2-40B4-BE49-F238E27FC236}">
              <a16:creationId xmlns:a16="http://schemas.microsoft.com/office/drawing/2014/main" id="{5C7A15D4-804C-4E2F-9842-AA7792C7D315}"/>
            </a:ext>
          </a:extLst>
        </xdr:cNvPr>
        <xdr:cNvSpPr/>
      </xdr:nvSpPr>
      <xdr:spPr>
        <a:xfrm>
          <a:off x="4775200" y="60883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34</xdr:row>
      <xdr:rowOff>104157</xdr:rowOff>
    </xdr:from>
    <xdr:ext cx="762000" cy="259045"/>
    <xdr:sp macro="" textlink="">
      <xdr:nvSpPr>
        <xdr:cNvPr id="86" name="人件費該当値テキスト">
          <a:extLst>
            <a:ext uri="{FF2B5EF4-FFF2-40B4-BE49-F238E27FC236}">
              <a16:creationId xmlns:a16="http://schemas.microsoft.com/office/drawing/2014/main" id="{DEDB01EC-7342-4B23-BFD5-D3B7BC29C911}"/>
            </a:ext>
          </a:extLst>
        </xdr:cNvPr>
        <xdr:cNvSpPr txBox="1"/>
      </xdr:nvSpPr>
      <xdr:spPr>
        <a:xfrm>
          <a:off x="4914900" y="59334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36</xdr:row>
      <xdr:rowOff>53340</xdr:rowOff>
    </xdr:from>
    <xdr:to>
      <xdr:col>20</xdr:col>
      <xdr:colOff>38100</xdr:colOff>
      <xdr:row>36</xdr:row>
      <xdr:rowOff>154940</xdr:rowOff>
    </xdr:to>
    <xdr:sp macro="" textlink="">
      <xdr:nvSpPr>
        <xdr:cNvPr id="87" name="楕円 86">
          <a:extLst>
            <a:ext uri="{FF2B5EF4-FFF2-40B4-BE49-F238E27FC236}">
              <a16:creationId xmlns:a16="http://schemas.microsoft.com/office/drawing/2014/main" id="{730E310F-C6A8-4F2A-944D-CC24809001A6}"/>
            </a:ext>
          </a:extLst>
        </xdr:cNvPr>
        <xdr:cNvSpPr/>
      </xdr:nvSpPr>
      <xdr:spPr>
        <a:xfrm>
          <a:off x="3937000" y="62255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34</xdr:row>
      <xdr:rowOff>165117</xdr:rowOff>
    </xdr:from>
    <xdr:ext cx="736600" cy="259045"/>
    <xdr:sp macro="" textlink="">
      <xdr:nvSpPr>
        <xdr:cNvPr id="88" name="テキスト ボックス 87">
          <a:extLst>
            <a:ext uri="{FF2B5EF4-FFF2-40B4-BE49-F238E27FC236}">
              <a16:creationId xmlns:a16="http://schemas.microsoft.com/office/drawing/2014/main" id="{D631C7FF-F6D9-4AE5-A3CF-2912511587BA}"/>
            </a:ext>
          </a:extLst>
        </xdr:cNvPr>
        <xdr:cNvSpPr txBox="1"/>
      </xdr:nvSpPr>
      <xdr:spPr>
        <a:xfrm>
          <a:off x="3606800" y="599441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35</xdr:row>
      <xdr:rowOff>140970</xdr:rowOff>
    </xdr:from>
    <xdr:to>
      <xdr:col>15</xdr:col>
      <xdr:colOff>149225</xdr:colOff>
      <xdr:row>36</xdr:row>
      <xdr:rowOff>71120</xdr:rowOff>
    </xdr:to>
    <xdr:sp macro="" textlink="">
      <xdr:nvSpPr>
        <xdr:cNvPr id="89" name="楕円 88">
          <a:extLst>
            <a:ext uri="{FF2B5EF4-FFF2-40B4-BE49-F238E27FC236}">
              <a16:creationId xmlns:a16="http://schemas.microsoft.com/office/drawing/2014/main" id="{550BF686-FA4C-481F-AB19-1CDD78D3AB79}"/>
            </a:ext>
          </a:extLst>
        </xdr:cNvPr>
        <xdr:cNvSpPr/>
      </xdr:nvSpPr>
      <xdr:spPr>
        <a:xfrm>
          <a:off x="3048000" y="61417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36</xdr:row>
      <xdr:rowOff>55897</xdr:rowOff>
    </xdr:from>
    <xdr:ext cx="762000" cy="259045"/>
    <xdr:sp macro="" textlink="">
      <xdr:nvSpPr>
        <xdr:cNvPr id="90" name="テキスト ボックス 89">
          <a:extLst>
            <a:ext uri="{FF2B5EF4-FFF2-40B4-BE49-F238E27FC236}">
              <a16:creationId xmlns:a16="http://schemas.microsoft.com/office/drawing/2014/main" id="{60D30E56-7220-40C6-BA57-97369DF35812}"/>
            </a:ext>
          </a:extLst>
        </xdr:cNvPr>
        <xdr:cNvSpPr txBox="1"/>
      </xdr:nvSpPr>
      <xdr:spPr>
        <a:xfrm>
          <a:off x="2717800" y="62280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36</xdr:row>
      <xdr:rowOff>7620</xdr:rowOff>
    </xdr:from>
    <xdr:to>
      <xdr:col>11</xdr:col>
      <xdr:colOff>60325</xdr:colOff>
      <xdr:row>36</xdr:row>
      <xdr:rowOff>109220</xdr:rowOff>
    </xdr:to>
    <xdr:sp macro="" textlink="">
      <xdr:nvSpPr>
        <xdr:cNvPr id="91" name="楕円 90">
          <a:extLst>
            <a:ext uri="{FF2B5EF4-FFF2-40B4-BE49-F238E27FC236}">
              <a16:creationId xmlns:a16="http://schemas.microsoft.com/office/drawing/2014/main" id="{726F3FD3-FAA3-4BA9-AF30-578EC69A4740}"/>
            </a:ext>
          </a:extLst>
        </xdr:cNvPr>
        <xdr:cNvSpPr/>
      </xdr:nvSpPr>
      <xdr:spPr>
        <a:xfrm>
          <a:off x="2159000" y="61798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36</xdr:row>
      <xdr:rowOff>93997</xdr:rowOff>
    </xdr:from>
    <xdr:ext cx="762000" cy="259045"/>
    <xdr:sp macro="" textlink="">
      <xdr:nvSpPr>
        <xdr:cNvPr id="92" name="テキスト ボックス 91">
          <a:extLst>
            <a:ext uri="{FF2B5EF4-FFF2-40B4-BE49-F238E27FC236}">
              <a16:creationId xmlns:a16="http://schemas.microsoft.com/office/drawing/2014/main" id="{2D3764AB-42E8-4E45-8EEC-CE2899BE40F8}"/>
            </a:ext>
          </a:extLst>
        </xdr:cNvPr>
        <xdr:cNvSpPr txBox="1"/>
      </xdr:nvSpPr>
      <xdr:spPr>
        <a:xfrm>
          <a:off x="1828800" y="6266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36</xdr:row>
      <xdr:rowOff>30480</xdr:rowOff>
    </xdr:from>
    <xdr:to>
      <xdr:col>6</xdr:col>
      <xdr:colOff>171450</xdr:colOff>
      <xdr:row>36</xdr:row>
      <xdr:rowOff>132080</xdr:rowOff>
    </xdr:to>
    <xdr:sp macro="" textlink="">
      <xdr:nvSpPr>
        <xdr:cNvPr id="93" name="楕円 92">
          <a:extLst>
            <a:ext uri="{FF2B5EF4-FFF2-40B4-BE49-F238E27FC236}">
              <a16:creationId xmlns:a16="http://schemas.microsoft.com/office/drawing/2014/main" id="{D6474EAF-A862-46E8-95A8-A2132CB1BE13}"/>
            </a:ext>
          </a:extLst>
        </xdr:cNvPr>
        <xdr:cNvSpPr/>
      </xdr:nvSpPr>
      <xdr:spPr>
        <a:xfrm>
          <a:off x="1270000" y="62026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36</xdr:row>
      <xdr:rowOff>116857</xdr:rowOff>
    </xdr:from>
    <xdr:ext cx="762000" cy="259045"/>
    <xdr:sp macro="" textlink="">
      <xdr:nvSpPr>
        <xdr:cNvPr id="94" name="テキスト ボックス 93">
          <a:extLst>
            <a:ext uri="{FF2B5EF4-FFF2-40B4-BE49-F238E27FC236}">
              <a16:creationId xmlns:a16="http://schemas.microsoft.com/office/drawing/2014/main" id="{ED318B6E-B9BF-43ED-87E2-7C0385289CB4}"/>
            </a:ext>
          </a:extLst>
        </xdr:cNvPr>
        <xdr:cNvSpPr txBox="1"/>
      </xdr:nvSpPr>
      <xdr:spPr>
        <a:xfrm>
          <a:off x="939800" y="62890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xdr:row>
      <xdr:rowOff>69850</xdr:rowOff>
    </xdr:from>
    <xdr:to>
      <xdr:col>85</xdr:col>
      <xdr:colOff>66675</xdr:colOff>
      <xdr:row>9</xdr:row>
      <xdr:rowOff>44450</xdr:rowOff>
    </xdr:to>
    <xdr:sp macro="" textlink="">
      <xdr:nvSpPr>
        <xdr:cNvPr id="95" name="正方形/長方形 94">
          <a:extLst>
            <a:ext uri="{FF2B5EF4-FFF2-40B4-BE49-F238E27FC236}">
              <a16:creationId xmlns:a16="http://schemas.microsoft.com/office/drawing/2014/main" id="{7561DB8A-E218-4A3F-871B-74CA0F85A4F2}"/>
            </a:ext>
          </a:extLst>
        </xdr:cNvPr>
        <xdr:cNvSpPr/>
      </xdr:nvSpPr>
      <xdr:spPr>
        <a:xfrm>
          <a:off x="12446000" y="1270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85</xdr:col>
      <xdr:colOff>79375</xdr:colOff>
      <xdr:row>7</xdr:row>
      <xdr:rowOff>133350</xdr:rowOff>
    </xdr:from>
    <xdr:to>
      <xdr:col>93</xdr:col>
      <xdr:colOff>3175</xdr:colOff>
      <xdr:row>9</xdr:row>
      <xdr:rowOff>44450</xdr:rowOff>
    </xdr:to>
    <xdr:sp macro="" textlink="">
      <xdr:nvSpPr>
        <xdr:cNvPr id="96" name="正方形/長方形 95">
          <a:extLst>
            <a:ext uri="{FF2B5EF4-FFF2-40B4-BE49-F238E27FC236}">
              <a16:creationId xmlns:a16="http://schemas.microsoft.com/office/drawing/2014/main" id="{8B3FAB8E-37A4-443B-9334-857A3738B5BC}"/>
            </a:ext>
          </a:extLst>
        </xdr:cNvPr>
        <xdr:cNvSpPr/>
      </xdr:nvSpPr>
      <xdr:spPr>
        <a:xfrm>
          <a:off x="17081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8</xdr:row>
      <xdr:rowOff>152400</xdr:rowOff>
    </xdr:from>
    <xdr:to>
      <xdr:col>93</xdr:col>
      <xdr:colOff>3175</xdr:colOff>
      <xdr:row>10</xdr:row>
      <xdr:rowOff>63500</xdr:rowOff>
    </xdr:to>
    <xdr:sp macro="" textlink="">
      <xdr:nvSpPr>
        <xdr:cNvPr id="97" name="正方形/長方形 96">
          <a:extLst>
            <a:ext uri="{FF2B5EF4-FFF2-40B4-BE49-F238E27FC236}">
              <a16:creationId xmlns:a16="http://schemas.microsoft.com/office/drawing/2014/main" id="{B3D3E2D3-6745-48BE-A461-49A2BFD14DA5}"/>
            </a:ext>
          </a:extLst>
        </xdr:cNvPr>
        <xdr:cNvSpPr/>
      </xdr:nvSpPr>
      <xdr:spPr>
        <a:xfrm>
          <a:off x="17081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7</xdr:row>
      <xdr:rowOff>133350</xdr:rowOff>
    </xdr:from>
    <xdr:to>
      <xdr:col>100</xdr:col>
      <xdr:colOff>165100</xdr:colOff>
      <xdr:row>9</xdr:row>
      <xdr:rowOff>44450</xdr:rowOff>
    </xdr:to>
    <xdr:sp macro="" textlink="">
      <xdr:nvSpPr>
        <xdr:cNvPr id="98" name="正方形/長方形 97">
          <a:extLst>
            <a:ext uri="{FF2B5EF4-FFF2-40B4-BE49-F238E27FC236}">
              <a16:creationId xmlns:a16="http://schemas.microsoft.com/office/drawing/2014/main" id="{6FD18B12-6894-4EBC-AD6C-165F6E826E66}"/>
            </a:ext>
          </a:extLst>
        </xdr:cNvPr>
        <xdr:cNvSpPr/>
      </xdr:nvSpPr>
      <xdr:spPr>
        <a:xfrm>
          <a:off x="18770600" y="1333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8</xdr:row>
      <xdr:rowOff>152400</xdr:rowOff>
    </xdr:from>
    <xdr:to>
      <xdr:col>100</xdr:col>
      <xdr:colOff>165100</xdr:colOff>
      <xdr:row>10</xdr:row>
      <xdr:rowOff>63500</xdr:rowOff>
    </xdr:to>
    <xdr:sp macro="" textlink="">
      <xdr:nvSpPr>
        <xdr:cNvPr id="99" name="正方形/長方形 98">
          <a:extLst>
            <a:ext uri="{FF2B5EF4-FFF2-40B4-BE49-F238E27FC236}">
              <a16:creationId xmlns:a16="http://schemas.microsoft.com/office/drawing/2014/main" id="{D8CC770B-6494-40D8-B4A5-3E7F0A913ECC}"/>
            </a:ext>
          </a:extLst>
        </xdr:cNvPr>
        <xdr:cNvSpPr/>
      </xdr:nvSpPr>
      <xdr:spPr>
        <a:xfrm>
          <a:off x="18770600" y="1524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7</xdr:row>
      <xdr:rowOff>133350</xdr:rowOff>
    </xdr:from>
    <xdr:to>
      <xdr:col>109</xdr:col>
      <xdr:colOff>104775</xdr:colOff>
      <xdr:row>9</xdr:row>
      <xdr:rowOff>44450</xdr:rowOff>
    </xdr:to>
    <xdr:sp macro="" textlink="">
      <xdr:nvSpPr>
        <xdr:cNvPr id="100" name="正方形/長方形 99">
          <a:extLst>
            <a:ext uri="{FF2B5EF4-FFF2-40B4-BE49-F238E27FC236}">
              <a16:creationId xmlns:a16="http://schemas.microsoft.com/office/drawing/2014/main" id="{FCB7C0AF-8655-4B26-8904-17D07443FD5F}"/>
            </a:ext>
          </a:extLst>
        </xdr:cNvPr>
        <xdr:cNvSpPr/>
      </xdr:nvSpPr>
      <xdr:spPr>
        <a:xfrm>
          <a:off x="20383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山形県平均</a:t>
          </a:r>
        </a:p>
      </xdr:txBody>
    </xdr:sp>
    <xdr:clientData/>
  </xdr:twoCellAnchor>
  <xdr:twoCellAnchor>
    <xdr:from>
      <xdr:col>101</xdr:col>
      <xdr:colOff>180975</xdr:colOff>
      <xdr:row>8</xdr:row>
      <xdr:rowOff>152400</xdr:rowOff>
    </xdr:from>
    <xdr:to>
      <xdr:col>109</xdr:col>
      <xdr:colOff>104775</xdr:colOff>
      <xdr:row>10</xdr:row>
      <xdr:rowOff>63500</xdr:rowOff>
    </xdr:to>
    <xdr:sp macro="" textlink="">
      <xdr:nvSpPr>
        <xdr:cNvPr id="101" name="正方形/長方形 100">
          <a:extLst>
            <a:ext uri="{FF2B5EF4-FFF2-40B4-BE49-F238E27FC236}">
              <a16:creationId xmlns:a16="http://schemas.microsoft.com/office/drawing/2014/main" id="{287E1259-BF1D-4C5B-B733-89E84F9F3D7B}"/>
            </a:ext>
          </a:extLst>
        </xdr:cNvPr>
        <xdr:cNvSpPr/>
      </xdr:nvSpPr>
      <xdr:spPr>
        <a:xfrm>
          <a:off x="20383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10</xdr:row>
      <xdr:rowOff>127000</xdr:rowOff>
    </xdr:from>
    <xdr:to>
      <xdr:col>85</xdr:col>
      <xdr:colOff>66675</xdr:colOff>
      <xdr:row>24</xdr:row>
      <xdr:rowOff>12700</xdr:rowOff>
    </xdr:to>
    <xdr:sp macro="" textlink="">
      <xdr:nvSpPr>
        <xdr:cNvPr id="102" name="正方形/長方形 101">
          <a:extLst>
            <a:ext uri="{FF2B5EF4-FFF2-40B4-BE49-F238E27FC236}">
              <a16:creationId xmlns:a16="http://schemas.microsoft.com/office/drawing/2014/main" id="{68A85B0D-848C-4563-B47A-8445F988A889}"/>
            </a:ext>
          </a:extLst>
        </xdr:cNvPr>
        <xdr:cNvSpPr/>
      </xdr:nvSpPr>
      <xdr:spPr>
        <a:xfrm>
          <a:off x="12446000" y="1841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10</xdr:row>
      <xdr:rowOff>127000</xdr:rowOff>
    </xdr:from>
    <xdr:to>
      <xdr:col>113</xdr:col>
      <xdr:colOff>130175</xdr:colOff>
      <xdr:row>24</xdr:row>
      <xdr:rowOff>12700</xdr:rowOff>
    </xdr:to>
    <xdr:sp macro="" textlink="">
      <xdr:nvSpPr>
        <xdr:cNvPr id="103" name="正方形/長方形 102">
          <a:extLst>
            <a:ext uri="{FF2B5EF4-FFF2-40B4-BE49-F238E27FC236}">
              <a16:creationId xmlns:a16="http://schemas.microsoft.com/office/drawing/2014/main" id="{B6C0382C-5BE9-47E1-BC10-EE3AEAA2C277}"/>
            </a:ext>
          </a:extLst>
        </xdr:cNvPr>
        <xdr:cNvSpPr/>
      </xdr:nvSpPr>
      <xdr:spPr>
        <a:xfrm>
          <a:off x="17399000" y="1841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10</xdr:row>
      <xdr:rowOff>127000</xdr:rowOff>
    </xdr:from>
    <xdr:to>
      <xdr:col>106</xdr:col>
      <xdr:colOff>69850</xdr:colOff>
      <xdr:row>12</xdr:row>
      <xdr:rowOff>38100</xdr:rowOff>
    </xdr:to>
    <xdr:sp macro="" textlink="">
      <xdr:nvSpPr>
        <xdr:cNvPr id="104" name="正方形/長方形 103">
          <a:extLst>
            <a:ext uri="{FF2B5EF4-FFF2-40B4-BE49-F238E27FC236}">
              <a16:creationId xmlns:a16="http://schemas.microsoft.com/office/drawing/2014/main" id="{F4DA25E3-86D5-48CF-9C3E-3823451BB62C}"/>
            </a:ext>
          </a:extLst>
        </xdr:cNvPr>
        <xdr:cNvSpPr/>
      </xdr:nvSpPr>
      <xdr:spPr>
        <a:xfrm>
          <a:off x="17462500" y="1841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物件費の分析欄</a:t>
          </a:r>
        </a:p>
      </xdr:txBody>
    </xdr:sp>
    <xdr:clientData/>
  </xdr:twoCellAnchor>
  <xdr:twoCellAnchor>
    <xdr:from>
      <xdr:col>87</xdr:col>
      <xdr:colOff>98425</xdr:colOff>
      <xdr:row>12</xdr:row>
      <xdr:rowOff>101600</xdr:rowOff>
    </xdr:from>
    <xdr:to>
      <xdr:col>112</xdr:col>
      <xdr:colOff>177800</xdr:colOff>
      <xdr:row>23</xdr:row>
      <xdr:rowOff>120650</xdr:rowOff>
    </xdr:to>
    <xdr:sp macro="" textlink="" fLocksText="0">
      <xdr:nvSpPr>
        <xdr:cNvPr id="105" name="テキスト ボックス 104">
          <a:extLst>
            <a:ext uri="{FF2B5EF4-FFF2-40B4-BE49-F238E27FC236}">
              <a16:creationId xmlns:a16="http://schemas.microsoft.com/office/drawing/2014/main" id="{16A0F311-DBC2-423B-96C7-D6A9DEAEFCC2}"/>
            </a:ext>
          </a:extLst>
        </xdr:cNvPr>
        <xdr:cNvSpPr txBox="1"/>
      </xdr:nvSpPr>
      <xdr:spPr>
        <a:xfrm>
          <a:off x="17500600" y="2159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物件費は前年度比</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0.6</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ポイント</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、類似団体平均を</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1.7</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ポイント</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下回った。物件費全般については、実施計画策定や予算要求の際、抑制に努めているが、</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令和</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3</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年度はスマートインター建設や新型コロナワクチン接種等の大規模事業により委託費が増加した</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。類似団体平均を下回った状態が続いてはいるが、今後とも内部管理経費の見直しや削減を行いながら数値の抑制に努める。</a:t>
          </a:r>
          <a:endParaRPr lang="ja-JP" altLang="ja-JP" sz="1300">
            <a:effectLst/>
            <a:latin typeface="ＭＳ ゴシック" panose="020B0609070205080204" pitchFamily="49" charset="-128"/>
            <a:ea typeface="ＭＳ ゴシック" panose="020B0609070205080204" pitchFamily="49" charset="-128"/>
          </a:endParaRPr>
        </a:p>
      </xdr:txBody>
    </xdr:sp>
    <xdr:clientData/>
  </xdr:twoCellAnchor>
  <xdr:oneCellAnchor>
    <xdr:from>
      <xdr:col>62</xdr:col>
      <xdr:colOff>6350</xdr:colOff>
      <xdr:row>9</xdr:row>
      <xdr:rowOff>107950</xdr:rowOff>
    </xdr:from>
    <xdr:ext cx="298543" cy="225703"/>
    <xdr:sp macro="" textlink="">
      <xdr:nvSpPr>
        <xdr:cNvPr id="106" name="テキスト ボックス 105">
          <a:extLst>
            <a:ext uri="{FF2B5EF4-FFF2-40B4-BE49-F238E27FC236}">
              <a16:creationId xmlns:a16="http://schemas.microsoft.com/office/drawing/2014/main" id="{6EC4D277-323A-473A-8EB1-4F0C888A4605}"/>
            </a:ext>
          </a:extLst>
        </xdr:cNvPr>
        <xdr:cNvSpPr txBox="1"/>
      </xdr:nvSpPr>
      <xdr:spPr>
        <a:xfrm>
          <a:off x="12407900" y="1651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24</xdr:row>
      <xdr:rowOff>12700</xdr:rowOff>
    </xdr:from>
    <xdr:to>
      <xdr:col>85</xdr:col>
      <xdr:colOff>66675</xdr:colOff>
      <xdr:row>24</xdr:row>
      <xdr:rowOff>12700</xdr:rowOff>
    </xdr:to>
    <xdr:cxnSp macro="">
      <xdr:nvCxnSpPr>
        <xdr:cNvPr id="107" name="直線コネクタ 106">
          <a:extLst>
            <a:ext uri="{FF2B5EF4-FFF2-40B4-BE49-F238E27FC236}">
              <a16:creationId xmlns:a16="http://schemas.microsoft.com/office/drawing/2014/main" id="{99CC5ACF-8209-4D52-9177-899EF45F6014}"/>
            </a:ext>
          </a:extLst>
        </xdr:cNvPr>
        <xdr:cNvCxnSpPr/>
      </xdr:nvCxnSpPr>
      <xdr:spPr>
        <a:xfrm>
          <a:off x="12446000" y="4127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23</xdr:row>
      <xdr:rowOff>41927</xdr:rowOff>
    </xdr:from>
    <xdr:ext cx="508000" cy="259045"/>
    <xdr:sp macro="" textlink="">
      <xdr:nvSpPr>
        <xdr:cNvPr id="108" name="テキスト ボックス 107">
          <a:extLst>
            <a:ext uri="{FF2B5EF4-FFF2-40B4-BE49-F238E27FC236}">
              <a16:creationId xmlns:a16="http://schemas.microsoft.com/office/drawing/2014/main" id="{0BC21745-4348-4ADE-9307-90F4FDD48956}"/>
            </a:ext>
          </a:extLst>
        </xdr:cNvPr>
        <xdr:cNvSpPr txBox="1"/>
      </xdr:nvSpPr>
      <xdr:spPr>
        <a:xfrm>
          <a:off x="11938000" y="3985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21</xdr:row>
      <xdr:rowOff>146050</xdr:rowOff>
    </xdr:from>
    <xdr:to>
      <xdr:col>85</xdr:col>
      <xdr:colOff>66675</xdr:colOff>
      <xdr:row>21</xdr:row>
      <xdr:rowOff>146050</xdr:rowOff>
    </xdr:to>
    <xdr:cxnSp macro="">
      <xdr:nvCxnSpPr>
        <xdr:cNvPr id="109" name="直線コネクタ 108">
          <a:extLst>
            <a:ext uri="{FF2B5EF4-FFF2-40B4-BE49-F238E27FC236}">
              <a16:creationId xmlns:a16="http://schemas.microsoft.com/office/drawing/2014/main" id="{32F734D2-29BA-4D34-87CF-5381A2007B5D}"/>
            </a:ext>
          </a:extLst>
        </xdr:cNvPr>
        <xdr:cNvCxnSpPr/>
      </xdr:nvCxnSpPr>
      <xdr:spPr>
        <a:xfrm>
          <a:off x="12446000" y="374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21</xdr:row>
      <xdr:rowOff>3827</xdr:rowOff>
    </xdr:from>
    <xdr:ext cx="508000" cy="259045"/>
    <xdr:sp macro="" textlink="">
      <xdr:nvSpPr>
        <xdr:cNvPr id="110" name="テキスト ボックス 109">
          <a:extLst>
            <a:ext uri="{FF2B5EF4-FFF2-40B4-BE49-F238E27FC236}">
              <a16:creationId xmlns:a16="http://schemas.microsoft.com/office/drawing/2014/main" id="{CFA5C0AF-09F0-4E54-9D4C-AE705628AE0D}"/>
            </a:ext>
          </a:extLst>
        </xdr:cNvPr>
        <xdr:cNvSpPr txBox="1"/>
      </xdr:nvSpPr>
      <xdr:spPr>
        <a:xfrm>
          <a:off x="11938000" y="360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19</xdr:row>
      <xdr:rowOff>107950</xdr:rowOff>
    </xdr:from>
    <xdr:to>
      <xdr:col>85</xdr:col>
      <xdr:colOff>66675</xdr:colOff>
      <xdr:row>19</xdr:row>
      <xdr:rowOff>107950</xdr:rowOff>
    </xdr:to>
    <xdr:cxnSp macro="">
      <xdr:nvCxnSpPr>
        <xdr:cNvPr id="111" name="直線コネクタ 110">
          <a:extLst>
            <a:ext uri="{FF2B5EF4-FFF2-40B4-BE49-F238E27FC236}">
              <a16:creationId xmlns:a16="http://schemas.microsoft.com/office/drawing/2014/main" id="{E03FBBA9-935F-489F-AD66-BC69166E931B}"/>
            </a:ext>
          </a:extLst>
        </xdr:cNvPr>
        <xdr:cNvCxnSpPr/>
      </xdr:nvCxnSpPr>
      <xdr:spPr>
        <a:xfrm>
          <a:off x="12446000" y="336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18</xdr:row>
      <xdr:rowOff>137177</xdr:rowOff>
    </xdr:from>
    <xdr:ext cx="508000" cy="259045"/>
    <xdr:sp macro="" textlink="">
      <xdr:nvSpPr>
        <xdr:cNvPr id="112" name="テキスト ボックス 111">
          <a:extLst>
            <a:ext uri="{FF2B5EF4-FFF2-40B4-BE49-F238E27FC236}">
              <a16:creationId xmlns:a16="http://schemas.microsoft.com/office/drawing/2014/main" id="{804348BD-2649-4FEB-9020-714A6AAA7C11}"/>
            </a:ext>
          </a:extLst>
        </xdr:cNvPr>
        <xdr:cNvSpPr txBox="1"/>
      </xdr:nvSpPr>
      <xdr:spPr>
        <a:xfrm>
          <a:off x="11938000" y="322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17</xdr:row>
      <xdr:rowOff>69850</xdr:rowOff>
    </xdr:from>
    <xdr:to>
      <xdr:col>85</xdr:col>
      <xdr:colOff>66675</xdr:colOff>
      <xdr:row>17</xdr:row>
      <xdr:rowOff>69850</xdr:rowOff>
    </xdr:to>
    <xdr:cxnSp macro="">
      <xdr:nvCxnSpPr>
        <xdr:cNvPr id="113" name="直線コネクタ 112">
          <a:extLst>
            <a:ext uri="{FF2B5EF4-FFF2-40B4-BE49-F238E27FC236}">
              <a16:creationId xmlns:a16="http://schemas.microsoft.com/office/drawing/2014/main" id="{31893757-36BD-49EA-B2F0-67B29D74A408}"/>
            </a:ext>
          </a:extLst>
        </xdr:cNvPr>
        <xdr:cNvCxnSpPr/>
      </xdr:nvCxnSpPr>
      <xdr:spPr>
        <a:xfrm>
          <a:off x="12446000" y="298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16</xdr:row>
      <xdr:rowOff>99077</xdr:rowOff>
    </xdr:from>
    <xdr:ext cx="508000" cy="259045"/>
    <xdr:sp macro="" textlink="">
      <xdr:nvSpPr>
        <xdr:cNvPr id="114" name="テキスト ボックス 113">
          <a:extLst>
            <a:ext uri="{FF2B5EF4-FFF2-40B4-BE49-F238E27FC236}">
              <a16:creationId xmlns:a16="http://schemas.microsoft.com/office/drawing/2014/main" id="{F1E981D4-281D-4881-B46D-34BBE7840FBA}"/>
            </a:ext>
          </a:extLst>
        </xdr:cNvPr>
        <xdr:cNvSpPr txBox="1"/>
      </xdr:nvSpPr>
      <xdr:spPr>
        <a:xfrm>
          <a:off x="11938000" y="284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15</xdr:row>
      <xdr:rowOff>31750</xdr:rowOff>
    </xdr:from>
    <xdr:to>
      <xdr:col>85</xdr:col>
      <xdr:colOff>66675</xdr:colOff>
      <xdr:row>15</xdr:row>
      <xdr:rowOff>31750</xdr:rowOff>
    </xdr:to>
    <xdr:cxnSp macro="">
      <xdr:nvCxnSpPr>
        <xdr:cNvPr id="115" name="直線コネクタ 114">
          <a:extLst>
            <a:ext uri="{FF2B5EF4-FFF2-40B4-BE49-F238E27FC236}">
              <a16:creationId xmlns:a16="http://schemas.microsoft.com/office/drawing/2014/main" id="{AA66F684-7913-4094-8700-3C05F6B2EA61}"/>
            </a:ext>
          </a:extLst>
        </xdr:cNvPr>
        <xdr:cNvCxnSpPr/>
      </xdr:nvCxnSpPr>
      <xdr:spPr>
        <a:xfrm>
          <a:off x="12446000" y="260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14</xdr:row>
      <xdr:rowOff>60977</xdr:rowOff>
    </xdr:from>
    <xdr:ext cx="508000" cy="259045"/>
    <xdr:sp macro="" textlink="">
      <xdr:nvSpPr>
        <xdr:cNvPr id="116" name="テキスト ボックス 115">
          <a:extLst>
            <a:ext uri="{FF2B5EF4-FFF2-40B4-BE49-F238E27FC236}">
              <a16:creationId xmlns:a16="http://schemas.microsoft.com/office/drawing/2014/main" id="{15DC7478-5586-4C86-9137-D478B57FBD9D}"/>
            </a:ext>
          </a:extLst>
        </xdr:cNvPr>
        <xdr:cNvSpPr txBox="1"/>
      </xdr:nvSpPr>
      <xdr:spPr>
        <a:xfrm>
          <a:off x="11938000" y="246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12</xdr:row>
      <xdr:rowOff>165100</xdr:rowOff>
    </xdr:from>
    <xdr:to>
      <xdr:col>85</xdr:col>
      <xdr:colOff>66675</xdr:colOff>
      <xdr:row>12</xdr:row>
      <xdr:rowOff>165100</xdr:rowOff>
    </xdr:to>
    <xdr:cxnSp macro="">
      <xdr:nvCxnSpPr>
        <xdr:cNvPr id="117" name="直線コネクタ 116">
          <a:extLst>
            <a:ext uri="{FF2B5EF4-FFF2-40B4-BE49-F238E27FC236}">
              <a16:creationId xmlns:a16="http://schemas.microsoft.com/office/drawing/2014/main" id="{FE0D04A5-3330-4C09-BEA6-19DDE33FE4E5}"/>
            </a:ext>
          </a:extLst>
        </xdr:cNvPr>
        <xdr:cNvCxnSpPr/>
      </xdr:nvCxnSpPr>
      <xdr:spPr>
        <a:xfrm>
          <a:off x="12446000" y="222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12</xdr:row>
      <xdr:rowOff>22877</xdr:rowOff>
    </xdr:from>
    <xdr:ext cx="508000" cy="259045"/>
    <xdr:sp macro="" textlink="">
      <xdr:nvSpPr>
        <xdr:cNvPr id="118" name="テキスト ボックス 117">
          <a:extLst>
            <a:ext uri="{FF2B5EF4-FFF2-40B4-BE49-F238E27FC236}">
              <a16:creationId xmlns:a16="http://schemas.microsoft.com/office/drawing/2014/main" id="{DB7C7A25-F451-4394-99C3-74A808EBFF5A}"/>
            </a:ext>
          </a:extLst>
        </xdr:cNvPr>
        <xdr:cNvSpPr txBox="1"/>
      </xdr:nvSpPr>
      <xdr:spPr>
        <a:xfrm>
          <a:off x="11938000" y="208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10</xdr:row>
      <xdr:rowOff>127000</xdr:rowOff>
    </xdr:to>
    <xdr:cxnSp macro="">
      <xdr:nvCxnSpPr>
        <xdr:cNvPr id="119" name="直線コネクタ 118">
          <a:extLst>
            <a:ext uri="{FF2B5EF4-FFF2-40B4-BE49-F238E27FC236}">
              <a16:creationId xmlns:a16="http://schemas.microsoft.com/office/drawing/2014/main" id="{1AF8353C-BD35-4505-901E-3C60D0D6A1FF}"/>
            </a:ext>
          </a:extLst>
        </xdr:cNvPr>
        <xdr:cNvCxnSpPr/>
      </xdr:nvCxnSpPr>
      <xdr:spPr>
        <a:xfrm>
          <a:off x="12446000" y="184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9</xdr:row>
      <xdr:rowOff>156227</xdr:rowOff>
    </xdr:from>
    <xdr:ext cx="508000" cy="259045"/>
    <xdr:sp macro="" textlink="">
      <xdr:nvSpPr>
        <xdr:cNvPr id="120" name="テキスト ボックス 119">
          <a:extLst>
            <a:ext uri="{FF2B5EF4-FFF2-40B4-BE49-F238E27FC236}">
              <a16:creationId xmlns:a16="http://schemas.microsoft.com/office/drawing/2014/main" id="{099F0AFA-0E1B-46E8-B88D-3929D076DDB8}"/>
            </a:ext>
          </a:extLst>
        </xdr:cNvPr>
        <xdr:cNvSpPr txBox="1"/>
      </xdr:nvSpPr>
      <xdr:spPr>
        <a:xfrm>
          <a:off x="11938000" y="169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24</xdr:row>
      <xdr:rowOff>12700</xdr:rowOff>
    </xdr:to>
    <xdr:sp macro="" textlink="">
      <xdr:nvSpPr>
        <xdr:cNvPr id="121" name="物件費グラフ枠">
          <a:extLst>
            <a:ext uri="{FF2B5EF4-FFF2-40B4-BE49-F238E27FC236}">
              <a16:creationId xmlns:a16="http://schemas.microsoft.com/office/drawing/2014/main" id="{9E2693B1-0B67-46E1-A7DC-ACF10A795CE9}"/>
            </a:ext>
          </a:extLst>
        </xdr:cNvPr>
        <xdr:cNvSpPr/>
      </xdr:nvSpPr>
      <xdr:spPr>
        <a:xfrm>
          <a:off x="12446000" y="1841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12</xdr:row>
      <xdr:rowOff>114300</xdr:rowOff>
    </xdr:from>
    <xdr:to>
      <xdr:col>82</xdr:col>
      <xdr:colOff>107950</xdr:colOff>
      <xdr:row>22</xdr:row>
      <xdr:rowOff>0</xdr:rowOff>
    </xdr:to>
    <xdr:cxnSp macro="">
      <xdr:nvCxnSpPr>
        <xdr:cNvPr id="122" name="直線コネクタ 121">
          <a:extLst>
            <a:ext uri="{FF2B5EF4-FFF2-40B4-BE49-F238E27FC236}">
              <a16:creationId xmlns:a16="http://schemas.microsoft.com/office/drawing/2014/main" id="{54583DCF-CE85-4FB4-9136-AE9D35BF0D41}"/>
            </a:ext>
          </a:extLst>
        </xdr:cNvPr>
        <xdr:cNvCxnSpPr/>
      </xdr:nvCxnSpPr>
      <xdr:spPr>
        <a:xfrm flipV="1">
          <a:off x="16510000" y="2171700"/>
          <a:ext cx="0" cy="16002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21</xdr:row>
      <xdr:rowOff>143527</xdr:rowOff>
    </xdr:from>
    <xdr:ext cx="762000" cy="259045"/>
    <xdr:sp macro="" textlink="">
      <xdr:nvSpPr>
        <xdr:cNvPr id="123" name="物件費最小値テキスト">
          <a:extLst>
            <a:ext uri="{FF2B5EF4-FFF2-40B4-BE49-F238E27FC236}">
              <a16:creationId xmlns:a16="http://schemas.microsoft.com/office/drawing/2014/main" id="{1F72056F-2785-41AE-AC7E-5ABF0111056B}"/>
            </a:ext>
          </a:extLst>
        </xdr:cNvPr>
        <xdr:cNvSpPr txBox="1"/>
      </xdr:nvSpPr>
      <xdr:spPr>
        <a:xfrm>
          <a:off x="16598900" y="374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22</xdr:row>
      <xdr:rowOff>0</xdr:rowOff>
    </xdr:from>
    <xdr:to>
      <xdr:col>82</xdr:col>
      <xdr:colOff>196850</xdr:colOff>
      <xdr:row>22</xdr:row>
      <xdr:rowOff>0</xdr:rowOff>
    </xdr:to>
    <xdr:cxnSp macro="">
      <xdr:nvCxnSpPr>
        <xdr:cNvPr id="124" name="直線コネクタ 123">
          <a:extLst>
            <a:ext uri="{FF2B5EF4-FFF2-40B4-BE49-F238E27FC236}">
              <a16:creationId xmlns:a16="http://schemas.microsoft.com/office/drawing/2014/main" id="{360FF8ED-8504-4754-9740-5DC385E080A4}"/>
            </a:ext>
          </a:extLst>
        </xdr:cNvPr>
        <xdr:cNvCxnSpPr/>
      </xdr:nvCxnSpPr>
      <xdr:spPr>
        <a:xfrm>
          <a:off x="16421100" y="37719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11</xdr:row>
      <xdr:rowOff>29227</xdr:rowOff>
    </xdr:from>
    <xdr:ext cx="762000" cy="259045"/>
    <xdr:sp macro="" textlink="">
      <xdr:nvSpPr>
        <xdr:cNvPr id="125" name="物件費最大値テキスト">
          <a:extLst>
            <a:ext uri="{FF2B5EF4-FFF2-40B4-BE49-F238E27FC236}">
              <a16:creationId xmlns:a16="http://schemas.microsoft.com/office/drawing/2014/main" id="{27C56DF5-239E-44BD-AC66-F51D431FCEEE}"/>
            </a:ext>
          </a:extLst>
        </xdr:cNvPr>
        <xdr:cNvSpPr txBox="1"/>
      </xdr:nvSpPr>
      <xdr:spPr>
        <a:xfrm>
          <a:off x="16598900" y="1915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12</xdr:row>
      <xdr:rowOff>114300</xdr:rowOff>
    </xdr:from>
    <xdr:to>
      <xdr:col>82</xdr:col>
      <xdr:colOff>196850</xdr:colOff>
      <xdr:row>12</xdr:row>
      <xdr:rowOff>114300</xdr:rowOff>
    </xdr:to>
    <xdr:cxnSp macro="">
      <xdr:nvCxnSpPr>
        <xdr:cNvPr id="126" name="直線コネクタ 125">
          <a:extLst>
            <a:ext uri="{FF2B5EF4-FFF2-40B4-BE49-F238E27FC236}">
              <a16:creationId xmlns:a16="http://schemas.microsoft.com/office/drawing/2014/main" id="{4FA3CA51-CB2D-4323-ADD8-EF56648E2FA5}"/>
            </a:ext>
          </a:extLst>
        </xdr:cNvPr>
        <xdr:cNvCxnSpPr/>
      </xdr:nvCxnSpPr>
      <xdr:spPr>
        <a:xfrm>
          <a:off x="16421100" y="21717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15</xdr:row>
      <xdr:rowOff>120650</xdr:rowOff>
    </xdr:from>
    <xdr:to>
      <xdr:col>82</xdr:col>
      <xdr:colOff>107950</xdr:colOff>
      <xdr:row>16</xdr:row>
      <xdr:rowOff>25400</xdr:rowOff>
    </xdr:to>
    <xdr:cxnSp macro="">
      <xdr:nvCxnSpPr>
        <xdr:cNvPr id="127" name="直線コネクタ 126">
          <a:extLst>
            <a:ext uri="{FF2B5EF4-FFF2-40B4-BE49-F238E27FC236}">
              <a16:creationId xmlns:a16="http://schemas.microsoft.com/office/drawing/2014/main" id="{19D18394-B87A-43A4-BAC6-CEA1DDBCEE38}"/>
            </a:ext>
          </a:extLst>
        </xdr:cNvPr>
        <xdr:cNvCxnSpPr/>
      </xdr:nvCxnSpPr>
      <xdr:spPr>
        <a:xfrm flipV="1">
          <a:off x="15671800" y="2692400"/>
          <a:ext cx="838200" cy="76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16</xdr:row>
      <xdr:rowOff>86377</xdr:rowOff>
    </xdr:from>
    <xdr:ext cx="762000" cy="259045"/>
    <xdr:sp macro="" textlink="">
      <xdr:nvSpPr>
        <xdr:cNvPr id="128" name="物件費平均値テキスト">
          <a:extLst>
            <a:ext uri="{FF2B5EF4-FFF2-40B4-BE49-F238E27FC236}">
              <a16:creationId xmlns:a16="http://schemas.microsoft.com/office/drawing/2014/main" id="{BB61FFDC-BB8B-4986-B78A-82BADB054C12}"/>
            </a:ext>
          </a:extLst>
        </xdr:cNvPr>
        <xdr:cNvSpPr txBox="1"/>
      </xdr:nvSpPr>
      <xdr:spPr>
        <a:xfrm>
          <a:off x="16598900" y="28295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16</xdr:row>
      <xdr:rowOff>114300</xdr:rowOff>
    </xdr:from>
    <xdr:to>
      <xdr:col>82</xdr:col>
      <xdr:colOff>158750</xdr:colOff>
      <xdr:row>17</xdr:row>
      <xdr:rowOff>44450</xdr:rowOff>
    </xdr:to>
    <xdr:sp macro="" textlink="">
      <xdr:nvSpPr>
        <xdr:cNvPr id="129" name="フローチャート: 判断 128">
          <a:extLst>
            <a:ext uri="{FF2B5EF4-FFF2-40B4-BE49-F238E27FC236}">
              <a16:creationId xmlns:a16="http://schemas.microsoft.com/office/drawing/2014/main" id="{41387776-AA72-456C-8E39-B31EEBE12F31}"/>
            </a:ext>
          </a:extLst>
        </xdr:cNvPr>
        <xdr:cNvSpPr/>
      </xdr:nvSpPr>
      <xdr:spPr>
        <a:xfrm>
          <a:off x="16459200" y="2857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16</xdr:row>
      <xdr:rowOff>25400</xdr:rowOff>
    </xdr:from>
    <xdr:to>
      <xdr:col>78</xdr:col>
      <xdr:colOff>69850</xdr:colOff>
      <xdr:row>17</xdr:row>
      <xdr:rowOff>95250</xdr:rowOff>
    </xdr:to>
    <xdr:cxnSp macro="">
      <xdr:nvCxnSpPr>
        <xdr:cNvPr id="130" name="直線コネクタ 129">
          <a:extLst>
            <a:ext uri="{FF2B5EF4-FFF2-40B4-BE49-F238E27FC236}">
              <a16:creationId xmlns:a16="http://schemas.microsoft.com/office/drawing/2014/main" id="{FFEE7721-4B18-41B5-B18C-C4C02791714F}"/>
            </a:ext>
          </a:extLst>
        </xdr:cNvPr>
        <xdr:cNvCxnSpPr/>
      </xdr:nvCxnSpPr>
      <xdr:spPr>
        <a:xfrm flipV="1">
          <a:off x="14782800" y="2768600"/>
          <a:ext cx="889000" cy="2413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17</xdr:row>
      <xdr:rowOff>57150</xdr:rowOff>
    </xdr:from>
    <xdr:to>
      <xdr:col>78</xdr:col>
      <xdr:colOff>120650</xdr:colOff>
      <xdr:row>17</xdr:row>
      <xdr:rowOff>158750</xdr:rowOff>
    </xdr:to>
    <xdr:sp macro="" textlink="">
      <xdr:nvSpPr>
        <xdr:cNvPr id="131" name="フローチャート: 判断 130">
          <a:extLst>
            <a:ext uri="{FF2B5EF4-FFF2-40B4-BE49-F238E27FC236}">
              <a16:creationId xmlns:a16="http://schemas.microsoft.com/office/drawing/2014/main" id="{1828A3E6-AE22-46EE-A5A4-F3D68E6E5AFA}"/>
            </a:ext>
          </a:extLst>
        </xdr:cNvPr>
        <xdr:cNvSpPr/>
      </xdr:nvSpPr>
      <xdr:spPr>
        <a:xfrm>
          <a:off x="15621000" y="2971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17</xdr:row>
      <xdr:rowOff>143527</xdr:rowOff>
    </xdr:from>
    <xdr:ext cx="736600" cy="259045"/>
    <xdr:sp macro="" textlink="">
      <xdr:nvSpPr>
        <xdr:cNvPr id="132" name="テキスト ボックス 131">
          <a:extLst>
            <a:ext uri="{FF2B5EF4-FFF2-40B4-BE49-F238E27FC236}">
              <a16:creationId xmlns:a16="http://schemas.microsoft.com/office/drawing/2014/main" id="{E77F1EBF-1DBF-40F8-8921-6E7E8801D11F}"/>
            </a:ext>
          </a:extLst>
        </xdr:cNvPr>
        <xdr:cNvSpPr txBox="1"/>
      </xdr:nvSpPr>
      <xdr:spPr>
        <a:xfrm>
          <a:off x="15290800" y="30581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16</xdr:row>
      <xdr:rowOff>88900</xdr:rowOff>
    </xdr:from>
    <xdr:to>
      <xdr:col>73</xdr:col>
      <xdr:colOff>180975</xdr:colOff>
      <xdr:row>17</xdr:row>
      <xdr:rowOff>95250</xdr:rowOff>
    </xdr:to>
    <xdr:cxnSp macro="">
      <xdr:nvCxnSpPr>
        <xdr:cNvPr id="133" name="直線コネクタ 132">
          <a:extLst>
            <a:ext uri="{FF2B5EF4-FFF2-40B4-BE49-F238E27FC236}">
              <a16:creationId xmlns:a16="http://schemas.microsoft.com/office/drawing/2014/main" id="{715E2A90-70A7-4FD8-86D0-0FCCC7683154}"/>
            </a:ext>
          </a:extLst>
        </xdr:cNvPr>
        <xdr:cNvCxnSpPr/>
      </xdr:nvCxnSpPr>
      <xdr:spPr>
        <a:xfrm>
          <a:off x="13893800" y="2832100"/>
          <a:ext cx="889000" cy="1778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18</xdr:row>
      <xdr:rowOff>88900</xdr:rowOff>
    </xdr:from>
    <xdr:to>
      <xdr:col>74</xdr:col>
      <xdr:colOff>31750</xdr:colOff>
      <xdr:row>19</xdr:row>
      <xdr:rowOff>19050</xdr:rowOff>
    </xdr:to>
    <xdr:sp macro="" textlink="">
      <xdr:nvSpPr>
        <xdr:cNvPr id="134" name="フローチャート: 判断 133">
          <a:extLst>
            <a:ext uri="{FF2B5EF4-FFF2-40B4-BE49-F238E27FC236}">
              <a16:creationId xmlns:a16="http://schemas.microsoft.com/office/drawing/2014/main" id="{F6799F0D-ADE5-459B-809A-69A9E2736931}"/>
            </a:ext>
          </a:extLst>
        </xdr:cNvPr>
        <xdr:cNvSpPr/>
      </xdr:nvSpPr>
      <xdr:spPr>
        <a:xfrm>
          <a:off x="14732000" y="3175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19</xdr:row>
      <xdr:rowOff>3827</xdr:rowOff>
    </xdr:from>
    <xdr:ext cx="762000" cy="259045"/>
    <xdr:sp macro="" textlink="">
      <xdr:nvSpPr>
        <xdr:cNvPr id="135" name="テキスト ボックス 134">
          <a:extLst>
            <a:ext uri="{FF2B5EF4-FFF2-40B4-BE49-F238E27FC236}">
              <a16:creationId xmlns:a16="http://schemas.microsoft.com/office/drawing/2014/main" id="{1FE252F2-86B4-4BA4-8A60-833CB471707F}"/>
            </a:ext>
          </a:extLst>
        </xdr:cNvPr>
        <xdr:cNvSpPr txBox="1"/>
      </xdr:nvSpPr>
      <xdr:spPr>
        <a:xfrm>
          <a:off x="14401800" y="3261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15</xdr:row>
      <xdr:rowOff>158750</xdr:rowOff>
    </xdr:from>
    <xdr:to>
      <xdr:col>69</xdr:col>
      <xdr:colOff>92075</xdr:colOff>
      <xdr:row>16</xdr:row>
      <xdr:rowOff>88900</xdr:rowOff>
    </xdr:to>
    <xdr:cxnSp macro="">
      <xdr:nvCxnSpPr>
        <xdr:cNvPr id="136" name="直線コネクタ 135">
          <a:extLst>
            <a:ext uri="{FF2B5EF4-FFF2-40B4-BE49-F238E27FC236}">
              <a16:creationId xmlns:a16="http://schemas.microsoft.com/office/drawing/2014/main" id="{D7A691CE-D384-43D7-981B-4071F00A343A}"/>
            </a:ext>
          </a:extLst>
        </xdr:cNvPr>
        <xdr:cNvCxnSpPr/>
      </xdr:nvCxnSpPr>
      <xdr:spPr>
        <a:xfrm>
          <a:off x="13004800" y="2730500"/>
          <a:ext cx="889000" cy="1016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18</xdr:row>
      <xdr:rowOff>63500</xdr:rowOff>
    </xdr:from>
    <xdr:to>
      <xdr:col>69</xdr:col>
      <xdr:colOff>142875</xdr:colOff>
      <xdr:row>18</xdr:row>
      <xdr:rowOff>165100</xdr:rowOff>
    </xdr:to>
    <xdr:sp macro="" textlink="">
      <xdr:nvSpPr>
        <xdr:cNvPr id="137" name="フローチャート: 判断 136">
          <a:extLst>
            <a:ext uri="{FF2B5EF4-FFF2-40B4-BE49-F238E27FC236}">
              <a16:creationId xmlns:a16="http://schemas.microsoft.com/office/drawing/2014/main" id="{9D2EA722-836D-494C-98C1-08544C38339B}"/>
            </a:ext>
          </a:extLst>
        </xdr:cNvPr>
        <xdr:cNvSpPr/>
      </xdr:nvSpPr>
      <xdr:spPr>
        <a:xfrm>
          <a:off x="13843000" y="3149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18</xdr:row>
      <xdr:rowOff>149877</xdr:rowOff>
    </xdr:from>
    <xdr:ext cx="762000" cy="259045"/>
    <xdr:sp macro="" textlink="">
      <xdr:nvSpPr>
        <xdr:cNvPr id="138" name="テキスト ボックス 137">
          <a:extLst>
            <a:ext uri="{FF2B5EF4-FFF2-40B4-BE49-F238E27FC236}">
              <a16:creationId xmlns:a16="http://schemas.microsoft.com/office/drawing/2014/main" id="{7E8B8D6E-D0BE-4BF4-8671-298F670D8094}"/>
            </a:ext>
          </a:extLst>
        </xdr:cNvPr>
        <xdr:cNvSpPr txBox="1"/>
      </xdr:nvSpPr>
      <xdr:spPr>
        <a:xfrm>
          <a:off x="13512800" y="3235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18</xdr:row>
      <xdr:rowOff>0</xdr:rowOff>
    </xdr:from>
    <xdr:to>
      <xdr:col>65</xdr:col>
      <xdr:colOff>53975</xdr:colOff>
      <xdr:row>18</xdr:row>
      <xdr:rowOff>101600</xdr:rowOff>
    </xdr:to>
    <xdr:sp macro="" textlink="">
      <xdr:nvSpPr>
        <xdr:cNvPr id="139" name="フローチャート: 判断 138">
          <a:extLst>
            <a:ext uri="{FF2B5EF4-FFF2-40B4-BE49-F238E27FC236}">
              <a16:creationId xmlns:a16="http://schemas.microsoft.com/office/drawing/2014/main" id="{B92E8EC8-CA3D-43E3-A499-08133CCE8949}"/>
            </a:ext>
          </a:extLst>
        </xdr:cNvPr>
        <xdr:cNvSpPr/>
      </xdr:nvSpPr>
      <xdr:spPr>
        <a:xfrm>
          <a:off x="12954000" y="3086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18</xdr:row>
      <xdr:rowOff>86377</xdr:rowOff>
    </xdr:from>
    <xdr:ext cx="762000" cy="259045"/>
    <xdr:sp macro="" textlink="">
      <xdr:nvSpPr>
        <xdr:cNvPr id="140" name="テキスト ボックス 139">
          <a:extLst>
            <a:ext uri="{FF2B5EF4-FFF2-40B4-BE49-F238E27FC236}">
              <a16:creationId xmlns:a16="http://schemas.microsoft.com/office/drawing/2014/main" id="{1E198FE2-F336-46C0-848F-660355506657}"/>
            </a:ext>
          </a:extLst>
        </xdr:cNvPr>
        <xdr:cNvSpPr txBox="1"/>
      </xdr:nvSpPr>
      <xdr:spPr>
        <a:xfrm>
          <a:off x="12623800" y="3172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24</xdr:row>
      <xdr:rowOff>10177</xdr:rowOff>
    </xdr:from>
    <xdr:ext cx="762000" cy="259045"/>
    <xdr:sp macro="" textlink="">
      <xdr:nvSpPr>
        <xdr:cNvPr id="141" name="テキスト ボックス 140">
          <a:extLst>
            <a:ext uri="{FF2B5EF4-FFF2-40B4-BE49-F238E27FC236}">
              <a16:creationId xmlns:a16="http://schemas.microsoft.com/office/drawing/2014/main" id="{614BA1EA-4796-411F-A684-E030B2740934}"/>
            </a:ext>
          </a:extLst>
        </xdr:cNvPr>
        <xdr:cNvSpPr txBox="1"/>
      </xdr:nvSpPr>
      <xdr:spPr>
        <a:xfrm>
          <a:off x="162941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24</xdr:row>
      <xdr:rowOff>10177</xdr:rowOff>
    </xdr:from>
    <xdr:ext cx="762000" cy="259045"/>
    <xdr:sp macro="" textlink="">
      <xdr:nvSpPr>
        <xdr:cNvPr id="142" name="テキスト ボックス 141">
          <a:extLst>
            <a:ext uri="{FF2B5EF4-FFF2-40B4-BE49-F238E27FC236}">
              <a16:creationId xmlns:a16="http://schemas.microsoft.com/office/drawing/2014/main" id="{AF83EE21-DBFC-4CB5-9BAF-5A604281D5EE}"/>
            </a:ext>
          </a:extLst>
        </xdr:cNvPr>
        <xdr:cNvSpPr txBox="1"/>
      </xdr:nvSpPr>
      <xdr:spPr>
        <a:xfrm>
          <a:off x="15455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24</xdr:row>
      <xdr:rowOff>10177</xdr:rowOff>
    </xdr:from>
    <xdr:ext cx="762000" cy="259045"/>
    <xdr:sp macro="" textlink="">
      <xdr:nvSpPr>
        <xdr:cNvPr id="143" name="テキスト ボックス 142">
          <a:extLst>
            <a:ext uri="{FF2B5EF4-FFF2-40B4-BE49-F238E27FC236}">
              <a16:creationId xmlns:a16="http://schemas.microsoft.com/office/drawing/2014/main" id="{3AF7E83C-6DC8-492E-B1D8-10B5C6897005}"/>
            </a:ext>
          </a:extLst>
        </xdr:cNvPr>
        <xdr:cNvSpPr txBox="1"/>
      </xdr:nvSpPr>
      <xdr:spPr>
        <a:xfrm>
          <a:off x="14566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24</xdr:row>
      <xdr:rowOff>10177</xdr:rowOff>
    </xdr:from>
    <xdr:ext cx="762000" cy="259045"/>
    <xdr:sp macro="" textlink="">
      <xdr:nvSpPr>
        <xdr:cNvPr id="144" name="テキスト ボックス 143">
          <a:extLst>
            <a:ext uri="{FF2B5EF4-FFF2-40B4-BE49-F238E27FC236}">
              <a16:creationId xmlns:a16="http://schemas.microsoft.com/office/drawing/2014/main" id="{2019B4B8-C96B-4212-90A0-27E6086CDF56}"/>
            </a:ext>
          </a:extLst>
        </xdr:cNvPr>
        <xdr:cNvSpPr txBox="1"/>
      </xdr:nvSpPr>
      <xdr:spPr>
        <a:xfrm>
          <a:off x="13677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24</xdr:row>
      <xdr:rowOff>10177</xdr:rowOff>
    </xdr:from>
    <xdr:ext cx="762000" cy="259045"/>
    <xdr:sp macro="" textlink="">
      <xdr:nvSpPr>
        <xdr:cNvPr id="145" name="テキスト ボックス 144">
          <a:extLst>
            <a:ext uri="{FF2B5EF4-FFF2-40B4-BE49-F238E27FC236}">
              <a16:creationId xmlns:a16="http://schemas.microsoft.com/office/drawing/2014/main" id="{DD9F5DD2-DA68-4086-A3EE-1DF8A5197931}"/>
            </a:ext>
          </a:extLst>
        </xdr:cNvPr>
        <xdr:cNvSpPr txBox="1"/>
      </xdr:nvSpPr>
      <xdr:spPr>
        <a:xfrm>
          <a:off x="12788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15</xdr:row>
      <xdr:rowOff>69850</xdr:rowOff>
    </xdr:from>
    <xdr:to>
      <xdr:col>82</xdr:col>
      <xdr:colOff>158750</xdr:colOff>
      <xdr:row>16</xdr:row>
      <xdr:rowOff>0</xdr:rowOff>
    </xdr:to>
    <xdr:sp macro="" textlink="">
      <xdr:nvSpPr>
        <xdr:cNvPr id="146" name="楕円 145">
          <a:extLst>
            <a:ext uri="{FF2B5EF4-FFF2-40B4-BE49-F238E27FC236}">
              <a16:creationId xmlns:a16="http://schemas.microsoft.com/office/drawing/2014/main" id="{60E3A803-BAF1-4439-B1B0-6FF5240AE344}"/>
            </a:ext>
          </a:extLst>
        </xdr:cNvPr>
        <xdr:cNvSpPr/>
      </xdr:nvSpPr>
      <xdr:spPr>
        <a:xfrm>
          <a:off x="16459200" y="2641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14</xdr:row>
      <xdr:rowOff>86377</xdr:rowOff>
    </xdr:from>
    <xdr:ext cx="762000" cy="259045"/>
    <xdr:sp macro="" textlink="">
      <xdr:nvSpPr>
        <xdr:cNvPr id="147" name="物件費該当値テキスト">
          <a:extLst>
            <a:ext uri="{FF2B5EF4-FFF2-40B4-BE49-F238E27FC236}">
              <a16:creationId xmlns:a16="http://schemas.microsoft.com/office/drawing/2014/main" id="{18933425-2B97-4B80-8796-48AF44335A24}"/>
            </a:ext>
          </a:extLst>
        </xdr:cNvPr>
        <xdr:cNvSpPr txBox="1"/>
      </xdr:nvSpPr>
      <xdr:spPr>
        <a:xfrm>
          <a:off x="16598900" y="248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15</xdr:row>
      <xdr:rowOff>146050</xdr:rowOff>
    </xdr:from>
    <xdr:to>
      <xdr:col>78</xdr:col>
      <xdr:colOff>120650</xdr:colOff>
      <xdr:row>16</xdr:row>
      <xdr:rowOff>76200</xdr:rowOff>
    </xdr:to>
    <xdr:sp macro="" textlink="">
      <xdr:nvSpPr>
        <xdr:cNvPr id="148" name="楕円 147">
          <a:extLst>
            <a:ext uri="{FF2B5EF4-FFF2-40B4-BE49-F238E27FC236}">
              <a16:creationId xmlns:a16="http://schemas.microsoft.com/office/drawing/2014/main" id="{6A2815CE-229A-4A05-BA06-FE8E5D359145}"/>
            </a:ext>
          </a:extLst>
        </xdr:cNvPr>
        <xdr:cNvSpPr/>
      </xdr:nvSpPr>
      <xdr:spPr>
        <a:xfrm>
          <a:off x="15621000" y="2717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14</xdr:row>
      <xdr:rowOff>86377</xdr:rowOff>
    </xdr:from>
    <xdr:ext cx="736600" cy="259045"/>
    <xdr:sp macro="" textlink="">
      <xdr:nvSpPr>
        <xdr:cNvPr id="149" name="テキスト ボックス 148">
          <a:extLst>
            <a:ext uri="{FF2B5EF4-FFF2-40B4-BE49-F238E27FC236}">
              <a16:creationId xmlns:a16="http://schemas.microsoft.com/office/drawing/2014/main" id="{B24B0D61-B6E4-4983-8481-3AB65B2D2476}"/>
            </a:ext>
          </a:extLst>
        </xdr:cNvPr>
        <xdr:cNvSpPr txBox="1"/>
      </xdr:nvSpPr>
      <xdr:spPr>
        <a:xfrm>
          <a:off x="15290800" y="24866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17</xdr:row>
      <xdr:rowOff>44450</xdr:rowOff>
    </xdr:from>
    <xdr:to>
      <xdr:col>74</xdr:col>
      <xdr:colOff>31750</xdr:colOff>
      <xdr:row>17</xdr:row>
      <xdr:rowOff>146050</xdr:rowOff>
    </xdr:to>
    <xdr:sp macro="" textlink="">
      <xdr:nvSpPr>
        <xdr:cNvPr id="150" name="楕円 149">
          <a:extLst>
            <a:ext uri="{FF2B5EF4-FFF2-40B4-BE49-F238E27FC236}">
              <a16:creationId xmlns:a16="http://schemas.microsoft.com/office/drawing/2014/main" id="{BB6264D4-8385-4FAF-9D04-3F5BAF0103CE}"/>
            </a:ext>
          </a:extLst>
        </xdr:cNvPr>
        <xdr:cNvSpPr/>
      </xdr:nvSpPr>
      <xdr:spPr>
        <a:xfrm>
          <a:off x="14732000" y="2959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15</xdr:row>
      <xdr:rowOff>156227</xdr:rowOff>
    </xdr:from>
    <xdr:ext cx="762000" cy="259045"/>
    <xdr:sp macro="" textlink="">
      <xdr:nvSpPr>
        <xdr:cNvPr id="151" name="テキスト ボックス 150">
          <a:extLst>
            <a:ext uri="{FF2B5EF4-FFF2-40B4-BE49-F238E27FC236}">
              <a16:creationId xmlns:a16="http://schemas.microsoft.com/office/drawing/2014/main" id="{E427CB89-4DBD-4CEF-AA36-C0933A48E663}"/>
            </a:ext>
          </a:extLst>
        </xdr:cNvPr>
        <xdr:cNvSpPr txBox="1"/>
      </xdr:nvSpPr>
      <xdr:spPr>
        <a:xfrm>
          <a:off x="14401800" y="2727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16</xdr:row>
      <xdr:rowOff>38100</xdr:rowOff>
    </xdr:from>
    <xdr:to>
      <xdr:col>69</xdr:col>
      <xdr:colOff>142875</xdr:colOff>
      <xdr:row>16</xdr:row>
      <xdr:rowOff>139700</xdr:rowOff>
    </xdr:to>
    <xdr:sp macro="" textlink="">
      <xdr:nvSpPr>
        <xdr:cNvPr id="152" name="楕円 151">
          <a:extLst>
            <a:ext uri="{FF2B5EF4-FFF2-40B4-BE49-F238E27FC236}">
              <a16:creationId xmlns:a16="http://schemas.microsoft.com/office/drawing/2014/main" id="{31E7B9B4-E702-45D5-AC5D-D0D80130FF10}"/>
            </a:ext>
          </a:extLst>
        </xdr:cNvPr>
        <xdr:cNvSpPr/>
      </xdr:nvSpPr>
      <xdr:spPr>
        <a:xfrm>
          <a:off x="13843000" y="2781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14</xdr:row>
      <xdr:rowOff>149877</xdr:rowOff>
    </xdr:from>
    <xdr:ext cx="762000" cy="259045"/>
    <xdr:sp macro="" textlink="">
      <xdr:nvSpPr>
        <xdr:cNvPr id="153" name="テキスト ボックス 152">
          <a:extLst>
            <a:ext uri="{FF2B5EF4-FFF2-40B4-BE49-F238E27FC236}">
              <a16:creationId xmlns:a16="http://schemas.microsoft.com/office/drawing/2014/main" id="{7E0E0F98-6495-4E31-B3FC-EA922CF28DE0}"/>
            </a:ext>
          </a:extLst>
        </xdr:cNvPr>
        <xdr:cNvSpPr txBox="1"/>
      </xdr:nvSpPr>
      <xdr:spPr>
        <a:xfrm>
          <a:off x="13512800" y="2550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15</xdr:row>
      <xdr:rowOff>107950</xdr:rowOff>
    </xdr:from>
    <xdr:to>
      <xdr:col>65</xdr:col>
      <xdr:colOff>53975</xdr:colOff>
      <xdr:row>16</xdr:row>
      <xdr:rowOff>38100</xdr:rowOff>
    </xdr:to>
    <xdr:sp macro="" textlink="">
      <xdr:nvSpPr>
        <xdr:cNvPr id="154" name="楕円 153">
          <a:extLst>
            <a:ext uri="{FF2B5EF4-FFF2-40B4-BE49-F238E27FC236}">
              <a16:creationId xmlns:a16="http://schemas.microsoft.com/office/drawing/2014/main" id="{06AD1BDA-9119-48BB-8CA4-2005EBFF2E17}"/>
            </a:ext>
          </a:extLst>
        </xdr:cNvPr>
        <xdr:cNvSpPr/>
      </xdr:nvSpPr>
      <xdr:spPr>
        <a:xfrm>
          <a:off x="12954000" y="2679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14</xdr:row>
      <xdr:rowOff>48277</xdr:rowOff>
    </xdr:from>
    <xdr:ext cx="762000" cy="259045"/>
    <xdr:sp macro="" textlink="">
      <xdr:nvSpPr>
        <xdr:cNvPr id="155" name="テキスト ボックス 154">
          <a:extLst>
            <a:ext uri="{FF2B5EF4-FFF2-40B4-BE49-F238E27FC236}">
              <a16:creationId xmlns:a16="http://schemas.microsoft.com/office/drawing/2014/main" id="{2E32D51E-4CC4-4EA7-B774-EB8856E0B59C}"/>
            </a:ext>
          </a:extLst>
        </xdr:cNvPr>
        <xdr:cNvSpPr txBox="1"/>
      </xdr:nvSpPr>
      <xdr:spPr>
        <a:xfrm>
          <a:off x="12623800" y="2448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47</xdr:row>
      <xdr:rowOff>69850</xdr:rowOff>
    </xdr:from>
    <xdr:to>
      <xdr:col>26</xdr:col>
      <xdr:colOff>184150</xdr:colOff>
      <xdr:row>49</xdr:row>
      <xdr:rowOff>44450</xdr:rowOff>
    </xdr:to>
    <xdr:sp macro="" textlink="">
      <xdr:nvSpPr>
        <xdr:cNvPr id="156" name="正方形/長方形 155">
          <a:extLst>
            <a:ext uri="{FF2B5EF4-FFF2-40B4-BE49-F238E27FC236}">
              <a16:creationId xmlns:a16="http://schemas.microsoft.com/office/drawing/2014/main" id="{42D02AAB-FD4D-4738-BE73-AAF8F169B2D7}"/>
            </a:ext>
          </a:extLst>
        </xdr:cNvPr>
        <xdr:cNvSpPr/>
      </xdr:nvSpPr>
      <xdr:spPr>
        <a:xfrm>
          <a:off x="762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26</xdr:col>
      <xdr:colOff>196850</xdr:colOff>
      <xdr:row>47</xdr:row>
      <xdr:rowOff>133350</xdr:rowOff>
    </xdr:from>
    <xdr:to>
      <xdr:col>34</xdr:col>
      <xdr:colOff>120650</xdr:colOff>
      <xdr:row>49</xdr:row>
      <xdr:rowOff>44450</xdr:rowOff>
    </xdr:to>
    <xdr:sp macro="" textlink="">
      <xdr:nvSpPr>
        <xdr:cNvPr id="157" name="正方形/長方形 156">
          <a:extLst>
            <a:ext uri="{FF2B5EF4-FFF2-40B4-BE49-F238E27FC236}">
              <a16:creationId xmlns:a16="http://schemas.microsoft.com/office/drawing/2014/main" id="{7D5C34B5-0E14-4A49-975A-F38BD0E372C0}"/>
            </a:ext>
          </a:extLst>
        </xdr:cNvPr>
        <xdr:cNvSpPr/>
      </xdr:nvSpPr>
      <xdr:spPr>
        <a:xfrm>
          <a:off x="5397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48</xdr:row>
      <xdr:rowOff>152400</xdr:rowOff>
    </xdr:from>
    <xdr:to>
      <xdr:col>34</xdr:col>
      <xdr:colOff>120650</xdr:colOff>
      <xdr:row>50</xdr:row>
      <xdr:rowOff>63500</xdr:rowOff>
    </xdr:to>
    <xdr:sp macro="" textlink="">
      <xdr:nvSpPr>
        <xdr:cNvPr id="158" name="正方形/長方形 157">
          <a:extLst>
            <a:ext uri="{FF2B5EF4-FFF2-40B4-BE49-F238E27FC236}">
              <a16:creationId xmlns:a16="http://schemas.microsoft.com/office/drawing/2014/main" id="{A74904AA-D3F7-465D-84E7-BDA8AC68AA2A}"/>
            </a:ext>
          </a:extLst>
        </xdr:cNvPr>
        <xdr:cNvSpPr/>
      </xdr:nvSpPr>
      <xdr:spPr>
        <a:xfrm>
          <a:off x="5397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47</xdr:row>
      <xdr:rowOff>133350</xdr:rowOff>
    </xdr:from>
    <xdr:to>
      <xdr:col>42</xdr:col>
      <xdr:colOff>82550</xdr:colOff>
      <xdr:row>49</xdr:row>
      <xdr:rowOff>44450</xdr:rowOff>
    </xdr:to>
    <xdr:sp macro="" textlink="">
      <xdr:nvSpPr>
        <xdr:cNvPr id="159" name="正方形/長方形 158">
          <a:extLst>
            <a:ext uri="{FF2B5EF4-FFF2-40B4-BE49-F238E27FC236}">
              <a16:creationId xmlns:a16="http://schemas.microsoft.com/office/drawing/2014/main" id="{F1FAABFE-C2C5-4A93-84C4-4A0C5AB27B14}"/>
            </a:ext>
          </a:extLst>
        </xdr:cNvPr>
        <xdr:cNvSpPr/>
      </xdr:nvSpPr>
      <xdr:spPr>
        <a:xfrm>
          <a:off x="7086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48</xdr:row>
      <xdr:rowOff>152400</xdr:rowOff>
    </xdr:from>
    <xdr:to>
      <xdr:col>42</xdr:col>
      <xdr:colOff>82550</xdr:colOff>
      <xdr:row>50</xdr:row>
      <xdr:rowOff>63500</xdr:rowOff>
    </xdr:to>
    <xdr:sp macro="" textlink="">
      <xdr:nvSpPr>
        <xdr:cNvPr id="160" name="正方形/長方形 159">
          <a:extLst>
            <a:ext uri="{FF2B5EF4-FFF2-40B4-BE49-F238E27FC236}">
              <a16:creationId xmlns:a16="http://schemas.microsoft.com/office/drawing/2014/main" id="{7DBBEDB8-9A4D-4284-8158-7107B6AD5C5B}"/>
            </a:ext>
          </a:extLst>
        </xdr:cNvPr>
        <xdr:cNvSpPr/>
      </xdr:nvSpPr>
      <xdr:spPr>
        <a:xfrm>
          <a:off x="7086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47</xdr:row>
      <xdr:rowOff>133350</xdr:rowOff>
    </xdr:from>
    <xdr:to>
      <xdr:col>51</xdr:col>
      <xdr:colOff>22225</xdr:colOff>
      <xdr:row>49</xdr:row>
      <xdr:rowOff>44450</xdr:rowOff>
    </xdr:to>
    <xdr:sp macro="" textlink="">
      <xdr:nvSpPr>
        <xdr:cNvPr id="161" name="正方形/長方形 160">
          <a:extLst>
            <a:ext uri="{FF2B5EF4-FFF2-40B4-BE49-F238E27FC236}">
              <a16:creationId xmlns:a16="http://schemas.microsoft.com/office/drawing/2014/main" id="{74BABABD-39C1-4398-83F7-5AB9CB1E854A}"/>
            </a:ext>
          </a:extLst>
        </xdr:cNvPr>
        <xdr:cNvSpPr/>
      </xdr:nvSpPr>
      <xdr:spPr>
        <a:xfrm>
          <a:off x="8699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山形県平均</a:t>
          </a:r>
        </a:p>
      </xdr:txBody>
    </xdr:sp>
    <xdr:clientData/>
  </xdr:twoCellAnchor>
  <xdr:twoCellAnchor>
    <xdr:from>
      <xdr:col>43</xdr:col>
      <xdr:colOff>98425</xdr:colOff>
      <xdr:row>48</xdr:row>
      <xdr:rowOff>152400</xdr:rowOff>
    </xdr:from>
    <xdr:to>
      <xdr:col>51</xdr:col>
      <xdr:colOff>22225</xdr:colOff>
      <xdr:row>50</xdr:row>
      <xdr:rowOff>63500</xdr:rowOff>
    </xdr:to>
    <xdr:sp macro="" textlink="">
      <xdr:nvSpPr>
        <xdr:cNvPr id="162" name="正方形/長方形 161">
          <a:extLst>
            <a:ext uri="{FF2B5EF4-FFF2-40B4-BE49-F238E27FC236}">
              <a16:creationId xmlns:a16="http://schemas.microsoft.com/office/drawing/2014/main" id="{533E70A9-6F9A-4DB5-9B66-3DC7D2B94C9B}"/>
            </a:ext>
          </a:extLst>
        </xdr:cNvPr>
        <xdr:cNvSpPr/>
      </xdr:nvSpPr>
      <xdr:spPr>
        <a:xfrm>
          <a:off x="8699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63" name="正方形/長方形 162">
          <a:extLst>
            <a:ext uri="{FF2B5EF4-FFF2-40B4-BE49-F238E27FC236}">
              <a16:creationId xmlns:a16="http://schemas.microsoft.com/office/drawing/2014/main" id="{BAD95934-B03A-4D17-AAE4-A516936FD414}"/>
            </a:ext>
          </a:extLst>
        </xdr:cNvPr>
        <xdr:cNvSpPr/>
      </xdr:nvSpPr>
      <xdr:spPr>
        <a:xfrm>
          <a:off x="762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50</xdr:row>
      <xdr:rowOff>127000</xdr:rowOff>
    </xdr:from>
    <xdr:to>
      <xdr:col>55</xdr:col>
      <xdr:colOff>47625</xdr:colOff>
      <xdr:row>64</xdr:row>
      <xdr:rowOff>12700</xdr:rowOff>
    </xdr:to>
    <xdr:sp macro="" textlink="">
      <xdr:nvSpPr>
        <xdr:cNvPr id="164" name="正方形/長方形 163">
          <a:extLst>
            <a:ext uri="{FF2B5EF4-FFF2-40B4-BE49-F238E27FC236}">
              <a16:creationId xmlns:a16="http://schemas.microsoft.com/office/drawing/2014/main" id="{F8B2537D-69B3-48D8-BE13-D656107038E0}"/>
            </a:ext>
          </a:extLst>
        </xdr:cNvPr>
        <xdr:cNvSpPr/>
      </xdr:nvSpPr>
      <xdr:spPr>
        <a:xfrm>
          <a:off x="5715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50</xdr:row>
      <xdr:rowOff>127000</xdr:rowOff>
    </xdr:from>
    <xdr:to>
      <xdr:col>47</xdr:col>
      <xdr:colOff>187325</xdr:colOff>
      <xdr:row>52</xdr:row>
      <xdr:rowOff>38100</xdr:rowOff>
    </xdr:to>
    <xdr:sp macro="" textlink="">
      <xdr:nvSpPr>
        <xdr:cNvPr id="165" name="正方形/長方形 164">
          <a:extLst>
            <a:ext uri="{FF2B5EF4-FFF2-40B4-BE49-F238E27FC236}">
              <a16:creationId xmlns:a16="http://schemas.microsoft.com/office/drawing/2014/main" id="{6ED04AFE-223F-4B7B-B298-24C18CD208B0}"/>
            </a:ext>
          </a:extLst>
        </xdr:cNvPr>
        <xdr:cNvSpPr/>
      </xdr:nvSpPr>
      <xdr:spPr>
        <a:xfrm>
          <a:off x="5778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扶助費の分析欄</a:t>
          </a:r>
        </a:p>
      </xdr:txBody>
    </xdr:sp>
    <xdr:clientData/>
  </xdr:twoCellAnchor>
  <xdr:twoCellAnchor>
    <xdr:from>
      <xdr:col>29</xdr:col>
      <xdr:colOff>15875</xdr:colOff>
      <xdr:row>52</xdr:row>
      <xdr:rowOff>101600</xdr:rowOff>
    </xdr:from>
    <xdr:to>
      <xdr:col>54</xdr:col>
      <xdr:colOff>95250</xdr:colOff>
      <xdr:row>63</xdr:row>
      <xdr:rowOff>120650</xdr:rowOff>
    </xdr:to>
    <xdr:sp macro="" textlink="" fLocksText="0">
      <xdr:nvSpPr>
        <xdr:cNvPr id="166" name="テキスト ボックス 165">
          <a:extLst>
            <a:ext uri="{FF2B5EF4-FFF2-40B4-BE49-F238E27FC236}">
              <a16:creationId xmlns:a16="http://schemas.microsoft.com/office/drawing/2014/main" id="{9B6657E8-FC56-461B-96AD-EE68871FC291}"/>
            </a:ext>
          </a:extLst>
        </xdr:cNvPr>
        <xdr:cNvSpPr txBox="1"/>
      </xdr:nvSpPr>
      <xdr:spPr>
        <a:xfrm>
          <a:off x="5816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200">
              <a:solidFill>
                <a:schemeClr val="dk1"/>
              </a:solidFill>
              <a:effectLst/>
              <a:latin typeface="ＭＳ ゴシック" panose="020B0609070205080204" pitchFamily="49" charset="-128"/>
              <a:ea typeface="ＭＳ ゴシック" panose="020B0609070205080204" pitchFamily="49" charset="-128"/>
              <a:cs typeface="+mn-cs"/>
            </a:rPr>
            <a:t>扶助費は、平成</a:t>
          </a:r>
          <a:r>
            <a:rPr kumimoji="1" lang="en-US" altLang="ja-JP" sz="1200">
              <a:solidFill>
                <a:schemeClr val="dk1"/>
              </a:solidFill>
              <a:effectLst/>
              <a:latin typeface="ＭＳ ゴシック" panose="020B0609070205080204" pitchFamily="49" charset="-128"/>
              <a:ea typeface="ＭＳ ゴシック" panose="020B0609070205080204" pitchFamily="49" charset="-128"/>
              <a:cs typeface="+mn-cs"/>
            </a:rPr>
            <a:t>27</a:t>
          </a:r>
          <a:r>
            <a:rPr kumimoji="1" lang="ja-JP" altLang="ja-JP" sz="1200">
              <a:solidFill>
                <a:schemeClr val="dk1"/>
              </a:solidFill>
              <a:effectLst/>
              <a:latin typeface="ＭＳ ゴシック" panose="020B0609070205080204" pitchFamily="49" charset="-128"/>
              <a:ea typeface="ＭＳ ゴシック" panose="020B0609070205080204" pitchFamily="49" charset="-128"/>
              <a:cs typeface="+mn-cs"/>
            </a:rPr>
            <a:t>年度から類似団体平均を超えた状況が続いていたが、平成</a:t>
          </a:r>
          <a:r>
            <a:rPr kumimoji="1" lang="en-US" altLang="ja-JP" sz="1200">
              <a:solidFill>
                <a:schemeClr val="dk1"/>
              </a:solidFill>
              <a:effectLst/>
              <a:latin typeface="ＭＳ ゴシック" panose="020B0609070205080204" pitchFamily="49" charset="-128"/>
              <a:ea typeface="ＭＳ ゴシック" panose="020B0609070205080204" pitchFamily="49" charset="-128"/>
              <a:cs typeface="+mn-cs"/>
            </a:rPr>
            <a:t>30</a:t>
          </a:r>
          <a:r>
            <a:rPr kumimoji="1" lang="ja-JP" altLang="ja-JP" sz="1200">
              <a:solidFill>
                <a:schemeClr val="dk1"/>
              </a:solidFill>
              <a:effectLst/>
              <a:latin typeface="ＭＳ ゴシック" panose="020B0609070205080204" pitchFamily="49" charset="-128"/>
              <a:ea typeface="ＭＳ ゴシック" panose="020B0609070205080204" pitchFamily="49" charset="-128"/>
              <a:cs typeface="+mn-cs"/>
            </a:rPr>
            <a:t>年度からは類似団体平均を下回り、令和</a:t>
          </a:r>
          <a:r>
            <a:rPr kumimoji="1" lang="en-US" altLang="ja-JP" sz="1200">
              <a:solidFill>
                <a:schemeClr val="dk1"/>
              </a:solidFill>
              <a:effectLst/>
              <a:latin typeface="ＭＳ ゴシック" panose="020B0609070205080204" pitchFamily="49" charset="-128"/>
              <a:ea typeface="ＭＳ ゴシック" panose="020B0609070205080204" pitchFamily="49" charset="-128"/>
              <a:cs typeface="+mn-cs"/>
            </a:rPr>
            <a:t>3</a:t>
          </a:r>
          <a:r>
            <a:rPr kumimoji="1" lang="ja-JP" altLang="ja-JP" sz="1200">
              <a:solidFill>
                <a:schemeClr val="dk1"/>
              </a:solidFill>
              <a:effectLst/>
              <a:latin typeface="ＭＳ ゴシック" panose="020B0609070205080204" pitchFamily="49" charset="-128"/>
              <a:ea typeface="ＭＳ ゴシック" panose="020B0609070205080204" pitchFamily="49" charset="-128"/>
              <a:cs typeface="+mn-cs"/>
            </a:rPr>
            <a:t>年度も</a:t>
          </a:r>
          <a:r>
            <a:rPr kumimoji="1" lang="en-US" altLang="ja-JP" sz="1200">
              <a:solidFill>
                <a:schemeClr val="dk1"/>
              </a:solidFill>
              <a:effectLst/>
              <a:latin typeface="ＭＳ ゴシック" panose="020B0609070205080204" pitchFamily="49" charset="-128"/>
              <a:ea typeface="ＭＳ ゴシック" panose="020B0609070205080204" pitchFamily="49" charset="-128"/>
              <a:cs typeface="+mn-cs"/>
            </a:rPr>
            <a:t>0.6</a:t>
          </a:r>
          <a:r>
            <a:rPr kumimoji="1" lang="ja-JP" altLang="ja-JP" sz="1200">
              <a:solidFill>
                <a:schemeClr val="dk1"/>
              </a:solidFill>
              <a:effectLst/>
              <a:latin typeface="ＭＳ ゴシック" panose="020B0609070205080204" pitchFamily="49" charset="-128"/>
              <a:ea typeface="ＭＳ ゴシック" panose="020B0609070205080204" pitchFamily="49" charset="-128"/>
              <a:cs typeface="+mn-cs"/>
            </a:rPr>
            <a:t>ポイント下回っている。令和</a:t>
          </a:r>
          <a:r>
            <a:rPr kumimoji="1" lang="en-US" altLang="ja-JP" sz="1200">
              <a:solidFill>
                <a:schemeClr val="dk1"/>
              </a:solidFill>
              <a:effectLst/>
              <a:latin typeface="ＭＳ ゴシック" panose="020B0609070205080204" pitchFamily="49" charset="-128"/>
              <a:ea typeface="ＭＳ ゴシック" panose="020B0609070205080204" pitchFamily="49" charset="-128"/>
              <a:cs typeface="+mn-cs"/>
            </a:rPr>
            <a:t>3</a:t>
          </a:r>
          <a:r>
            <a:rPr kumimoji="1" lang="ja-JP" altLang="ja-JP" sz="1200">
              <a:solidFill>
                <a:schemeClr val="dk1"/>
              </a:solidFill>
              <a:effectLst/>
              <a:latin typeface="ＭＳ ゴシック" panose="020B0609070205080204" pitchFamily="49" charset="-128"/>
              <a:ea typeface="ＭＳ ゴシック" panose="020B0609070205080204" pitchFamily="49" charset="-128"/>
              <a:cs typeface="+mn-cs"/>
            </a:rPr>
            <a:t>年度</a:t>
          </a:r>
          <a:r>
            <a:rPr kumimoji="1" lang="ja-JP" altLang="en-US" sz="1200">
              <a:solidFill>
                <a:schemeClr val="dk1"/>
              </a:solidFill>
              <a:effectLst/>
              <a:latin typeface="ＭＳ ゴシック" panose="020B0609070205080204" pitchFamily="49" charset="-128"/>
              <a:ea typeface="ＭＳ ゴシック" panose="020B0609070205080204" pitchFamily="49" charset="-128"/>
              <a:cs typeface="+mn-cs"/>
            </a:rPr>
            <a:t>は令和</a:t>
          </a:r>
          <a:r>
            <a:rPr kumimoji="1" lang="en-US" altLang="ja-JP" sz="1200">
              <a:solidFill>
                <a:schemeClr val="dk1"/>
              </a:solidFill>
              <a:effectLst/>
              <a:latin typeface="ＭＳ ゴシック" panose="020B0609070205080204" pitchFamily="49" charset="-128"/>
              <a:ea typeface="ＭＳ ゴシック" panose="020B0609070205080204" pitchFamily="49" charset="-128"/>
              <a:cs typeface="+mn-cs"/>
            </a:rPr>
            <a:t>2</a:t>
          </a:r>
          <a:r>
            <a:rPr kumimoji="1" lang="ja-JP" altLang="en-US" sz="1200">
              <a:solidFill>
                <a:schemeClr val="dk1"/>
              </a:solidFill>
              <a:effectLst/>
              <a:latin typeface="ＭＳ ゴシック" panose="020B0609070205080204" pitchFamily="49" charset="-128"/>
              <a:ea typeface="ＭＳ ゴシック" panose="020B0609070205080204" pitchFamily="49" charset="-128"/>
              <a:cs typeface="+mn-cs"/>
            </a:rPr>
            <a:t>年度に</a:t>
          </a:r>
          <a:r>
            <a:rPr kumimoji="1" lang="ja-JP" altLang="ja-JP" sz="1200">
              <a:solidFill>
                <a:schemeClr val="dk1"/>
              </a:solidFill>
              <a:effectLst/>
              <a:latin typeface="ＭＳ ゴシック" panose="020B0609070205080204" pitchFamily="49" charset="-128"/>
              <a:ea typeface="ＭＳ ゴシック" panose="020B0609070205080204" pitchFamily="49" charset="-128"/>
              <a:cs typeface="+mn-cs"/>
            </a:rPr>
            <a:t>受診控え等により減少した県・町単福祉医療が</a:t>
          </a:r>
          <a:r>
            <a:rPr kumimoji="1" lang="ja-JP" altLang="en-US" sz="1200">
              <a:solidFill>
                <a:schemeClr val="dk1"/>
              </a:solidFill>
              <a:effectLst/>
              <a:latin typeface="ＭＳ ゴシック" panose="020B0609070205080204" pitchFamily="49" charset="-128"/>
              <a:ea typeface="ＭＳ ゴシック" panose="020B0609070205080204" pitchFamily="49" charset="-128"/>
              <a:cs typeface="+mn-cs"/>
            </a:rPr>
            <a:t>増加傾向に、また子育て支援に係わる児童福祉費の増加しているものの、扶助費の経常経費全体としては減少している。</a:t>
          </a:r>
          <a:r>
            <a:rPr kumimoji="1" lang="ja-JP" altLang="ja-JP" sz="1200">
              <a:solidFill>
                <a:schemeClr val="dk1"/>
              </a:solidFill>
              <a:effectLst/>
              <a:latin typeface="ＭＳ ゴシック" panose="020B0609070205080204" pitchFamily="49" charset="-128"/>
              <a:ea typeface="ＭＳ ゴシック" panose="020B0609070205080204" pitchFamily="49" charset="-128"/>
              <a:cs typeface="+mn-cs"/>
            </a:rPr>
            <a:t>情勢による変化が大きいが、今後も適正な行政サービス提供に努めていく。</a:t>
          </a:r>
          <a:endParaRPr lang="ja-JP" altLang="ja-JP" sz="1200">
            <a:effectLst/>
            <a:latin typeface="ＭＳ ゴシック" panose="020B0609070205080204" pitchFamily="49" charset="-128"/>
            <a:ea typeface="ＭＳ ゴシック" panose="020B0609070205080204" pitchFamily="49" charset="-128"/>
          </a:endParaRPr>
        </a:p>
      </xdr:txBody>
    </xdr:sp>
    <xdr:clientData/>
  </xdr:twoCellAnchor>
  <xdr:oneCellAnchor>
    <xdr:from>
      <xdr:col>3</xdr:col>
      <xdr:colOff>123825</xdr:colOff>
      <xdr:row>49</xdr:row>
      <xdr:rowOff>107950</xdr:rowOff>
    </xdr:from>
    <xdr:ext cx="298543" cy="225703"/>
    <xdr:sp macro="" textlink="">
      <xdr:nvSpPr>
        <xdr:cNvPr id="167" name="テキスト ボックス 166">
          <a:extLst>
            <a:ext uri="{FF2B5EF4-FFF2-40B4-BE49-F238E27FC236}">
              <a16:creationId xmlns:a16="http://schemas.microsoft.com/office/drawing/2014/main" id="{FDA242FF-94C5-459F-86BA-DC53221DC76E}"/>
            </a:ext>
          </a:extLst>
        </xdr:cNvPr>
        <xdr:cNvSpPr txBox="1"/>
      </xdr:nvSpPr>
      <xdr:spPr>
        <a:xfrm>
          <a:off x="723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64</xdr:row>
      <xdr:rowOff>12700</xdr:rowOff>
    </xdr:from>
    <xdr:to>
      <xdr:col>26</xdr:col>
      <xdr:colOff>184150</xdr:colOff>
      <xdr:row>64</xdr:row>
      <xdr:rowOff>12700</xdr:rowOff>
    </xdr:to>
    <xdr:cxnSp macro="">
      <xdr:nvCxnSpPr>
        <xdr:cNvPr id="168" name="直線コネクタ 167">
          <a:extLst>
            <a:ext uri="{FF2B5EF4-FFF2-40B4-BE49-F238E27FC236}">
              <a16:creationId xmlns:a16="http://schemas.microsoft.com/office/drawing/2014/main" id="{C735D842-AAB3-4E93-BC1B-F5AB4187EEF4}"/>
            </a:ext>
          </a:extLst>
        </xdr:cNvPr>
        <xdr:cNvCxnSpPr/>
      </xdr:nvCxnSpPr>
      <xdr:spPr>
        <a:xfrm>
          <a:off x="762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63</xdr:row>
      <xdr:rowOff>41927</xdr:rowOff>
    </xdr:from>
    <xdr:ext cx="508000" cy="259045"/>
    <xdr:sp macro="" textlink="">
      <xdr:nvSpPr>
        <xdr:cNvPr id="169" name="テキスト ボックス 168">
          <a:extLst>
            <a:ext uri="{FF2B5EF4-FFF2-40B4-BE49-F238E27FC236}">
              <a16:creationId xmlns:a16="http://schemas.microsoft.com/office/drawing/2014/main" id="{CA2F89C3-F189-42DE-9420-A8459727B919}"/>
            </a:ext>
          </a:extLst>
        </xdr:cNvPr>
        <xdr:cNvSpPr txBox="1"/>
      </xdr:nvSpPr>
      <xdr:spPr>
        <a:xfrm>
          <a:off x="254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61</xdr:row>
      <xdr:rowOff>146050</xdr:rowOff>
    </xdr:from>
    <xdr:to>
      <xdr:col>26</xdr:col>
      <xdr:colOff>184150</xdr:colOff>
      <xdr:row>61</xdr:row>
      <xdr:rowOff>146050</xdr:rowOff>
    </xdr:to>
    <xdr:cxnSp macro="">
      <xdr:nvCxnSpPr>
        <xdr:cNvPr id="170" name="直線コネクタ 169">
          <a:extLst>
            <a:ext uri="{FF2B5EF4-FFF2-40B4-BE49-F238E27FC236}">
              <a16:creationId xmlns:a16="http://schemas.microsoft.com/office/drawing/2014/main" id="{1C7EAFB5-12B8-42E1-A5E3-95AA8B35EB47}"/>
            </a:ext>
          </a:extLst>
        </xdr:cNvPr>
        <xdr:cNvCxnSpPr/>
      </xdr:nvCxnSpPr>
      <xdr:spPr>
        <a:xfrm>
          <a:off x="762000" y="1060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61</xdr:row>
      <xdr:rowOff>3827</xdr:rowOff>
    </xdr:from>
    <xdr:ext cx="508000" cy="259045"/>
    <xdr:sp macro="" textlink="">
      <xdr:nvSpPr>
        <xdr:cNvPr id="171" name="テキスト ボックス 170">
          <a:extLst>
            <a:ext uri="{FF2B5EF4-FFF2-40B4-BE49-F238E27FC236}">
              <a16:creationId xmlns:a16="http://schemas.microsoft.com/office/drawing/2014/main" id="{3FA51AE6-9272-4808-B610-FC1E54013A3C}"/>
            </a:ext>
          </a:extLst>
        </xdr:cNvPr>
        <xdr:cNvSpPr txBox="1"/>
      </xdr:nvSpPr>
      <xdr:spPr>
        <a:xfrm>
          <a:off x="254000" y="1046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59</xdr:row>
      <xdr:rowOff>107950</xdr:rowOff>
    </xdr:from>
    <xdr:to>
      <xdr:col>26</xdr:col>
      <xdr:colOff>184150</xdr:colOff>
      <xdr:row>59</xdr:row>
      <xdr:rowOff>107950</xdr:rowOff>
    </xdr:to>
    <xdr:cxnSp macro="">
      <xdr:nvCxnSpPr>
        <xdr:cNvPr id="172" name="直線コネクタ 171">
          <a:extLst>
            <a:ext uri="{FF2B5EF4-FFF2-40B4-BE49-F238E27FC236}">
              <a16:creationId xmlns:a16="http://schemas.microsoft.com/office/drawing/2014/main" id="{0ABBA2FE-8688-4692-8099-070B55EDCCA9}"/>
            </a:ext>
          </a:extLst>
        </xdr:cNvPr>
        <xdr:cNvCxnSpPr/>
      </xdr:nvCxnSpPr>
      <xdr:spPr>
        <a:xfrm>
          <a:off x="762000" y="1022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58</xdr:row>
      <xdr:rowOff>137177</xdr:rowOff>
    </xdr:from>
    <xdr:ext cx="508000" cy="259045"/>
    <xdr:sp macro="" textlink="">
      <xdr:nvSpPr>
        <xdr:cNvPr id="173" name="テキスト ボックス 172">
          <a:extLst>
            <a:ext uri="{FF2B5EF4-FFF2-40B4-BE49-F238E27FC236}">
              <a16:creationId xmlns:a16="http://schemas.microsoft.com/office/drawing/2014/main" id="{D9073CC0-740D-4EBD-8B20-9372295B5F42}"/>
            </a:ext>
          </a:extLst>
        </xdr:cNvPr>
        <xdr:cNvSpPr txBox="1"/>
      </xdr:nvSpPr>
      <xdr:spPr>
        <a:xfrm>
          <a:off x="254000" y="1008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57</xdr:row>
      <xdr:rowOff>69850</xdr:rowOff>
    </xdr:from>
    <xdr:to>
      <xdr:col>26</xdr:col>
      <xdr:colOff>184150</xdr:colOff>
      <xdr:row>57</xdr:row>
      <xdr:rowOff>69850</xdr:rowOff>
    </xdr:to>
    <xdr:cxnSp macro="">
      <xdr:nvCxnSpPr>
        <xdr:cNvPr id="174" name="直線コネクタ 173">
          <a:extLst>
            <a:ext uri="{FF2B5EF4-FFF2-40B4-BE49-F238E27FC236}">
              <a16:creationId xmlns:a16="http://schemas.microsoft.com/office/drawing/2014/main" id="{763AA590-59D0-49BE-8242-23621E709C04}"/>
            </a:ext>
          </a:extLst>
        </xdr:cNvPr>
        <xdr:cNvCxnSpPr/>
      </xdr:nvCxnSpPr>
      <xdr:spPr>
        <a:xfrm>
          <a:off x="762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56</xdr:row>
      <xdr:rowOff>99077</xdr:rowOff>
    </xdr:from>
    <xdr:ext cx="508000" cy="259045"/>
    <xdr:sp macro="" textlink="">
      <xdr:nvSpPr>
        <xdr:cNvPr id="175" name="テキスト ボックス 174">
          <a:extLst>
            <a:ext uri="{FF2B5EF4-FFF2-40B4-BE49-F238E27FC236}">
              <a16:creationId xmlns:a16="http://schemas.microsoft.com/office/drawing/2014/main" id="{F1075037-53EA-4F58-8E3C-F93EF3C6F5A3}"/>
            </a:ext>
          </a:extLst>
        </xdr:cNvPr>
        <xdr:cNvSpPr txBox="1"/>
      </xdr:nvSpPr>
      <xdr:spPr>
        <a:xfrm>
          <a:off x="254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55</xdr:row>
      <xdr:rowOff>31750</xdr:rowOff>
    </xdr:from>
    <xdr:to>
      <xdr:col>26</xdr:col>
      <xdr:colOff>184150</xdr:colOff>
      <xdr:row>55</xdr:row>
      <xdr:rowOff>31750</xdr:rowOff>
    </xdr:to>
    <xdr:cxnSp macro="">
      <xdr:nvCxnSpPr>
        <xdr:cNvPr id="176" name="直線コネクタ 175">
          <a:extLst>
            <a:ext uri="{FF2B5EF4-FFF2-40B4-BE49-F238E27FC236}">
              <a16:creationId xmlns:a16="http://schemas.microsoft.com/office/drawing/2014/main" id="{8E6666DC-DFFB-4A2F-A6C4-1DA7CA556B58}"/>
            </a:ext>
          </a:extLst>
        </xdr:cNvPr>
        <xdr:cNvCxnSpPr/>
      </xdr:nvCxnSpPr>
      <xdr:spPr>
        <a:xfrm>
          <a:off x="762000" y="946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54</xdr:row>
      <xdr:rowOff>60977</xdr:rowOff>
    </xdr:from>
    <xdr:ext cx="508000" cy="259045"/>
    <xdr:sp macro="" textlink="">
      <xdr:nvSpPr>
        <xdr:cNvPr id="177" name="テキスト ボックス 176">
          <a:extLst>
            <a:ext uri="{FF2B5EF4-FFF2-40B4-BE49-F238E27FC236}">
              <a16:creationId xmlns:a16="http://schemas.microsoft.com/office/drawing/2014/main" id="{135795FB-8CAF-4767-93BE-C3EAD1359E83}"/>
            </a:ext>
          </a:extLst>
        </xdr:cNvPr>
        <xdr:cNvSpPr txBox="1"/>
      </xdr:nvSpPr>
      <xdr:spPr>
        <a:xfrm>
          <a:off x="254000" y="931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52</xdr:row>
      <xdr:rowOff>165100</xdr:rowOff>
    </xdr:from>
    <xdr:to>
      <xdr:col>26</xdr:col>
      <xdr:colOff>184150</xdr:colOff>
      <xdr:row>52</xdr:row>
      <xdr:rowOff>165100</xdr:rowOff>
    </xdr:to>
    <xdr:cxnSp macro="">
      <xdr:nvCxnSpPr>
        <xdr:cNvPr id="178" name="直線コネクタ 177">
          <a:extLst>
            <a:ext uri="{FF2B5EF4-FFF2-40B4-BE49-F238E27FC236}">
              <a16:creationId xmlns:a16="http://schemas.microsoft.com/office/drawing/2014/main" id="{80CC43EE-8F00-4FE3-84B5-74A9E2D2B9AD}"/>
            </a:ext>
          </a:extLst>
        </xdr:cNvPr>
        <xdr:cNvCxnSpPr/>
      </xdr:nvCxnSpPr>
      <xdr:spPr>
        <a:xfrm>
          <a:off x="762000" y="908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52</xdr:row>
      <xdr:rowOff>22877</xdr:rowOff>
    </xdr:from>
    <xdr:ext cx="508000" cy="259045"/>
    <xdr:sp macro="" textlink="">
      <xdr:nvSpPr>
        <xdr:cNvPr id="179" name="テキスト ボックス 178">
          <a:extLst>
            <a:ext uri="{FF2B5EF4-FFF2-40B4-BE49-F238E27FC236}">
              <a16:creationId xmlns:a16="http://schemas.microsoft.com/office/drawing/2014/main" id="{99B3EF28-6F34-4537-AE40-D7C983978620}"/>
            </a:ext>
          </a:extLst>
        </xdr:cNvPr>
        <xdr:cNvSpPr txBox="1"/>
      </xdr:nvSpPr>
      <xdr:spPr>
        <a:xfrm>
          <a:off x="254000" y="893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50</xdr:row>
      <xdr:rowOff>127000</xdr:rowOff>
    </xdr:to>
    <xdr:cxnSp macro="">
      <xdr:nvCxnSpPr>
        <xdr:cNvPr id="180" name="直線コネクタ 179">
          <a:extLst>
            <a:ext uri="{FF2B5EF4-FFF2-40B4-BE49-F238E27FC236}">
              <a16:creationId xmlns:a16="http://schemas.microsoft.com/office/drawing/2014/main" id="{27CD99E7-D459-47D3-B2B3-BA2F2D920A73}"/>
            </a:ext>
          </a:extLst>
        </xdr:cNvPr>
        <xdr:cNvCxnSpPr/>
      </xdr:nvCxnSpPr>
      <xdr:spPr>
        <a:xfrm>
          <a:off x="762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49</xdr:row>
      <xdr:rowOff>156227</xdr:rowOff>
    </xdr:from>
    <xdr:ext cx="508000" cy="259045"/>
    <xdr:sp macro="" textlink="">
      <xdr:nvSpPr>
        <xdr:cNvPr id="181" name="テキスト ボックス 180">
          <a:extLst>
            <a:ext uri="{FF2B5EF4-FFF2-40B4-BE49-F238E27FC236}">
              <a16:creationId xmlns:a16="http://schemas.microsoft.com/office/drawing/2014/main" id="{BEBCE693-3A1B-4D1E-87C9-45C891005505}"/>
            </a:ext>
          </a:extLst>
        </xdr:cNvPr>
        <xdr:cNvSpPr txBox="1"/>
      </xdr:nvSpPr>
      <xdr:spPr>
        <a:xfrm>
          <a:off x="254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64</xdr:row>
      <xdr:rowOff>12700</xdr:rowOff>
    </xdr:to>
    <xdr:sp macro="" textlink="">
      <xdr:nvSpPr>
        <xdr:cNvPr id="182" name="扶助費グラフ枠">
          <a:extLst>
            <a:ext uri="{FF2B5EF4-FFF2-40B4-BE49-F238E27FC236}">
              <a16:creationId xmlns:a16="http://schemas.microsoft.com/office/drawing/2014/main" id="{3B151697-E65B-48BA-8D4A-D009AA666474}"/>
            </a:ext>
          </a:extLst>
        </xdr:cNvPr>
        <xdr:cNvSpPr/>
      </xdr:nvSpPr>
      <xdr:spPr>
        <a:xfrm>
          <a:off x="762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53</xdr:row>
      <xdr:rowOff>31750</xdr:rowOff>
    </xdr:from>
    <xdr:to>
      <xdr:col>24</xdr:col>
      <xdr:colOff>25400</xdr:colOff>
      <xdr:row>61</xdr:row>
      <xdr:rowOff>50800</xdr:rowOff>
    </xdr:to>
    <xdr:cxnSp macro="">
      <xdr:nvCxnSpPr>
        <xdr:cNvPr id="183" name="直線コネクタ 182">
          <a:extLst>
            <a:ext uri="{FF2B5EF4-FFF2-40B4-BE49-F238E27FC236}">
              <a16:creationId xmlns:a16="http://schemas.microsoft.com/office/drawing/2014/main" id="{56B276D1-BECD-46FC-95CB-93CE508DE338}"/>
            </a:ext>
          </a:extLst>
        </xdr:cNvPr>
        <xdr:cNvCxnSpPr/>
      </xdr:nvCxnSpPr>
      <xdr:spPr>
        <a:xfrm flipV="1">
          <a:off x="4826000" y="9118600"/>
          <a:ext cx="0" cy="13906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61</xdr:row>
      <xdr:rowOff>22877</xdr:rowOff>
    </xdr:from>
    <xdr:ext cx="762000" cy="259045"/>
    <xdr:sp macro="" textlink="">
      <xdr:nvSpPr>
        <xdr:cNvPr id="184" name="扶助費最小値テキスト">
          <a:extLst>
            <a:ext uri="{FF2B5EF4-FFF2-40B4-BE49-F238E27FC236}">
              <a16:creationId xmlns:a16="http://schemas.microsoft.com/office/drawing/2014/main" id="{651C9479-1597-4F28-9DB7-16E292DE8B65}"/>
            </a:ext>
          </a:extLst>
        </xdr:cNvPr>
        <xdr:cNvSpPr txBox="1"/>
      </xdr:nvSpPr>
      <xdr:spPr>
        <a:xfrm>
          <a:off x="4914900" y="104813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61</xdr:row>
      <xdr:rowOff>50800</xdr:rowOff>
    </xdr:from>
    <xdr:to>
      <xdr:col>24</xdr:col>
      <xdr:colOff>114300</xdr:colOff>
      <xdr:row>61</xdr:row>
      <xdr:rowOff>50800</xdr:rowOff>
    </xdr:to>
    <xdr:cxnSp macro="">
      <xdr:nvCxnSpPr>
        <xdr:cNvPr id="185" name="直線コネクタ 184">
          <a:extLst>
            <a:ext uri="{FF2B5EF4-FFF2-40B4-BE49-F238E27FC236}">
              <a16:creationId xmlns:a16="http://schemas.microsoft.com/office/drawing/2014/main" id="{A72D1DFF-81C2-4533-8CB8-D2EA6D53D055}"/>
            </a:ext>
          </a:extLst>
        </xdr:cNvPr>
        <xdr:cNvCxnSpPr/>
      </xdr:nvCxnSpPr>
      <xdr:spPr>
        <a:xfrm>
          <a:off x="4737100" y="105092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51</xdr:row>
      <xdr:rowOff>118127</xdr:rowOff>
    </xdr:from>
    <xdr:ext cx="762000" cy="259045"/>
    <xdr:sp macro="" textlink="">
      <xdr:nvSpPr>
        <xdr:cNvPr id="186" name="扶助費最大値テキスト">
          <a:extLst>
            <a:ext uri="{FF2B5EF4-FFF2-40B4-BE49-F238E27FC236}">
              <a16:creationId xmlns:a16="http://schemas.microsoft.com/office/drawing/2014/main" id="{55BEBFF3-2951-4709-8106-C11E39E23F83}"/>
            </a:ext>
          </a:extLst>
        </xdr:cNvPr>
        <xdr:cNvSpPr txBox="1"/>
      </xdr:nvSpPr>
      <xdr:spPr>
        <a:xfrm>
          <a:off x="4914900" y="8862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53</xdr:row>
      <xdr:rowOff>31750</xdr:rowOff>
    </xdr:from>
    <xdr:to>
      <xdr:col>24</xdr:col>
      <xdr:colOff>114300</xdr:colOff>
      <xdr:row>53</xdr:row>
      <xdr:rowOff>31750</xdr:rowOff>
    </xdr:to>
    <xdr:cxnSp macro="">
      <xdr:nvCxnSpPr>
        <xdr:cNvPr id="187" name="直線コネクタ 186">
          <a:extLst>
            <a:ext uri="{FF2B5EF4-FFF2-40B4-BE49-F238E27FC236}">
              <a16:creationId xmlns:a16="http://schemas.microsoft.com/office/drawing/2014/main" id="{5BF66506-AADD-468B-BC0C-67D13BDAE734}"/>
            </a:ext>
          </a:extLst>
        </xdr:cNvPr>
        <xdr:cNvCxnSpPr/>
      </xdr:nvCxnSpPr>
      <xdr:spPr>
        <a:xfrm>
          <a:off x="4737100" y="91186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56</xdr:row>
      <xdr:rowOff>69850</xdr:rowOff>
    </xdr:from>
    <xdr:to>
      <xdr:col>24</xdr:col>
      <xdr:colOff>25400</xdr:colOff>
      <xdr:row>57</xdr:row>
      <xdr:rowOff>31750</xdr:rowOff>
    </xdr:to>
    <xdr:cxnSp macro="">
      <xdr:nvCxnSpPr>
        <xdr:cNvPr id="188" name="直線コネクタ 187">
          <a:extLst>
            <a:ext uri="{FF2B5EF4-FFF2-40B4-BE49-F238E27FC236}">
              <a16:creationId xmlns:a16="http://schemas.microsoft.com/office/drawing/2014/main" id="{DC1E9EF0-A791-4719-8BEE-9B6B823890B7}"/>
            </a:ext>
          </a:extLst>
        </xdr:cNvPr>
        <xdr:cNvCxnSpPr/>
      </xdr:nvCxnSpPr>
      <xdr:spPr>
        <a:xfrm flipV="1">
          <a:off x="3987800" y="9671050"/>
          <a:ext cx="838200" cy="1333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56</xdr:row>
      <xdr:rowOff>105427</xdr:rowOff>
    </xdr:from>
    <xdr:ext cx="762000" cy="259045"/>
    <xdr:sp macro="" textlink="">
      <xdr:nvSpPr>
        <xdr:cNvPr id="189" name="扶助費平均値テキスト">
          <a:extLst>
            <a:ext uri="{FF2B5EF4-FFF2-40B4-BE49-F238E27FC236}">
              <a16:creationId xmlns:a16="http://schemas.microsoft.com/office/drawing/2014/main" id="{2B5F357C-9170-4EBD-92CD-DBE3697DEDCC}"/>
            </a:ext>
          </a:extLst>
        </xdr:cNvPr>
        <xdr:cNvSpPr txBox="1"/>
      </xdr:nvSpPr>
      <xdr:spPr>
        <a:xfrm>
          <a:off x="4914900" y="970662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56</xdr:row>
      <xdr:rowOff>133350</xdr:rowOff>
    </xdr:from>
    <xdr:to>
      <xdr:col>24</xdr:col>
      <xdr:colOff>76200</xdr:colOff>
      <xdr:row>57</xdr:row>
      <xdr:rowOff>63500</xdr:rowOff>
    </xdr:to>
    <xdr:sp macro="" textlink="">
      <xdr:nvSpPr>
        <xdr:cNvPr id="190" name="フローチャート: 判断 189">
          <a:extLst>
            <a:ext uri="{FF2B5EF4-FFF2-40B4-BE49-F238E27FC236}">
              <a16:creationId xmlns:a16="http://schemas.microsoft.com/office/drawing/2014/main" id="{0A16AA81-BF39-4CFD-A321-AD137B579B97}"/>
            </a:ext>
          </a:extLst>
        </xdr:cNvPr>
        <xdr:cNvSpPr/>
      </xdr:nvSpPr>
      <xdr:spPr>
        <a:xfrm>
          <a:off x="4775200" y="97345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56</xdr:row>
      <xdr:rowOff>146050</xdr:rowOff>
    </xdr:from>
    <xdr:to>
      <xdr:col>19</xdr:col>
      <xdr:colOff>187325</xdr:colOff>
      <xdr:row>57</xdr:row>
      <xdr:rowOff>31750</xdr:rowOff>
    </xdr:to>
    <xdr:cxnSp macro="">
      <xdr:nvCxnSpPr>
        <xdr:cNvPr id="191" name="直線コネクタ 190">
          <a:extLst>
            <a:ext uri="{FF2B5EF4-FFF2-40B4-BE49-F238E27FC236}">
              <a16:creationId xmlns:a16="http://schemas.microsoft.com/office/drawing/2014/main" id="{CD38D6AB-68E4-44ED-83E9-7C6B5E8A3E67}"/>
            </a:ext>
          </a:extLst>
        </xdr:cNvPr>
        <xdr:cNvCxnSpPr/>
      </xdr:nvCxnSpPr>
      <xdr:spPr>
        <a:xfrm>
          <a:off x="3098800" y="9747250"/>
          <a:ext cx="889000" cy="571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57</xdr:row>
      <xdr:rowOff>38100</xdr:rowOff>
    </xdr:from>
    <xdr:to>
      <xdr:col>20</xdr:col>
      <xdr:colOff>38100</xdr:colOff>
      <xdr:row>57</xdr:row>
      <xdr:rowOff>139700</xdr:rowOff>
    </xdr:to>
    <xdr:sp macro="" textlink="">
      <xdr:nvSpPr>
        <xdr:cNvPr id="192" name="フローチャート: 判断 191">
          <a:extLst>
            <a:ext uri="{FF2B5EF4-FFF2-40B4-BE49-F238E27FC236}">
              <a16:creationId xmlns:a16="http://schemas.microsoft.com/office/drawing/2014/main" id="{8EEDE61F-D93D-4D70-966E-CD004CA5157F}"/>
            </a:ext>
          </a:extLst>
        </xdr:cNvPr>
        <xdr:cNvSpPr/>
      </xdr:nvSpPr>
      <xdr:spPr>
        <a:xfrm>
          <a:off x="3937000" y="98107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57</xdr:row>
      <xdr:rowOff>124477</xdr:rowOff>
    </xdr:from>
    <xdr:ext cx="736600" cy="259045"/>
    <xdr:sp macro="" textlink="">
      <xdr:nvSpPr>
        <xdr:cNvPr id="193" name="テキスト ボックス 192">
          <a:extLst>
            <a:ext uri="{FF2B5EF4-FFF2-40B4-BE49-F238E27FC236}">
              <a16:creationId xmlns:a16="http://schemas.microsoft.com/office/drawing/2014/main" id="{E5725EFF-A2F4-4FFA-979C-D2608522618B}"/>
            </a:ext>
          </a:extLst>
        </xdr:cNvPr>
        <xdr:cNvSpPr txBox="1"/>
      </xdr:nvSpPr>
      <xdr:spPr>
        <a:xfrm>
          <a:off x="3606800" y="989712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56</xdr:row>
      <xdr:rowOff>146050</xdr:rowOff>
    </xdr:from>
    <xdr:to>
      <xdr:col>15</xdr:col>
      <xdr:colOff>98425</xdr:colOff>
      <xdr:row>56</xdr:row>
      <xdr:rowOff>165100</xdr:rowOff>
    </xdr:to>
    <xdr:cxnSp macro="">
      <xdr:nvCxnSpPr>
        <xdr:cNvPr id="194" name="直線コネクタ 193">
          <a:extLst>
            <a:ext uri="{FF2B5EF4-FFF2-40B4-BE49-F238E27FC236}">
              <a16:creationId xmlns:a16="http://schemas.microsoft.com/office/drawing/2014/main" id="{F7759551-882D-4299-BD77-D2F0AD36F0C0}"/>
            </a:ext>
          </a:extLst>
        </xdr:cNvPr>
        <xdr:cNvCxnSpPr/>
      </xdr:nvCxnSpPr>
      <xdr:spPr>
        <a:xfrm flipV="1">
          <a:off x="2209800" y="9747250"/>
          <a:ext cx="889000" cy="190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57</xdr:row>
      <xdr:rowOff>76200</xdr:rowOff>
    </xdr:from>
    <xdr:to>
      <xdr:col>15</xdr:col>
      <xdr:colOff>149225</xdr:colOff>
      <xdr:row>58</xdr:row>
      <xdr:rowOff>6350</xdr:rowOff>
    </xdr:to>
    <xdr:sp macro="" textlink="">
      <xdr:nvSpPr>
        <xdr:cNvPr id="195" name="フローチャート: 判断 194">
          <a:extLst>
            <a:ext uri="{FF2B5EF4-FFF2-40B4-BE49-F238E27FC236}">
              <a16:creationId xmlns:a16="http://schemas.microsoft.com/office/drawing/2014/main" id="{C196C57B-6566-4D62-9671-ABBDA8EC6C2A}"/>
            </a:ext>
          </a:extLst>
        </xdr:cNvPr>
        <xdr:cNvSpPr/>
      </xdr:nvSpPr>
      <xdr:spPr>
        <a:xfrm>
          <a:off x="3048000" y="9848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57</xdr:row>
      <xdr:rowOff>162577</xdr:rowOff>
    </xdr:from>
    <xdr:ext cx="762000" cy="259045"/>
    <xdr:sp macro="" textlink="">
      <xdr:nvSpPr>
        <xdr:cNvPr id="196" name="テキスト ボックス 195">
          <a:extLst>
            <a:ext uri="{FF2B5EF4-FFF2-40B4-BE49-F238E27FC236}">
              <a16:creationId xmlns:a16="http://schemas.microsoft.com/office/drawing/2014/main" id="{7A5CA868-16D2-4B2F-93B0-3B5AD31F4DAD}"/>
            </a:ext>
          </a:extLst>
        </xdr:cNvPr>
        <xdr:cNvSpPr txBox="1"/>
      </xdr:nvSpPr>
      <xdr:spPr>
        <a:xfrm>
          <a:off x="2717800" y="9935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56</xdr:row>
      <xdr:rowOff>165100</xdr:rowOff>
    </xdr:from>
    <xdr:to>
      <xdr:col>11</xdr:col>
      <xdr:colOff>9525</xdr:colOff>
      <xdr:row>58</xdr:row>
      <xdr:rowOff>69850</xdr:rowOff>
    </xdr:to>
    <xdr:cxnSp macro="">
      <xdr:nvCxnSpPr>
        <xdr:cNvPr id="197" name="直線コネクタ 196">
          <a:extLst>
            <a:ext uri="{FF2B5EF4-FFF2-40B4-BE49-F238E27FC236}">
              <a16:creationId xmlns:a16="http://schemas.microsoft.com/office/drawing/2014/main" id="{B289615D-6948-45FE-8830-6C1A00D7DDB9}"/>
            </a:ext>
          </a:extLst>
        </xdr:cNvPr>
        <xdr:cNvCxnSpPr/>
      </xdr:nvCxnSpPr>
      <xdr:spPr>
        <a:xfrm flipV="1">
          <a:off x="1320800" y="9766300"/>
          <a:ext cx="889000" cy="2476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57</xdr:row>
      <xdr:rowOff>38100</xdr:rowOff>
    </xdr:from>
    <xdr:to>
      <xdr:col>11</xdr:col>
      <xdr:colOff>60325</xdr:colOff>
      <xdr:row>57</xdr:row>
      <xdr:rowOff>139700</xdr:rowOff>
    </xdr:to>
    <xdr:sp macro="" textlink="">
      <xdr:nvSpPr>
        <xdr:cNvPr id="198" name="フローチャート: 判断 197">
          <a:extLst>
            <a:ext uri="{FF2B5EF4-FFF2-40B4-BE49-F238E27FC236}">
              <a16:creationId xmlns:a16="http://schemas.microsoft.com/office/drawing/2014/main" id="{2B8596E5-7510-4807-AAA8-7C4EDAEFECFF}"/>
            </a:ext>
          </a:extLst>
        </xdr:cNvPr>
        <xdr:cNvSpPr/>
      </xdr:nvSpPr>
      <xdr:spPr>
        <a:xfrm>
          <a:off x="2159000" y="98107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57</xdr:row>
      <xdr:rowOff>124477</xdr:rowOff>
    </xdr:from>
    <xdr:ext cx="762000" cy="259045"/>
    <xdr:sp macro="" textlink="">
      <xdr:nvSpPr>
        <xdr:cNvPr id="199" name="テキスト ボックス 198">
          <a:extLst>
            <a:ext uri="{FF2B5EF4-FFF2-40B4-BE49-F238E27FC236}">
              <a16:creationId xmlns:a16="http://schemas.microsoft.com/office/drawing/2014/main" id="{65D91E43-879D-4A8F-A20A-351AB85943F9}"/>
            </a:ext>
          </a:extLst>
        </xdr:cNvPr>
        <xdr:cNvSpPr txBox="1"/>
      </xdr:nvSpPr>
      <xdr:spPr>
        <a:xfrm>
          <a:off x="1828800" y="98971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57</xdr:row>
      <xdr:rowOff>38100</xdr:rowOff>
    </xdr:from>
    <xdr:to>
      <xdr:col>6</xdr:col>
      <xdr:colOff>171450</xdr:colOff>
      <xdr:row>57</xdr:row>
      <xdr:rowOff>139700</xdr:rowOff>
    </xdr:to>
    <xdr:sp macro="" textlink="">
      <xdr:nvSpPr>
        <xdr:cNvPr id="200" name="フローチャート: 判断 199">
          <a:extLst>
            <a:ext uri="{FF2B5EF4-FFF2-40B4-BE49-F238E27FC236}">
              <a16:creationId xmlns:a16="http://schemas.microsoft.com/office/drawing/2014/main" id="{1816064F-732B-4510-A5CB-D9722057DA14}"/>
            </a:ext>
          </a:extLst>
        </xdr:cNvPr>
        <xdr:cNvSpPr/>
      </xdr:nvSpPr>
      <xdr:spPr>
        <a:xfrm>
          <a:off x="1270000" y="98107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55</xdr:row>
      <xdr:rowOff>149877</xdr:rowOff>
    </xdr:from>
    <xdr:ext cx="762000" cy="259045"/>
    <xdr:sp macro="" textlink="">
      <xdr:nvSpPr>
        <xdr:cNvPr id="201" name="テキスト ボックス 200">
          <a:extLst>
            <a:ext uri="{FF2B5EF4-FFF2-40B4-BE49-F238E27FC236}">
              <a16:creationId xmlns:a16="http://schemas.microsoft.com/office/drawing/2014/main" id="{BA046483-5141-4FD8-B331-5BF1DE5DB6B5}"/>
            </a:ext>
          </a:extLst>
        </xdr:cNvPr>
        <xdr:cNvSpPr txBox="1"/>
      </xdr:nvSpPr>
      <xdr:spPr>
        <a:xfrm>
          <a:off x="939800" y="95796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64</xdr:row>
      <xdr:rowOff>10177</xdr:rowOff>
    </xdr:from>
    <xdr:ext cx="762000" cy="259045"/>
    <xdr:sp macro="" textlink="">
      <xdr:nvSpPr>
        <xdr:cNvPr id="202" name="テキスト ボックス 201">
          <a:extLst>
            <a:ext uri="{FF2B5EF4-FFF2-40B4-BE49-F238E27FC236}">
              <a16:creationId xmlns:a16="http://schemas.microsoft.com/office/drawing/2014/main" id="{57A46986-3CCA-4199-B578-FE527C77240B}"/>
            </a:ext>
          </a:extLst>
        </xdr:cNvPr>
        <xdr:cNvSpPr txBox="1"/>
      </xdr:nvSpPr>
      <xdr:spPr>
        <a:xfrm>
          <a:off x="4610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64</xdr:row>
      <xdr:rowOff>10177</xdr:rowOff>
    </xdr:from>
    <xdr:ext cx="762000" cy="259045"/>
    <xdr:sp macro="" textlink="">
      <xdr:nvSpPr>
        <xdr:cNvPr id="203" name="テキスト ボックス 202">
          <a:extLst>
            <a:ext uri="{FF2B5EF4-FFF2-40B4-BE49-F238E27FC236}">
              <a16:creationId xmlns:a16="http://schemas.microsoft.com/office/drawing/2014/main" id="{C3098586-DB94-4959-A041-8346091EAEF1}"/>
            </a:ext>
          </a:extLst>
        </xdr:cNvPr>
        <xdr:cNvSpPr txBox="1"/>
      </xdr:nvSpPr>
      <xdr:spPr>
        <a:xfrm>
          <a:off x="3771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64</xdr:row>
      <xdr:rowOff>10177</xdr:rowOff>
    </xdr:from>
    <xdr:ext cx="762000" cy="259045"/>
    <xdr:sp macro="" textlink="">
      <xdr:nvSpPr>
        <xdr:cNvPr id="204" name="テキスト ボックス 203">
          <a:extLst>
            <a:ext uri="{FF2B5EF4-FFF2-40B4-BE49-F238E27FC236}">
              <a16:creationId xmlns:a16="http://schemas.microsoft.com/office/drawing/2014/main" id="{2BF5A6D0-318D-4651-BB5D-8A4E290B94E0}"/>
            </a:ext>
          </a:extLst>
        </xdr:cNvPr>
        <xdr:cNvSpPr txBox="1"/>
      </xdr:nvSpPr>
      <xdr:spPr>
        <a:xfrm>
          <a:off x="2882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64</xdr:row>
      <xdr:rowOff>10177</xdr:rowOff>
    </xdr:from>
    <xdr:ext cx="762000" cy="259045"/>
    <xdr:sp macro="" textlink="">
      <xdr:nvSpPr>
        <xdr:cNvPr id="205" name="テキスト ボックス 204">
          <a:extLst>
            <a:ext uri="{FF2B5EF4-FFF2-40B4-BE49-F238E27FC236}">
              <a16:creationId xmlns:a16="http://schemas.microsoft.com/office/drawing/2014/main" id="{5D134ED8-5BC8-45BD-94F1-0B28817195B8}"/>
            </a:ext>
          </a:extLst>
        </xdr:cNvPr>
        <xdr:cNvSpPr txBox="1"/>
      </xdr:nvSpPr>
      <xdr:spPr>
        <a:xfrm>
          <a:off x="1993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64</xdr:row>
      <xdr:rowOff>10177</xdr:rowOff>
    </xdr:from>
    <xdr:ext cx="762000" cy="259045"/>
    <xdr:sp macro="" textlink="">
      <xdr:nvSpPr>
        <xdr:cNvPr id="206" name="テキスト ボックス 205">
          <a:extLst>
            <a:ext uri="{FF2B5EF4-FFF2-40B4-BE49-F238E27FC236}">
              <a16:creationId xmlns:a16="http://schemas.microsoft.com/office/drawing/2014/main" id="{3865A4F6-8689-42CA-92E3-FC46902A875C}"/>
            </a:ext>
          </a:extLst>
        </xdr:cNvPr>
        <xdr:cNvSpPr txBox="1"/>
      </xdr:nvSpPr>
      <xdr:spPr>
        <a:xfrm>
          <a:off x="1104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56</xdr:row>
      <xdr:rowOff>19050</xdr:rowOff>
    </xdr:from>
    <xdr:to>
      <xdr:col>24</xdr:col>
      <xdr:colOff>76200</xdr:colOff>
      <xdr:row>56</xdr:row>
      <xdr:rowOff>120650</xdr:rowOff>
    </xdr:to>
    <xdr:sp macro="" textlink="">
      <xdr:nvSpPr>
        <xdr:cNvPr id="207" name="楕円 206">
          <a:extLst>
            <a:ext uri="{FF2B5EF4-FFF2-40B4-BE49-F238E27FC236}">
              <a16:creationId xmlns:a16="http://schemas.microsoft.com/office/drawing/2014/main" id="{D3D459B7-4F07-4BCE-BFF1-C00C1F6939C6}"/>
            </a:ext>
          </a:extLst>
        </xdr:cNvPr>
        <xdr:cNvSpPr/>
      </xdr:nvSpPr>
      <xdr:spPr>
        <a:xfrm>
          <a:off x="4775200" y="96202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55</xdr:row>
      <xdr:rowOff>35577</xdr:rowOff>
    </xdr:from>
    <xdr:ext cx="762000" cy="259045"/>
    <xdr:sp macro="" textlink="">
      <xdr:nvSpPr>
        <xdr:cNvPr id="208" name="扶助費該当値テキスト">
          <a:extLst>
            <a:ext uri="{FF2B5EF4-FFF2-40B4-BE49-F238E27FC236}">
              <a16:creationId xmlns:a16="http://schemas.microsoft.com/office/drawing/2014/main" id="{99F4DCE1-71D3-4364-ABE7-FF4FD4F4983A}"/>
            </a:ext>
          </a:extLst>
        </xdr:cNvPr>
        <xdr:cNvSpPr txBox="1"/>
      </xdr:nvSpPr>
      <xdr:spPr>
        <a:xfrm>
          <a:off x="4914900" y="94653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56</xdr:row>
      <xdr:rowOff>152400</xdr:rowOff>
    </xdr:from>
    <xdr:to>
      <xdr:col>20</xdr:col>
      <xdr:colOff>38100</xdr:colOff>
      <xdr:row>57</xdr:row>
      <xdr:rowOff>82550</xdr:rowOff>
    </xdr:to>
    <xdr:sp macro="" textlink="">
      <xdr:nvSpPr>
        <xdr:cNvPr id="209" name="楕円 208">
          <a:extLst>
            <a:ext uri="{FF2B5EF4-FFF2-40B4-BE49-F238E27FC236}">
              <a16:creationId xmlns:a16="http://schemas.microsoft.com/office/drawing/2014/main" id="{C90B1AE3-D072-471F-8807-9D59A55B0D7B}"/>
            </a:ext>
          </a:extLst>
        </xdr:cNvPr>
        <xdr:cNvSpPr/>
      </xdr:nvSpPr>
      <xdr:spPr>
        <a:xfrm>
          <a:off x="3937000" y="9753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55</xdr:row>
      <xdr:rowOff>92727</xdr:rowOff>
    </xdr:from>
    <xdr:ext cx="736600" cy="259045"/>
    <xdr:sp macro="" textlink="">
      <xdr:nvSpPr>
        <xdr:cNvPr id="210" name="テキスト ボックス 209">
          <a:extLst>
            <a:ext uri="{FF2B5EF4-FFF2-40B4-BE49-F238E27FC236}">
              <a16:creationId xmlns:a16="http://schemas.microsoft.com/office/drawing/2014/main" id="{FEBDB4D7-84FE-4F65-8C92-1361C4CCC687}"/>
            </a:ext>
          </a:extLst>
        </xdr:cNvPr>
        <xdr:cNvSpPr txBox="1"/>
      </xdr:nvSpPr>
      <xdr:spPr>
        <a:xfrm>
          <a:off x="3606800" y="95224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56</xdr:row>
      <xdr:rowOff>95250</xdr:rowOff>
    </xdr:from>
    <xdr:to>
      <xdr:col>15</xdr:col>
      <xdr:colOff>149225</xdr:colOff>
      <xdr:row>57</xdr:row>
      <xdr:rowOff>25400</xdr:rowOff>
    </xdr:to>
    <xdr:sp macro="" textlink="">
      <xdr:nvSpPr>
        <xdr:cNvPr id="211" name="楕円 210">
          <a:extLst>
            <a:ext uri="{FF2B5EF4-FFF2-40B4-BE49-F238E27FC236}">
              <a16:creationId xmlns:a16="http://schemas.microsoft.com/office/drawing/2014/main" id="{4A954546-0538-4F99-97B9-482752FBBC0A}"/>
            </a:ext>
          </a:extLst>
        </xdr:cNvPr>
        <xdr:cNvSpPr/>
      </xdr:nvSpPr>
      <xdr:spPr>
        <a:xfrm>
          <a:off x="3048000" y="96964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55</xdr:row>
      <xdr:rowOff>35577</xdr:rowOff>
    </xdr:from>
    <xdr:ext cx="762000" cy="259045"/>
    <xdr:sp macro="" textlink="">
      <xdr:nvSpPr>
        <xdr:cNvPr id="212" name="テキスト ボックス 211">
          <a:extLst>
            <a:ext uri="{FF2B5EF4-FFF2-40B4-BE49-F238E27FC236}">
              <a16:creationId xmlns:a16="http://schemas.microsoft.com/office/drawing/2014/main" id="{8FFC764E-6D7E-4BB1-90D4-419A9FCB204A}"/>
            </a:ext>
          </a:extLst>
        </xdr:cNvPr>
        <xdr:cNvSpPr txBox="1"/>
      </xdr:nvSpPr>
      <xdr:spPr>
        <a:xfrm>
          <a:off x="2717800" y="94653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56</xdr:row>
      <xdr:rowOff>114300</xdr:rowOff>
    </xdr:from>
    <xdr:to>
      <xdr:col>11</xdr:col>
      <xdr:colOff>60325</xdr:colOff>
      <xdr:row>57</xdr:row>
      <xdr:rowOff>44450</xdr:rowOff>
    </xdr:to>
    <xdr:sp macro="" textlink="">
      <xdr:nvSpPr>
        <xdr:cNvPr id="213" name="楕円 212">
          <a:extLst>
            <a:ext uri="{FF2B5EF4-FFF2-40B4-BE49-F238E27FC236}">
              <a16:creationId xmlns:a16="http://schemas.microsoft.com/office/drawing/2014/main" id="{1F889063-ADF5-46F3-949D-6A97D9F4ACEB}"/>
            </a:ext>
          </a:extLst>
        </xdr:cNvPr>
        <xdr:cNvSpPr/>
      </xdr:nvSpPr>
      <xdr:spPr>
        <a:xfrm>
          <a:off x="2159000" y="9715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55</xdr:row>
      <xdr:rowOff>54627</xdr:rowOff>
    </xdr:from>
    <xdr:ext cx="762000" cy="259045"/>
    <xdr:sp macro="" textlink="">
      <xdr:nvSpPr>
        <xdr:cNvPr id="214" name="テキスト ボックス 213">
          <a:extLst>
            <a:ext uri="{FF2B5EF4-FFF2-40B4-BE49-F238E27FC236}">
              <a16:creationId xmlns:a16="http://schemas.microsoft.com/office/drawing/2014/main" id="{E62B5DD0-7FB8-47A1-A25E-ED15F390F301}"/>
            </a:ext>
          </a:extLst>
        </xdr:cNvPr>
        <xdr:cNvSpPr txBox="1"/>
      </xdr:nvSpPr>
      <xdr:spPr>
        <a:xfrm>
          <a:off x="1828800" y="9484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58</xdr:row>
      <xdr:rowOff>19050</xdr:rowOff>
    </xdr:from>
    <xdr:to>
      <xdr:col>6</xdr:col>
      <xdr:colOff>171450</xdr:colOff>
      <xdr:row>58</xdr:row>
      <xdr:rowOff>120650</xdr:rowOff>
    </xdr:to>
    <xdr:sp macro="" textlink="">
      <xdr:nvSpPr>
        <xdr:cNvPr id="215" name="楕円 214">
          <a:extLst>
            <a:ext uri="{FF2B5EF4-FFF2-40B4-BE49-F238E27FC236}">
              <a16:creationId xmlns:a16="http://schemas.microsoft.com/office/drawing/2014/main" id="{63DF3338-63B2-486D-A2FF-C23DC82EAE7D}"/>
            </a:ext>
          </a:extLst>
        </xdr:cNvPr>
        <xdr:cNvSpPr/>
      </xdr:nvSpPr>
      <xdr:spPr>
        <a:xfrm>
          <a:off x="1270000" y="99631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58</xdr:row>
      <xdr:rowOff>105427</xdr:rowOff>
    </xdr:from>
    <xdr:ext cx="762000" cy="259045"/>
    <xdr:sp macro="" textlink="">
      <xdr:nvSpPr>
        <xdr:cNvPr id="216" name="テキスト ボックス 215">
          <a:extLst>
            <a:ext uri="{FF2B5EF4-FFF2-40B4-BE49-F238E27FC236}">
              <a16:creationId xmlns:a16="http://schemas.microsoft.com/office/drawing/2014/main" id="{F3B02F70-A87F-47F4-8F03-529DF9C295BE}"/>
            </a:ext>
          </a:extLst>
        </xdr:cNvPr>
        <xdr:cNvSpPr txBox="1"/>
      </xdr:nvSpPr>
      <xdr:spPr>
        <a:xfrm>
          <a:off x="939800" y="10049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47</xdr:row>
      <xdr:rowOff>69850</xdr:rowOff>
    </xdr:from>
    <xdr:to>
      <xdr:col>85</xdr:col>
      <xdr:colOff>66675</xdr:colOff>
      <xdr:row>49</xdr:row>
      <xdr:rowOff>44450</xdr:rowOff>
    </xdr:to>
    <xdr:sp macro="" textlink="">
      <xdr:nvSpPr>
        <xdr:cNvPr id="217" name="正方形/長方形 216">
          <a:extLst>
            <a:ext uri="{FF2B5EF4-FFF2-40B4-BE49-F238E27FC236}">
              <a16:creationId xmlns:a16="http://schemas.microsoft.com/office/drawing/2014/main" id="{44DEB461-D469-4AE6-8189-79DC49B8A164}"/>
            </a:ext>
          </a:extLst>
        </xdr:cNvPr>
        <xdr:cNvSpPr/>
      </xdr:nvSpPr>
      <xdr:spPr>
        <a:xfrm>
          <a:off x="12446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その他</a:t>
          </a:r>
        </a:p>
      </xdr:txBody>
    </xdr:sp>
    <xdr:clientData/>
  </xdr:twoCellAnchor>
  <xdr:twoCellAnchor>
    <xdr:from>
      <xdr:col>85</xdr:col>
      <xdr:colOff>79375</xdr:colOff>
      <xdr:row>47</xdr:row>
      <xdr:rowOff>133350</xdr:rowOff>
    </xdr:from>
    <xdr:to>
      <xdr:col>93</xdr:col>
      <xdr:colOff>3175</xdr:colOff>
      <xdr:row>49</xdr:row>
      <xdr:rowOff>44450</xdr:rowOff>
    </xdr:to>
    <xdr:sp macro="" textlink="">
      <xdr:nvSpPr>
        <xdr:cNvPr id="218" name="正方形/長方形 217">
          <a:extLst>
            <a:ext uri="{FF2B5EF4-FFF2-40B4-BE49-F238E27FC236}">
              <a16:creationId xmlns:a16="http://schemas.microsoft.com/office/drawing/2014/main" id="{C294BAED-6C8D-4BBD-82F2-210EBD2C9678}"/>
            </a:ext>
          </a:extLst>
        </xdr:cNvPr>
        <xdr:cNvSpPr/>
      </xdr:nvSpPr>
      <xdr:spPr>
        <a:xfrm>
          <a:off x="17081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48</xdr:row>
      <xdr:rowOff>152400</xdr:rowOff>
    </xdr:from>
    <xdr:to>
      <xdr:col>93</xdr:col>
      <xdr:colOff>3175</xdr:colOff>
      <xdr:row>50</xdr:row>
      <xdr:rowOff>63500</xdr:rowOff>
    </xdr:to>
    <xdr:sp macro="" textlink="">
      <xdr:nvSpPr>
        <xdr:cNvPr id="219" name="正方形/長方形 218">
          <a:extLst>
            <a:ext uri="{FF2B5EF4-FFF2-40B4-BE49-F238E27FC236}">
              <a16:creationId xmlns:a16="http://schemas.microsoft.com/office/drawing/2014/main" id="{A347E188-0716-4DF7-99B8-754A55E8BEB5}"/>
            </a:ext>
          </a:extLst>
        </xdr:cNvPr>
        <xdr:cNvSpPr/>
      </xdr:nvSpPr>
      <xdr:spPr>
        <a:xfrm>
          <a:off x="17081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47</xdr:row>
      <xdr:rowOff>133350</xdr:rowOff>
    </xdr:from>
    <xdr:to>
      <xdr:col>100</xdr:col>
      <xdr:colOff>165100</xdr:colOff>
      <xdr:row>49</xdr:row>
      <xdr:rowOff>44450</xdr:rowOff>
    </xdr:to>
    <xdr:sp macro="" textlink="">
      <xdr:nvSpPr>
        <xdr:cNvPr id="220" name="正方形/長方形 219">
          <a:extLst>
            <a:ext uri="{FF2B5EF4-FFF2-40B4-BE49-F238E27FC236}">
              <a16:creationId xmlns:a16="http://schemas.microsoft.com/office/drawing/2014/main" id="{C49611A5-E022-4581-9239-DD0A023E55B2}"/>
            </a:ext>
          </a:extLst>
        </xdr:cNvPr>
        <xdr:cNvSpPr/>
      </xdr:nvSpPr>
      <xdr:spPr>
        <a:xfrm>
          <a:off x="18770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48</xdr:row>
      <xdr:rowOff>152400</xdr:rowOff>
    </xdr:from>
    <xdr:to>
      <xdr:col>100</xdr:col>
      <xdr:colOff>165100</xdr:colOff>
      <xdr:row>50</xdr:row>
      <xdr:rowOff>63500</xdr:rowOff>
    </xdr:to>
    <xdr:sp macro="" textlink="">
      <xdr:nvSpPr>
        <xdr:cNvPr id="221" name="正方形/長方形 220">
          <a:extLst>
            <a:ext uri="{FF2B5EF4-FFF2-40B4-BE49-F238E27FC236}">
              <a16:creationId xmlns:a16="http://schemas.microsoft.com/office/drawing/2014/main" id="{B08E1C33-8839-4D64-8ED2-8AA5A9F3C53D}"/>
            </a:ext>
          </a:extLst>
        </xdr:cNvPr>
        <xdr:cNvSpPr/>
      </xdr:nvSpPr>
      <xdr:spPr>
        <a:xfrm>
          <a:off x="18770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47</xdr:row>
      <xdr:rowOff>133350</xdr:rowOff>
    </xdr:from>
    <xdr:to>
      <xdr:col>109</xdr:col>
      <xdr:colOff>104775</xdr:colOff>
      <xdr:row>49</xdr:row>
      <xdr:rowOff>44450</xdr:rowOff>
    </xdr:to>
    <xdr:sp macro="" textlink="">
      <xdr:nvSpPr>
        <xdr:cNvPr id="222" name="正方形/長方形 221">
          <a:extLst>
            <a:ext uri="{FF2B5EF4-FFF2-40B4-BE49-F238E27FC236}">
              <a16:creationId xmlns:a16="http://schemas.microsoft.com/office/drawing/2014/main" id="{E6900F63-037C-4B3A-BF99-FAE65311B933}"/>
            </a:ext>
          </a:extLst>
        </xdr:cNvPr>
        <xdr:cNvSpPr/>
      </xdr:nvSpPr>
      <xdr:spPr>
        <a:xfrm>
          <a:off x="20383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山形県平均</a:t>
          </a:r>
        </a:p>
      </xdr:txBody>
    </xdr:sp>
    <xdr:clientData/>
  </xdr:twoCellAnchor>
  <xdr:twoCellAnchor>
    <xdr:from>
      <xdr:col>101</xdr:col>
      <xdr:colOff>180975</xdr:colOff>
      <xdr:row>48</xdr:row>
      <xdr:rowOff>152400</xdr:rowOff>
    </xdr:from>
    <xdr:to>
      <xdr:col>109</xdr:col>
      <xdr:colOff>104775</xdr:colOff>
      <xdr:row>50</xdr:row>
      <xdr:rowOff>63500</xdr:rowOff>
    </xdr:to>
    <xdr:sp macro="" textlink="">
      <xdr:nvSpPr>
        <xdr:cNvPr id="223" name="正方形/長方形 222">
          <a:extLst>
            <a:ext uri="{FF2B5EF4-FFF2-40B4-BE49-F238E27FC236}">
              <a16:creationId xmlns:a16="http://schemas.microsoft.com/office/drawing/2014/main" id="{679A2FEF-09ED-4B88-A39F-D9C13FC17338}"/>
            </a:ext>
          </a:extLst>
        </xdr:cNvPr>
        <xdr:cNvSpPr/>
      </xdr:nvSpPr>
      <xdr:spPr>
        <a:xfrm>
          <a:off x="20383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50</xdr:row>
      <xdr:rowOff>127000</xdr:rowOff>
    </xdr:from>
    <xdr:to>
      <xdr:col>85</xdr:col>
      <xdr:colOff>66675</xdr:colOff>
      <xdr:row>64</xdr:row>
      <xdr:rowOff>12700</xdr:rowOff>
    </xdr:to>
    <xdr:sp macro="" textlink="">
      <xdr:nvSpPr>
        <xdr:cNvPr id="224" name="正方形/長方形 223">
          <a:extLst>
            <a:ext uri="{FF2B5EF4-FFF2-40B4-BE49-F238E27FC236}">
              <a16:creationId xmlns:a16="http://schemas.microsoft.com/office/drawing/2014/main" id="{F58C610E-7151-438C-95F0-52C0A382DDFE}"/>
            </a:ext>
          </a:extLst>
        </xdr:cNvPr>
        <xdr:cNvSpPr/>
      </xdr:nvSpPr>
      <xdr:spPr>
        <a:xfrm>
          <a:off x="12446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50</xdr:row>
      <xdr:rowOff>127000</xdr:rowOff>
    </xdr:from>
    <xdr:to>
      <xdr:col>113</xdr:col>
      <xdr:colOff>130175</xdr:colOff>
      <xdr:row>64</xdr:row>
      <xdr:rowOff>12700</xdr:rowOff>
    </xdr:to>
    <xdr:sp macro="" textlink="">
      <xdr:nvSpPr>
        <xdr:cNvPr id="225" name="正方形/長方形 224">
          <a:extLst>
            <a:ext uri="{FF2B5EF4-FFF2-40B4-BE49-F238E27FC236}">
              <a16:creationId xmlns:a16="http://schemas.microsoft.com/office/drawing/2014/main" id="{337DC9E6-75F6-4DBA-A941-1F3B8A51667E}"/>
            </a:ext>
          </a:extLst>
        </xdr:cNvPr>
        <xdr:cNvSpPr/>
      </xdr:nvSpPr>
      <xdr:spPr>
        <a:xfrm>
          <a:off x="17399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50</xdr:row>
      <xdr:rowOff>127000</xdr:rowOff>
    </xdr:from>
    <xdr:to>
      <xdr:col>106</xdr:col>
      <xdr:colOff>69850</xdr:colOff>
      <xdr:row>52</xdr:row>
      <xdr:rowOff>38100</xdr:rowOff>
    </xdr:to>
    <xdr:sp macro="" textlink="">
      <xdr:nvSpPr>
        <xdr:cNvPr id="226" name="正方形/長方形 225">
          <a:extLst>
            <a:ext uri="{FF2B5EF4-FFF2-40B4-BE49-F238E27FC236}">
              <a16:creationId xmlns:a16="http://schemas.microsoft.com/office/drawing/2014/main" id="{4C298C35-00A5-4C6D-8110-5BCE9C210FD2}"/>
            </a:ext>
          </a:extLst>
        </xdr:cNvPr>
        <xdr:cNvSpPr/>
      </xdr:nvSpPr>
      <xdr:spPr>
        <a:xfrm>
          <a:off x="17462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その他の分析欄</a:t>
          </a:r>
        </a:p>
      </xdr:txBody>
    </xdr:sp>
    <xdr:clientData/>
  </xdr:twoCellAnchor>
  <xdr:twoCellAnchor>
    <xdr:from>
      <xdr:col>87</xdr:col>
      <xdr:colOff>98425</xdr:colOff>
      <xdr:row>52</xdr:row>
      <xdr:rowOff>101600</xdr:rowOff>
    </xdr:from>
    <xdr:to>
      <xdr:col>112</xdr:col>
      <xdr:colOff>177800</xdr:colOff>
      <xdr:row>63</xdr:row>
      <xdr:rowOff>120650</xdr:rowOff>
    </xdr:to>
    <xdr:sp macro="" textlink="" fLocksText="0">
      <xdr:nvSpPr>
        <xdr:cNvPr id="227" name="テキスト ボックス 226">
          <a:extLst>
            <a:ext uri="{FF2B5EF4-FFF2-40B4-BE49-F238E27FC236}">
              <a16:creationId xmlns:a16="http://schemas.microsoft.com/office/drawing/2014/main" id="{241D3257-ACAD-434E-BFF9-B6A53B079319}"/>
            </a:ext>
          </a:extLst>
        </xdr:cNvPr>
        <xdr:cNvSpPr txBox="1"/>
      </xdr:nvSpPr>
      <xdr:spPr>
        <a:xfrm>
          <a:off x="17500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他会計繰出金の影響により、その他に係る経常収支比率が類似団体平均を</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7.8</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ポイントと大きく上回っている。令和</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3</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年度は</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介護保険会計以外</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減少したが、</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今後は</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国民健康保険、後期高齢者医療保険各会計</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も増加に転じる可能性が</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ある。今後とも健康づくりの取組みや疾病等の予防対策に力を入れ、医療費抑制による繰出金の抑制を図っていきたい。</a:t>
          </a:r>
          <a:endParaRPr lang="ja-JP" altLang="ja-JP" sz="1300">
            <a:effectLst/>
            <a:latin typeface="ＭＳ ゴシック" panose="020B0609070205080204" pitchFamily="49" charset="-128"/>
            <a:ea typeface="ＭＳ ゴシック" panose="020B0609070205080204" pitchFamily="49" charset="-128"/>
          </a:endParaRPr>
        </a:p>
      </xdr:txBody>
    </xdr:sp>
    <xdr:clientData/>
  </xdr:twoCellAnchor>
  <xdr:oneCellAnchor>
    <xdr:from>
      <xdr:col>62</xdr:col>
      <xdr:colOff>6350</xdr:colOff>
      <xdr:row>49</xdr:row>
      <xdr:rowOff>107950</xdr:rowOff>
    </xdr:from>
    <xdr:ext cx="298543" cy="225703"/>
    <xdr:sp macro="" textlink="">
      <xdr:nvSpPr>
        <xdr:cNvPr id="228" name="テキスト ボックス 227">
          <a:extLst>
            <a:ext uri="{FF2B5EF4-FFF2-40B4-BE49-F238E27FC236}">
              <a16:creationId xmlns:a16="http://schemas.microsoft.com/office/drawing/2014/main" id="{C94BFF42-6232-4E8A-A1D8-7B7DAC1C9967}"/>
            </a:ext>
          </a:extLst>
        </xdr:cNvPr>
        <xdr:cNvSpPr txBox="1"/>
      </xdr:nvSpPr>
      <xdr:spPr>
        <a:xfrm>
          <a:off x="12407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64</xdr:row>
      <xdr:rowOff>12700</xdr:rowOff>
    </xdr:from>
    <xdr:to>
      <xdr:col>85</xdr:col>
      <xdr:colOff>66675</xdr:colOff>
      <xdr:row>64</xdr:row>
      <xdr:rowOff>12700</xdr:rowOff>
    </xdr:to>
    <xdr:cxnSp macro="">
      <xdr:nvCxnSpPr>
        <xdr:cNvPr id="229" name="直線コネクタ 228">
          <a:extLst>
            <a:ext uri="{FF2B5EF4-FFF2-40B4-BE49-F238E27FC236}">
              <a16:creationId xmlns:a16="http://schemas.microsoft.com/office/drawing/2014/main" id="{976E6C1A-2B1F-4E94-9159-8EC14B59B5D9}"/>
            </a:ext>
          </a:extLst>
        </xdr:cNvPr>
        <xdr:cNvCxnSpPr/>
      </xdr:nvCxnSpPr>
      <xdr:spPr>
        <a:xfrm>
          <a:off x="12446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63</xdr:row>
      <xdr:rowOff>41927</xdr:rowOff>
    </xdr:from>
    <xdr:ext cx="508000" cy="259045"/>
    <xdr:sp macro="" textlink="">
      <xdr:nvSpPr>
        <xdr:cNvPr id="230" name="テキスト ボックス 229">
          <a:extLst>
            <a:ext uri="{FF2B5EF4-FFF2-40B4-BE49-F238E27FC236}">
              <a16:creationId xmlns:a16="http://schemas.microsoft.com/office/drawing/2014/main" id="{1F4A82FF-E456-40DA-8AEB-40B6604BE9F4}"/>
            </a:ext>
          </a:extLst>
        </xdr:cNvPr>
        <xdr:cNvSpPr txBox="1"/>
      </xdr:nvSpPr>
      <xdr:spPr>
        <a:xfrm>
          <a:off x="11938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61</xdr:row>
      <xdr:rowOff>146050</xdr:rowOff>
    </xdr:from>
    <xdr:to>
      <xdr:col>85</xdr:col>
      <xdr:colOff>66675</xdr:colOff>
      <xdr:row>61</xdr:row>
      <xdr:rowOff>146050</xdr:rowOff>
    </xdr:to>
    <xdr:cxnSp macro="">
      <xdr:nvCxnSpPr>
        <xdr:cNvPr id="231" name="直線コネクタ 230">
          <a:extLst>
            <a:ext uri="{FF2B5EF4-FFF2-40B4-BE49-F238E27FC236}">
              <a16:creationId xmlns:a16="http://schemas.microsoft.com/office/drawing/2014/main" id="{D523CA1D-6060-4F4F-9A3B-1E51CB688388}"/>
            </a:ext>
          </a:extLst>
        </xdr:cNvPr>
        <xdr:cNvCxnSpPr/>
      </xdr:nvCxnSpPr>
      <xdr:spPr>
        <a:xfrm>
          <a:off x="12446000" y="1060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61</xdr:row>
      <xdr:rowOff>3827</xdr:rowOff>
    </xdr:from>
    <xdr:ext cx="508000" cy="259045"/>
    <xdr:sp macro="" textlink="">
      <xdr:nvSpPr>
        <xdr:cNvPr id="232" name="テキスト ボックス 231">
          <a:extLst>
            <a:ext uri="{FF2B5EF4-FFF2-40B4-BE49-F238E27FC236}">
              <a16:creationId xmlns:a16="http://schemas.microsoft.com/office/drawing/2014/main" id="{EEEE26D1-1B3A-484B-8BBA-3808FCD0EB8C}"/>
            </a:ext>
          </a:extLst>
        </xdr:cNvPr>
        <xdr:cNvSpPr txBox="1"/>
      </xdr:nvSpPr>
      <xdr:spPr>
        <a:xfrm>
          <a:off x="11938000" y="1046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59</xdr:row>
      <xdr:rowOff>107950</xdr:rowOff>
    </xdr:from>
    <xdr:to>
      <xdr:col>85</xdr:col>
      <xdr:colOff>66675</xdr:colOff>
      <xdr:row>59</xdr:row>
      <xdr:rowOff>107950</xdr:rowOff>
    </xdr:to>
    <xdr:cxnSp macro="">
      <xdr:nvCxnSpPr>
        <xdr:cNvPr id="233" name="直線コネクタ 232">
          <a:extLst>
            <a:ext uri="{FF2B5EF4-FFF2-40B4-BE49-F238E27FC236}">
              <a16:creationId xmlns:a16="http://schemas.microsoft.com/office/drawing/2014/main" id="{421815D1-3A6F-494A-8EAB-895723AF862C}"/>
            </a:ext>
          </a:extLst>
        </xdr:cNvPr>
        <xdr:cNvCxnSpPr/>
      </xdr:nvCxnSpPr>
      <xdr:spPr>
        <a:xfrm>
          <a:off x="12446000" y="1022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58</xdr:row>
      <xdr:rowOff>137177</xdr:rowOff>
    </xdr:from>
    <xdr:ext cx="508000" cy="259045"/>
    <xdr:sp macro="" textlink="">
      <xdr:nvSpPr>
        <xdr:cNvPr id="234" name="テキスト ボックス 233">
          <a:extLst>
            <a:ext uri="{FF2B5EF4-FFF2-40B4-BE49-F238E27FC236}">
              <a16:creationId xmlns:a16="http://schemas.microsoft.com/office/drawing/2014/main" id="{56F6D184-01E3-4C80-9D3D-8BF81DC17E0E}"/>
            </a:ext>
          </a:extLst>
        </xdr:cNvPr>
        <xdr:cNvSpPr txBox="1"/>
      </xdr:nvSpPr>
      <xdr:spPr>
        <a:xfrm>
          <a:off x="11938000" y="1008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57</xdr:row>
      <xdr:rowOff>69850</xdr:rowOff>
    </xdr:from>
    <xdr:to>
      <xdr:col>85</xdr:col>
      <xdr:colOff>66675</xdr:colOff>
      <xdr:row>57</xdr:row>
      <xdr:rowOff>69850</xdr:rowOff>
    </xdr:to>
    <xdr:cxnSp macro="">
      <xdr:nvCxnSpPr>
        <xdr:cNvPr id="235" name="直線コネクタ 234">
          <a:extLst>
            <a:ext uri="{FF2B5EF4-FFF2-40B4-BE49-F238E27FC236}">
              <a16:creationId xmlns:a16="http://schemas.microsoft.com/office/drawing/2014/main" id="{D1E3C7C2-EB58-4F00-8ECC-9AE55013141C}"/>
            </a:ext>
          </a:extLst>
        </xdr:cNvPr>
        <xdr:cNvCxnSpPr/>
      </xdr:nvCxnSpPr>
      <xdr:spPr>
        <a:xfrm>
          <a:off x="12446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56</xdr:row>
      <xdr:rowOff>99077</xdr:rowOff>
    </xdr:from>
    <xdr:ext cx="508000" cy="259045"/>
    <xdr:sp macro="" textlink="">
      <xdr:nvSpPr>
        <xdr:cNvPr id="236" name="テキスト ボックス 235">
          <a:extLst>
            <a:ext uri="{FF2B5EF4-FFF2-40B4-BE49-F238E27FC236}">
              <a16:creationId xmlns:a16="http://schemas.microsoft.com/office/drawing/2014/main" id="{121B9D2F-E51F-460F-B21F-E5A0493D6A36}"/>
            </a:ext>
          </a:extLst>
        </xdr:cNvPr>
        <xdr:cNvSpPr txBox="1"/>
      </xdr:nvSpPr>
      <xdr:spPr>
        <a:xfrm>
          <a:off x="11938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55</xdr:row>
      <xdr:rowOff>31750</xdr:rowOff>
    </xdr:from>
    <xdr:to>
      <xdr:col>85</xdr:col>
      <xdr:colOff>66675</xdr:colOff>
      <xdr:row>55</xdr:row>
      <xdr:rowOff>31750</xdr:rowOff>
    </xdr:to>
    <xdr:cxnSp macro="">
      <xdr:nvCxnSpPr>
        <xdr:cNvPr id="237" name="直線コネクタ 236">
          <a:extLst>
            <a:ext uri="{FF2B5EF4-FFF2-40B4-BE49-F238E27FC236}">
              <a16:creationId xmlns:a16="http://schemas.microsoft.com/office/drawing/2014/main" id="{4CD98FC5-0A3F-4B78-915E-86A9C6BA48B0}"/>
            </a:ext>
          </a:extLst>
        </xdr:cNvPr>
        <xdr:cNvCxnSpPr/>
      </xdr:nvCxnSpPr>
      <xdr:spPr>
        <a:xfrm>
          <a:off x="12446000" y="946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54</xdr:row>
      <xdr:rowOff>60977</xdr:rowOff>
    </xdr:from>
    <xdr:ext cx="508000" cy="259045"/>
    <xdr:sp macro="" textlink="">
      <xdr:nvSpPr>
        <xdr:cNvPr id="238" name="テキスト ボックス 237">
          <a:extLst>
            <a:ext uri="{FF2B5EF4-FFF2-40B4-BE49-F238E27FC236}">
              <a16:creationId xmlns:a16="http://schemas.microsoft.com/office/drawing/2014/main" id="{F3C20FC1-1594-461C-9E4D-034E467237E7}"/>
            </a:ext>
          </a:extLst>
        </xdr:cNvPr>
        <xdr:cNvSpPr txBox="1"/>
      </xdr:nvSpPr>
      <xdr:spPr>
        <a:xfrm>
          <a:off x="11938000" y="931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52</xdr:row>
      <xdr:rowOff>165100</xdr:rowOff>
    </xdr:from>
    <xdr:to>
      <xdr:col>85</xdr:col>
      <xdr:colOff>66675</xdr:colOff>
      <xdr:row>52</xdr:row>
      <xdr:rowOff>165100</xdr:rowOff>
    </xdr:to>
    <xdr:cxnSp macro="">
      <xdr:nvCxnSpPr>
        <xdr:cNvPr id="239" name="直線コネクタ 238">
          <a:extLst>
            <a:ext uri="{FF2B5EF4-FFF2-40B4-BE49-F238E27FC236}">
              <a16:creationId xmlns:a16="http://schemas.microsoft.com/office/drawing/2014/main" id="{7CBDAFE8-8D34-41C0-9001-25E0200D306E}"/>
            </a:ext>
          </a:extLst>
        </xdr:cNvPr>
        <xdr:cNvCxnSpPr/>
      </xdr:nvCxnSpPr>
      <xdr:spPr>
        <a:xfrm>
          <a:off x="12446000" y="908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52</xdr:row>
      <xdr:rowOff>22877</xdr:rowOff>
    </xdr:from>
    <xdr:ext cx="508000" cy="259045"/>
    <xdr:sp macro="" textlink="">
      <xdr:nvSpPr>
        <xdr:cNvPr id="240" name="テキスト ボックス 239">
          <a:extLst>
            <a:ext uri="{FF2B5EF4-FFF2-40B4-BE49-F238E27FC236}">
              <a16:creationId xmlns:a16="http://schemas.microsoft.com/office/drawing/2014/main" id="{46693628-E1DE-4704-8893-34B5B24B0171}"/>
            </a:ext>
          </a:extLst>
        </xdr:cNvPr>
        <xdr:cNvSpPr txBox="1"/>
      </xdr:nvSpPr>
      <xdr:spPr>
        <a:xfrm>
          <a:off x="11938000" y="893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50</xdr:row>
      <xdr:rowOff>127000</xdr:rowOff>
    </xdr:to>
    <xdr:cxnSp macro="">
      <xdr:nvCxnSpPr>
        <xdr:cNvPr id="241" name="直線コネクタ 240">
          <a:extLst>
            <a:ext uri="{FF2B5EF4-FFF2-40B4-BE49-F238E27FC236}">
              <a16:creationId xmlns:a16="http://schemas.microsoft.com/office/drawing/2014/main" id="{186481F1-4BEC-46DA-8E81-50D3C1E3B07F}"/>
            </a:ext>
          </a:extLst>
        </xdr:cNvPr>
        <xdr:cNvCxnSpPr/>
      </xdr:nvCxnSpPr>
      <xdr:spPr>
        <a:xfrm>
          <a:off x="12446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49</xdr:row>
      <xdr:rowOff>156227</xdr:rowOff>
    </xdr:from>
    <xdr:ext cx="508000" cy="259045"/>
    <xdr:sp macro="" textlink="">
      <xdr:nvSpPr>
        <xdr:cNvPr id="242" name="テキスト ボックス 241">
          <a:extLst>
            <a:ext uri="{FF2B5EF4-FFF2-40B4-BE49-F238E27FC236}">
              <a16:creationId xmlns:a16="http://schemas.microsoft.com/office/drawing/2014/main" id="{F52E1189-CACB-4C08-AF06-CDA31376E379}"/>
            </a:ext>
          </a:extLst>
        </xdr:cNvPr>
        <xdr:cNvSpPr txBox="1"/>
      </xdr:nvSpPr>
      <xdr:spPr>
        <a:xfrm>
          <a:off x="11938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64</xdr:row>
      <xdr:rowOff>12700</xdr:rowOff>
    </xdr:to>
    <xdr:sp macro="" textlink="">
      <xdr:nvSpPr>
        <xdr:cNvPr id="243" name="その他グラフ枠">
          <a:extLst>
            <a:ext uri="{FF2B5EF4-FFF2-40B4-BE49-F238E27FC236}">
              <a16:creationId xmlns:a16="http://schemas.microsoft.com/office/drawing/2014/main" id="{B8C2F43D-5461-4EE4-A0D5-491E370574DB}"/>
            </a:ext>
          </a:extLst>
        </xdr:cNvPr>
        <xdr:cNvSpPr/>
      </xdr:nvSpPr>
      <xdr:spPr>
        <a:xfrm>
          <a:off x="12446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53</xdr:row>
      <xdr:rowOff>8890</xdr:rowOff>
    </xdr:from>
    <xdr:to>
      <xdr:col>82</xdr:col>
      <xdr:colOff>107950</xdr:colOff>
      <xdr:row>59</xdr:row>
      <xdr:rowOff>85090</xdr:rowOff>
    </xdr:to>
    <xdr:cxnSp macro="">
      <xdr:nvCxnSpPr>
        <xdr:cNvPr id="244" name="直線コネクタ 243">
          <a:extLst>
            <a:ext uri="{FF2B5EF4-FFF2-40B4-BE49-F238E27FC236}">
              <a16:creationId xmlns:a16="http://schemas.microsoft.com/office/drawing/2014/main" id="{59B3DDB8-1AC6-4B58-9E40-97D8B99586C1}"/>
            </a:ext>
          </a:extLst>
        </xdr:cNvPr>
        <xdr:cNvCxnSpPr/>
      </xdr:nvCxnSpPr>
      <xdr:spPr>
        <a:xfrm flipV="1">
          <a:off x="16510000" y="9095740"/>
          <a:ext cx="0" cy="11049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59</xdr:row>
      <xdr:rowOff>57167</xdr:rowOff>
    </xdr:from>
    <xdr:ext cx="762000" cy="259045"/>
    <xdr:sp macro="" textlink="">
      <xdr:nvSpPr>
        <xdr:cNvPr id="245" name="その他最小値テキスト">
          <a:extLst>
            <a:ext uri="{FF2B5EF4-FFF2-40B4-BE49-F238E27FC236}">
              <a16:creationId xmlns:a16="http://schemas.microsoft.com/office/drawing/2014/main" id="{B0F0854C-1D72-4469-BB63-DF94A7163296}"/>
            </a:ext>
          </a:extLst>
        </xdr:cNvPr>
        <xdr:cNvSpPr txBox="1"/>
      </xdr:nvSpPr>
      <xdr:spPr>
        <a:xfrm>
          <a:off x="16598900" y="101727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59</xdr:row>
      <xdr:rowOff>85090</xdr:rowOff>
    </xdr:from>
    <xdr:to>
      <xdr:col>82</xdr:col>
      <xdr:colOff>196850</xdr:colOff>
      <xdr:row>59</xdr:row>
      <xdr:rowOff>85090</xdr:rowOff>
    </xdr:to>
    <xdr:cxnSp macro="">
      <xdr:nvCxnSpPr>
        <xdr:cNvPr id="246" name="直線コネクタ 245">
          <a:extLst>
            <a:ext uri="{FF2B5EF4-FFF2-40B4-BE49-F238E27FC236}">
              <a16:creationId xmlns:a16="http://schemas.microsoft.com/office/drawing/2014/main" id="{BCBD983C-CE04-4BB4-A7C4-A037F7EA710F}"/>
            </a:ext>
          </a:extLst>
        </xdr:cNvPr>
        <xdr:cNvCxnSpPr/>
      </xdr:nvCxnSpPr>
      <xdr:spPr>
        <a:xfrm>
          <a:off x="16421100" y="102006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51</xdr:row>
      <xdr:rowOff>95267</xdr:rowOff>
    </xdr:from>
    <xdr:ext cx="762000" cy="259045"/>
    <xdr:sp macro="" textlink="">
      <xdr:nvSpPr>
        <xdr:cNvPr id="247" name="その他最大値テキスト">
          <a:extLst>
            <a:ext uri="{FF2B5EF4-FFF2-40B4-BE49-F238E27FC236}">
              <a16:creationId xmlns:a16="http://schemas.microsoft.com/office/drawing/2014/main" id="{B3A77B9A-8411-4AA2-B7EA-84B722B03339}"/>
            </a:ext>
          </a:extLst>
        </xdr:cNvPr>
        <xdr:cNvSpPr txBox="1"/>
      </xdr:nvSpPr>
      <xdr:spPr>
        <a:xfrm>
          <a:off x="16598900" y="88392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53</xdr:row>
      <xdr:rowOff>8890</xdr:rowOff>
    </xdr:from>
    <xdr:to>
      <xdr:col>82</xdr:col>
      <xdr:colOff>196850</xdr:colOff>
      <xdr:row>53</xdr:row>
      <xdr:rowOff>8890</xdr:rowOff>
    </xdr:to>
    <xdr:cxnSp macro="">
      <xdr:nvCxnSpPr>
        <xdr:cNvPr id="248" name="直線コネクタ 247">
          <a:extLst>
            <a:ext uri="{FF2B5EF4-FFF2-40B4-BE49-F238E27FC236}">
              <a16:creationId xmlns:a16="http://schemas.microsoft.com/office/drawing/2014/main" id="{DED6739C-CD1F-4E55-B985-868B7A1CAD5C}"/>
            </a:ext>
          </a:extLst>
        </xdr:cNvPr>
        <xdr:cNvCxnSpPr/>
      </xdr:nvCxnSpPr>
      <xdr:spPr>
        <a:xfrm>
          <a:off x="16421100" y="90957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59</xdr:row>
      <xdr:rowOff>85090</xdr:rowOff>
    </xdr:from>
    <xdr:to>
      <xdr:col>82</xdr:col>
      <xdr:colOff>107950</xdr:colOff>
      <xdr:row>60</xdr:row>
      <xdr:rowOff>58420</xdr:rowOff>
    </xdr:to>
    <xdr:cxnSp macro="">
      <xdr:nvCxnSpPr>
        <xdr:cNvPr id="249" name="直線コネクタ 248">
          <a:extLst>
            <a:ext uri="{FF2B5EF4-FFF2-40B4-BE49-F238E27FC236}">
              <a16:creationId xmlns:a16="http://schemas.microsoft.com/office/drawing/2014/main" id="{175D038F-32D3-48CE-BBC6-BF2879491897}"/>
            </a:ext>
          </a:extLst>
        </xdr:cNvPr>
        <xdr:cNvCxnSpPr/>
      </xdr:nvCxnSpPr>
      <xdr:spPr>
        <a:xfrm flipV="1">
          <a:off x="15671800" y="10200640"/>
          <a:ext cx="838200" cy="1447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54</xdr:row>
      <xdr:rowOff>142257</xdr:rowOff>
    </xdr:from>
    <xdr:ext cx="762000" cy="259045"/>
    <xdr:sp macro="" textlink="">
      <xdr:nvSpPr>
        <xdr:cNvPr id="250" name="その他平均値テキスト">
          <a:extLst>
            <a:ext uri="{FF2B5EF4-FFF2-40B4-BE49-F238E27FC236}">
              <a16:creationId xmlns:a16="http://schemas.microsoft.com/office/drawing/2014/main" id="{FEE529C3-7EAA-42D1-ACFC-DE6B6F5417A1}"/>
            </a:ext>
          </a:extLst>
        </xdr:cNvPr>
        <xdr:cNvSpPr txBox="1"/>
      </xdr:nvSpPr>
      <xdr:spPr>
        <a:xfrm>
          <a:off x="16598900" y="940055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55</xdr:row>
      <xdr:rowOff>125730</xdr:rowOff>
    </xdr:from>
    <xdr:to>
      <xdr:col>82</xdr:col>
      <xdr:colOff>158750</xdr:colOff>
      <xdr:row>56</xdr:row>
      <xdr:rowOff>55880</xdr:rowOff>
    </xdr:to>
    <xdr:sp macro="" textlink="">
      <xdr:nvSpPr>
        <xdr:cNvPr id="251" name="フローチャート: 判断 250">
          <a:extLst>
            <a:ext uri="{FF2B5EF4-FFF2-40B4-BE49-F238E27FC236}">
              <a16:creationId xmlns:a16="http://schemas.microsoft.com/office/drawing/2014/main" id="{855E138D-1795-4649-83B9-65420D3CD05A}"/>
            </a:ext>
          </a:extLst>
        </xdr:cNvPr>
        <xdr:cNvSpPr/>
      </xdr:nvSpPr>
      <xdr:spPr>
        <a:xfrm>
          <a:off x="16459200" y="95554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60</xdr:row>
      <xdr:rowOff>58420</xdr:rowOff>
    </xdr:from>
    <xdr:to>
      <xdr:col>78</xdr:col>
      <xdr:colOff>69850</xdr:colOff>
      <xdr:row>60</xdr:row>
      <xdr:rowOff>66040</xdr:rowOff>
    </xdr:to>
    <xdr:cxnSp macro="">
      <xdr:nvCxnSpPr>
        <xdr:cNvPr id="252" name="直線コネクタ 251">
          <a:extLst>
            <a:ext uri="{FF2B5EF4-FFF2-40B4-BE49-F238E27FC236}">
              <a16:creationId xmlns:a16="http://schemas.microsoft.com/office/drawing/2014/main" id="{524E6EAA-58EA-440A-9277-3B2C74D6261F}"/>
            </a:ext>
          </a:extLst>
        </xdr:cNvPr>
        <xdr:cNvCxnSpPr/>
      </xdr:nvCxnSpPr>
      <xdr:spPr>
        <a:xfrm flipV="1">
          <a:off x="14782800" y="10345420"/>
          <a:ext cx="88900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56</xdr:row>
      <xdr:rowOff>30480</xdr:rowOff>
    </xdr:from>
    <xdr:to>
      <xdr:col>78</xdr:col>
      <xdr:colOff>120650</xdr:colOff>
      <xdr:row>56</xdr:row>
      <xdr:rowOff>132080</xdr:rowOff>
    </xdr:to>
    <xdr:sp macro="" textlink="">
      <xdr:nvSpPr>
        <xdr:cNvPr id="253" name="フローチャート: 判断 252">
          <a:extLst>
            <a:ext uri="{FF2B5EF4-FFF2-40B4-BE49-F238E27FC236}">
              <a16:creationId xmlns:a16="http://schemas.microsoft.com/office/drawing/2014/main" id="{FAEC6B29-C72F-46B0-AD3E-CD2ECF721004}"/>
            </a:ext>
          </a:extLst>
        </xdr:cNvPr>
        <xdr:cNvSpPr/>
      </xdr:nvSpPr>
      <xdr:spPr>
        <a:xfrm>
          <a:off x="15621000" y="96316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54</xdr:row>
      <xdr:rowOff>142257</xdr:rowOff>
    </xdr:from>
    <xdr:ext cx="736600" cy="259045"/>
    <xdr:sp macro="" textlink="">
      <xdr:nvSpPr>
        <xdr:cNvPr id="254" name="テキスト ボックス 253">
          <a:extLst>
            <a:ext uri="{FF2B5EF4-FFF2-40B4-BE49-F238E27FC236}">
              <a16:creationId xmlns:a16="http://schemas.microsoft.com/office/drawing/2014/main" id="{FA137984-284E-4E22-A92C-5B1572771AB3}"/>
            </a:ext>
          </a:extLst>
        </xdr:cNvPr>
        <xdr:cNvSpPr txBox="1"/>
      </xdr:nvSpPr>
      <xdr:spPr>
        <a:xfrm>
          <a:off x="15290800" y="94005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60</xdr:row>
      <xdr:rowOff>58420</xdr:rowOff>
    </xdr:from>
    <xdr:to>
      <xdr:col>73</xdr:col>
      <xdr:colOff>180975</xdr:colOff>
      <xdr:row>60</xdr:row>
      <xdr:rowOff>66040</xdr:rowOff>
    </xdr:to>
    <xdr:cxnSp macro="">
      <xdr:nvCxnSpPr>
        <xdr:cNvPr id="255" name="直線コネクタ 254">
          <a:extLst>
            <a:ext uri="{FF2B5EF4-FFF2-40B4-BE49-F238E27FC236}">
              <a16:creationId xmlns:a16="http://schemas.microsoft.com/office/drawing/2014/main" id="{A8FABD02-A346-4979-BF7E-4A9BE32B5B32}"/>
            </a:ext>
          </a:extLst>
        </xdr:cNvPr>
        <xdr:cNvCxnSpPr/>
      </xdr:nvCxnSpPr>
      <xdr:spPr>
        <a:xfrm>
          <a:off x="13893800" y="10345420"/>
          <a:ext cx="88900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56</xdr:row>
      <xdr:rowOff>91440</xdr:rowOff>
    </xdr:from>
    <xdr:to>
      <xdr:col>74</xdr:col>
      <xdr:colOff>31750</xdr:colOff>
      <xdr:row>57</xdr:row>
      <xdr:rowOff>21590</xdr:rowOff>
    </xdr:to>
    <xdr:sp macro="" textlink="">
      <xdr:nvSpPr>
        <xdr:cNvPr id="256" name="フローチャート: 判断 255">
          <a:extLst>
            <a:ext uri="{FF2B5EF4-FFF2-40B4-BE49-F238E27FC236}">
              <a16:creationId xmlns:a16="http://schemas.microsoft.com/office/drawing/2014/main" id="{389C023E-EC7B-49CA-892D-D302D8D565A2}"/>
            </a:ext>
          </a:extLst>
        </xdr:cNvPr>
        <xdr:cNvSpPr/>
      </xdr:nvSpPr>
      <xdr:spPr>
        <a:xfrm>
          <a:off x="14732000" y="96926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55</xdr:row>
      <xdr:rowOff>31767</xdr:rowOff>
    </xdr:from>
    <xdr:ext cx="762000" cy="259045"/>
    <xdr:sp macro="" textlink="">
      <xdr:nvSpPr>
        <xdr:cNvPr id="257" name="テキスト ボックス 256">
          <a:extLst>
            <a:ext uri="{FF2B5EF4-FFF2-40B4-BE49-F238E27FC236}">
              <a16:creationId xmlns:a16="http://schemas.microsoft.com/office/drawing/2014/main" id="{B9F511EB-211C-4F39-B428-5F4CF1A7A99A}"/>
            </a:ext>
          </a:extLst>
        </xdr:cNvPr>
        <xdr:cNvSpPr txBox="1"/>
      </xdr:nvSpPr>
      <xdr:spPr>
        <a:xfrm>
          <a:off x="14401800" y="94615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59</xdr:row>
      <xdr:rowOff>161290</xdr:rowOff>
    </xdr:from>
    <xdr:to>
      <xdr:col>69</xdr:col>
      <xdr:colOff>92075</xdr:colOff>
      <xdr:row>60</xdr:row>
      <xdr:rowOff>58420</xdr:rowOff>
    </xdr:to>
    <xdr:cxnSp macro="">
      <xdr:nvCxnSpPr>
        <xdr:cNvPr id="258" name="直線コネクタ 257">
          <a:extLst>
            <a:ext uri="{FF2B5EF4-FFF2-40B4-BE49-F238E27FC236}">
              <a16:creationId xmlns:a16="http://schemas.microsoft.com/office/drawing/2014/main" id="{7F76457F-3EC6-409E-9966-C8288AB3C6C6}"/>
            </a:ext>
          </a:extLst>
        </xdr:cNvPr>
        <xdr:cNvCxnSpPr/>
      </xdr:nvCxnSpPr>
      <xdr:spPr>
        <a:xfrm>
          <a:off x="13004800" y="10276840"/>
          <a:ext cx="889000" cy="685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56</xdr:row>
      <xdr:rowOff>167640</xdr:rowOff>
    </xdr:from>
    <xdr:to>
      <xdr:col>69</xdr:col>
      <xdr:colOff>142875</xdr:colOff>
      <xdr:row>57</xdr:row>
      <xdr:rowOff>97790</xdr:rowOff>
    </xdr:to>
    <xdr:sp macro="" textlink="">
      <xdr:nvSpPr>
        <xdr:cNvPr id="259" name="フローチャート: 判断 258">
          <a:extLst>
            <a:ext uri="{FF2B5EF4-FFF2-40B4-BE49-F238E27FC236}">
              <a16:creationId xmlns:a16="http://schemas.microsoft.com/office/drawing/2014/main" id="{75F392FB-898E-45FF-83E9-FB830E325359}"/>
            </a:ext>
          </a:extLst>
        </xdr:cNvPr>
        <xdr:cNvSpPr/>
      </xdr:nvSpPr>
      <xdr:spPr>
        <a:xfrm>
          <a:off x="13843000" y="97688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55</xdr:row>
      <xdr:rowOff>107967</xdr:rowOff>
    </xdr:from>
    <xdr:ext cx="762000" cy="259045"/>
    <xdr:sp macro="" textlink="">
      <xdr:nvSpPr>
        <xdr:cNvPr id="260" name="テキスト ボックス 259">
          <a:extLst>
            <a:ext uri="{FF2B5EF4-FFF2-40B4-BE49-F238E27FC236}">
              <a16:creationId xmlns:a16="http://schemas.microsoft.com/office/drawing/2014/main" id="{90750137-0DF9-4C07-B557-360F51A9C791}"/>
            </a:ext>
          </a:extLst>
        </xdr:cNvPr>
        <xdr:cNvSpPr txBox="1"/>
      </xdr:nvSpPr>
      <xdr:spPr>
        <a:xfrm>
          <a:off x="13512800" y="95377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56</xdr:row>
      <xdr:rowOff>144780</xdr:rowOff>
    </xdr:from>
    <xdr:to>
      <xdr:col>65</xdr:col>
      <xdr:colOff>53975</xdr:colOff>
      <xdr:row>57</xdr:row>
      <xdr:rowOff>74930</xdr:rowOff>
    </xdr:to>
    <xdr:sp macro="" textlink="">
      <xdr:nvSpPr>
        <xdr:cNvPr id="261" name="フローチャート: 判断 260">
          <a:extLst>
            <a:ext uri="{FF2B5EF4-FFF2-40B4-BE49-F238E27FC236}">
              <a16:creationId xmlns:a16="http://schemas.microsoft.com/office/drawing/2014/main" id="{1FCB00F5-986E-45C4-B51F-79D307070F2A}"/>
            </a:ext>
          </a:extLst>
        </xdr:cNvPr>
        <xdr:cNvSpPr/>
      </xdr:nvSpPr>
      <xdr:spPr>
        <a:xfrm>
          <a:off x="12954000" y="9745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55</xdr:row>
      <xdr:rowOff>85107</xdr:rowOff>
    </xdr:from>
    <xdr:ext cx="762000" cy="259045"/>
    <xdr:sp macro="" textlink="">
      <xdr:nvSpPr>
        <xdr:cNvPr id="262" name="テキスト ボックス 261">
          <a:extLst>
            <a:ext uri="{FF2B5EF4-FFF2-40B4-BE49-F238E27FC236}">
              <a16:creationId xmlns:a16="http://schemas.microsoft.com/office/drawing/2014/main" id="{BDBC84B3-39C6-421B-9783-C1417A2B9074}"/>
            </a:ext>
          </a:extLst>
        </xdr:cNvPr>
        <xdr:cNvSpPr txBox="1"/>
      </xdr:nvSpPr>
      <xdr:spPr>
        <a:xfrm>
          <a:off x="12623800" y="95148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64</xdr:row>
      <xdr:rowOff>10177</xdr:rowOff>
    </xdr:from>
    <xdr:ext cx="762000" cy="259045"/>
    <xdr:sp macro="" textlink="">
      <xdr:nvSpPr>
        <xdr:cNvPr id="263" name="テキスト ボックス 262">
          <a:extLst>
            <a:ext uri="{FF2B5EF4-FFF2-40B4-BE49-F238E27FC236}">
              <a16:creationId xmlns:a16="http://schemas.microsoft.com/office/drawing/2014/main" id="{D4FF0B04-E17B-44A4-B850-9BDF393A3C51}"/>
            </a:ext>
          </a:extLst>
        </xdr:cNvPr>
        <xdr:cNvSpPr txBox="1"/>
      </xdr:nvSpPr>
      <xdr:spPr>
        <a:xfrm>
          <a:off x="16294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64</xdr:row>
      <xdr:rowOff>10177</xdr:rowOff>
    </xdr:from>
    <xdr:ext cx="762000" cy="259045"/>
    <xdr:sp macro="" textlink="">
      <xdr:nvSpPr>
        <xdr:cNvPr id="264" name="テキスト ボックス 263">
          <a:extLst>
            <a:ext uri="{FF2B5EF4-FFF2-40B4-BE49-F238E27FC236}">
              <a16:creationId xmlns:a16="http://schemas.microsoft.com/office/drawing/2014/main" id="{3ACF859A-0375-4AE6-9750-613D6FDB03CF}"/>
            </a:ext>
          </a:extLst>
        </xdr:cNvPr>
        <xdr:cNvSpPr txBox="1"/>
      </xdr:nvSpPr>
      <xdr:spPr>
        <a:xfrm>
          <a:off x="15455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64</xdr:row>
      <xdr:rowOff>10177</xdr:rowOff>
    </xdr:from>
    <xdr:ext cx="762000" cy="259045"/>
    <xdr:sp macro="" textlink="">
      <xdr:nvSpPr>
        <xdr:cNvPr id="265" name="テキスト ボックス 264">
          <a:extLst>
            <a:ext uri="{FF2B5EF4-FFF2-40B4-BE49-F238E27FC236}">
              <a16:creationId xmlns:a16="http://schemas.microsoft.com/office/drawing/2014/main" id="{8A0FDE64-FE0B-4B61-95A0-DEB595246789}"/>
            </a:ext>
          </a:extLst>
        </xdr:cNvPr>
        <xdr:cNvSpPr txBox="1"/>
      </xdr:nvSpPr>
      <xdr:spPr>
        <a:xfrm>
          <a:off x="14566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64</xdr:row>
      <xdr:rowOff>10177</xdr:rowOff>
    </xdr:from>
    <xdr:ext cx="762000" cy="259045"/>
    <xdr:sp macro="" textlink="">
      <xdr:nvSpPr>
        <xdr:cNvPr id="266" name="テキスト ボックス 265">
          <a:extLst>
            <a:ext uri="{FF2B5EF4-FFF2-40B4-BE49-F238E27FC236}">
              <a16:creationId xmlns:a16="http://schemas.microsoft.com/office/drawing/2014/main" id="{5E24C71C-295A-4D70-933D-119661E82276}"/>
            </a:ext>
          </a:extLst>
        </xdr:cNvPr>
        <xdr:cNvSpPr txBox="1"/>
      </xdr:nvSpPr>
      <xdr:spPr>
        <a:xfrm>
          <a:off x="13677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64</xdr:row>
      <xdr:rowOff>10177</xdr:rowOff>
    </xdr:from>
    <xdr:ext cx="762000" cy="259045"/>
    <xdr:sp macro="" textlink="">
      <xdr:nvSpPr>
        <xdr:cNvPr id="267" name="テキスト ボックス 266">
          <a:extLst>
            <a:ext uri="{FF2B5EF4-FFF2-40B4-BE49-F238E27FC236}">
              <a16:creationId xmlns:a16="http://schemas.microsoft.com/office/drawing/2014/main" id="{96CDA3C8-4FD4-4D51-83C4-13CED0B78A44}"/>
            </a:ext>
          </a:extLst>
        </xdr:cNvPr>
        <xdr:cNvSpPr txBox="1"/>
      </xdr:nvSpPr>
      <xdr:spPr>
        <a:xfrm>
          <a:off x="12788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59</xdr:row>
      <xdr:rowOff>34290</xdr:rowOff>
    </xdr:from>
    <xdr:to>
      <xdr:col>82</xdr:col>
      <xdr:colOff>158750</xdr:colOff>
      <xdr:row>59</xdr:row>
      <xdr:rowOff>135890</xdr:rowOff>
    </xdr:to>
    <xdr:sp macro="" textlink="">
      <xdr:nvSpPr>
        <xdr:cNvPr id="268" name="楕円 267">
          <a:extLst>
            <a:ext uri="{FF2B5EF4-FFF2-40B4-BE49-F238E27FC236}">
              <a16:creationId xmlns:a16="http://schemas.microsoft.com/office/drawing/2014/main" id="{5B875159-05FB-4242-9C25-B57E887050BA}"/>
            </a:ext>
          </a:extLst>
        </xdr:cNvPr>
        <xdr:cNvSpPr/>
      </xdr:nvSpPr>
      <xdr:spPr>
        <a:xfrm>
          <a:off x="16459200" y="101498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58</xdr:row>
      <xdr:rowOff>114317</xdr:rowOff>
    </xdr:from>
    <xdr:ext cx="762000" cy="259045"/>
    <xdr:sp macro="" textlink="">
      <xdr:nvSpPr>
        <xdr:cNvPr id="269" name="その他該当値テキスト">
          <a:extLst>
            <a:ext uri="{FF2B5EF4-FFF2-40B4-BE49-F238E27FC236}">
              <a16:creationId xmlns:a16="http://schemas.microsoft.com/office/drawing/2014/main" id="{75E4F9E8-899E-48CF-84FB-9B17453DF211}"/>
            </a:ext>
          </a:extLst>
        </xdr:cNvPr>
        <xdr:cNvSpPr txBox="1"/>
      </xdr:nvSpPr>
      <xdr:spPr>
        <a:xfrm>
          <a:off x="16598900" y="100584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60</xdr:row>
      <xdr:rowOff>7620</xdr:rowOff>
    </xdr:from>
    <xdr:to>
      <xdr:col>78</xdr:col>
      <xdr:colOff>120650</xdr:colOff>
      <xdr:row>60</xdr:row>
      <xdr:rowOff>109220</xdr:rowOff>
    </xdr:to>
    <xdr:sp macro="" textlink="">
      <xdr:nvSpPr>
        <xdr:cNvPr id="270" name="楕円 269">
          <a:extLst>
            <a:ext uri="{FF2B5EF4-FFF2-40B4-BE49-F238E27FC236}">
              <a16:creationId xmlns:a16="http://schemas.microsoft.com/office/drawing/2014/main" id="{310EA447-ACA7-48B7-889C-888AEFD2B0E4}"/>
            </a:ext>
          </a:extLst>
        </xdr:cNvPr>
        <xdr:cNvSpPr/>
      </xdr:nvSpPr>
      <xdr:spPr>
        <a:xfrm>
          <a:off x="15621000" y="102946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60</xdr:row>
      <xdr:rowOff>93997</xdr:rowOff>
    </xdr:from>
    <xdr:ext cx="736600" cy="259045"/>
    <xdr:sp macro="" textlink="">
      <xdr:nvSpPr>
        <xdr:cNvPr id="271" name="テキスト ボックス 270">
          <a:extLst>
            <a:ext uri="{FF2B5EF4-FFF2-40B4-BE49-F238E27FC236}">
              <a16:creationId xmlns:a16="http://schemas.microsoft.com/office/drawing/2014/main" id="{E4A96143-489B-4DB2-A5AA-F683587DDC79}"/>
            </a:ext>
          </a:extLst>
        </xdr:cNvPr>
        <xdr:cNvSpPr txBox="1"/>
      </xdr:nvSpPr>
      <xdr:spPr>
        <a:xfrm>
          <a:off x="15290800" y="103809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60</xdr:row>
      <xdr:rowOff>15240</xdr:rowOff>
    </xdr:from>
    <xdr:to>
      <xdr:col>74</xdr:col>
      <xdr:colOff>31750</xdr:colOff>
      <xdr:row>60</xdr:row>
      <xdr:rowOff>116840</xdr:rowOff>
    </xdr:to>
    <xdr:sp macro="" textlink="">
      <xdr:nvSpPr>
        <xdr:cNvPr id="272" name="楕円 271">
          <a:extLst>
            <a:ext uri="{FF2B5EF4-FFF2-40B4-BE49-F238E27FC236}">
              <a16:creationId xmlns:a16="http://schemas.microsoft.com/office/drawing/2014/main" id="{EE003E16-A6D8-493E-9FE1-22215B8CAD99}"/>
            </a:ext>
          </a:extLst>
        </xdr:cNvPr>
        <xdr:cNvSpPr/>
      </xdr:nvSpPr>
      <xdr:spPr>
        <a:xfrm>
          <a:off x="14732000" y="103022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60</xdr:row>
      <xdr:rowOff>101617</xdr:rowOff>
    </xdr:from>
    <xdr:ext cx="762000" cy="259045"/>
    <xdr:sp macro="" textlink="">
      <xdr:nvSpPr>
        <xdr:cNvPr id="273" name="テキスト ボックス 272">
          <a:extLst>
            <a:ext uri="{FF2B5EF4-FFF2-40B4-BE49-F238E27FC236}">
              <a16:creationId xmlns:a16="http://schemas.microsoft.com/office/drawing/2014/main" id="{EFB8CA31-34B2-4AD9-88AF-B0CCDE33985D}"/>
            </a:ext>
          </a:extLst>
        </xdr:cNvPr>
        <xdr:cNvSpPr txBox="1"/>
      </xdr:nvSpPr>
      <xdr:spPr>
        <a:xfrm>
          <a:off x="14401800" y="103886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60</xdr:row>
      <xdr:rowOff>7620</xdr:rowOff>
    </xdr:from>
    <xdr:to>
      <xdr:col>69</xdr:col>
      <xdr:colOff>142875</xdr:colOff>
      <xdr:row>60</xdr:row>
      <xdr:rowOff>109220</xdr:rowOff>
    </xdr:to>
    <xdr:sp macro="" textlink="">
      <xdr:nvSpPr>
        <xdr:cNvPr id="274" name="楕円 273">
          <a:extLst>
            <a:ext uri="{FF2B5EF4-FFF2-40B4-BE49-F238E27FC236}">
              <a16:creationId xmlns:a16="http://schemas.microsoft.com/office/drawing/2014/main" id="{6CCD87AE-EF21-43F7-BEEF-BDF0C4386F48}"/>
            </a:ext>
          </a:extLst>
        </xdr:cNvPr>
        <xdr:cNvSpPr/>
      </xdr:nvSpPr>
      <xdr:spPr>
        <a:xfrm>
          <a:off x="13843000" y="102946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60</xdr:row>
      <xdr:rowOff>93997</xdr:rowOff>
    </xdr:from>
    <xdr:ext cx="762000" cy="259045"/>
    <xdr:sp macro="" textlink="">
      <xdr:nvSpPr>
        <xdr:cNvPr id="275" name="テキスト ボックス 274">
          <a:extLst>
            <a:ext uri="{FF2B5EF4-FFF2-40B4-BE49-F238E27FC236}">
              <a16:creationId xmlns:a16="http://schemas.microsoft.com/office/drawing/2014/main" id="{EB8708D6-B9D4-4B8A-AC69-4CAA2BFB1A98}"/>
            </a:ext>
          </a:extLst>
        </xdr:cNvPr>
        <xdr:cNvSpPr txBox="1"/>
      </xdr:nvSpPr>
      <xdr:spPr>
        <a:xfrm>
          <a:off x="13512800" y="103809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59</xdr:row>
      <xdr:rowOff>110490</xdr:rowOff>
    </xdr:from>
    <xdr:to>
      <xdr:col>65</xdr:col>
      <xdr:colOff>53975</xdr:colOff>
      <xdr:row>60</xdr:row>
      <xdr:rowOff>40640</xdr:rowOff>
    </xdr:to>
    <xdr:sp macro="" textlink="">
      <xdr:nvSpPr>
        <xdr:cNvPr id="276" name="楕円 275">
          <a:extLst>
            <a:ext uri="{FF2B5EF4-FFF2-40B4-BE49-F238E27FC236}">
              <a16:creationId xmlns:a16="http://schemas.microsoft.com/office/drawing/2014/main" id="{0B61F667-0786-4B11-AA3C-75802D212629}"/>
            </a:ext>
          </a:extLst>
        </xdr:cNvPr>
        <xdr:cNvSpPr/>
      </xdr:nvSpPr>
      <xdr:spPr>
        <a:xfrm>
          <a:off x="12954000" y="102260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60</xdr:row>
      <xdr:rowOff>25417</xdr:rowOff>
    </xdr:from>
    <xdr:ext cx="762000" cy="259045"/>
    <xdr:sp macro="" textlink="">
      <xdr:nvSpPr>
        <xdr:cNvPr id="277" name="テキスト ボックス 276">
          <a:extLst>
            <a:ext uri="{FF2B5EF4-FFF2-40B4-BE49-F238E27FC236}">
              <a16:creationId xmlns:a16="http://schemas.microsoft.com/office/drawing/2014/main" id="{AFEB5BD3-9BAB-4BA0-9F0E-878F405B477F}"/>
            </a:ext>
          </a:extLst>
        </xdr:cNvPr>
        <xdr:cNvSpPr txBox="1"/>
      </xdr:nvSpPr>
      <xdr:spPr>
        <a:xfrm>
          <a:off x="12623800" y="103124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27</xdr:row>
      <xdr:rowOff>69850</xdr:rowOff>
    </xdr:from>
    <xdr:to>
      <xdr:col>85</xdr:col>
      <xdr:colOff>66675</xdr:colOff>
      <xdr:row>29</xdr:row>
      <xdr:rowOff>44450</xdr:rowOff>
    </xdr:to>
    <xdr:sp macro="" textlink="">
      <xdr:nvSpPr>
        <xdr:cNvPr id="278" name="正方形/長方形 277">
          <a:extLst>
            <a:ext uri="{FF2B5EF4-FFF2-40B4-BE49-F238E27FC236}">
              <a16:creationId xmlns:a16="http://schemas.microsoft.com/office/drawing/2014/main" id="{5A790EB0-C35D-41AB-8765-A25E9883D12D}"/>
            </a:ext>
          </a:extLst>
        </xdr:cNvPr>
        <xdr:cNvSpPr/>
      </xdr:nvSpPr>
      <xdr:spPr>
        <a:xfrm>
          <a:off x="12446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85</xdr:col>
      <xdr:colOff>79375</xdr:colOff>
      <xdr:row>27</xdr:row>
      <xdr:rowOff>133350</xdr:rowOff>
    </xdr:from>
    <xdr:to>
      <xdr:col>93</xdr:col>
      <xdr:colOff>3175</xdr:colOff>
      <xdr:row>29</xdr:row>
      <xdr:rowOff>44450</xdr:rowOff>
    </xdr:to>
    <xdr:sp macro="" textlink="">
      <xdr:nvSpPr>
        <xdr:cNvPr id="279" name="正方形/長方形 278">
          <a:extLst>
            <a:ext uri="{FF2B5EF4-FFF2-40B4-BE49-F238E27FC236}">
              <a16:creationId xmlns:a16="http://schemas.microsoft.com/office/drawing/2014/main" id="{05F9BFFC-8DC7-47D3-AEB2-854DD1416457}"/>
            </a:ext>
          </a:extLst>
        </xdr:cNvPr>
        <xdr:cNvSpPr/>
      </xdr:nvSpPr>
      <xdr:spPr>
        <a:xfrm>
          <a:off x="17081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28</xdr:row>
      <xdr:rowOff>152400</xdr:rowOff>
    </xdr:from>
    <xdr:to>
      <xdr:col>93</xdr:col>
      <xdr:colOff>3175</xdr:colOff>
      <xdr:row>30</xdr:row>
      <xdr:rowOff>63500</xdr:rowOff>
    </xdr:to>
    <xdr:sp macro="" textlink="">
      <xdr:nvSpPr>
        <xdr:cNvPr id="280" name="正方形/長方形 279">
          <a:extLst>
            <a:ext uri="{FF2B5EF4-FFF2-40B4-BE49-F238E27FC236}">
              <a16:creationId xmlns:a16="http://schemas.microsoft.com/office/drawing/2014/main" id="{814B68CC-99D9-4717-9117-6342F132E43E}"/>
            </a:ext>
          </a:extLst>
        </xdr:cNvPr>
        <xdr:cNvSpPr/>
      </xdr:nvSpPr>
      <xdr:spPr>
        <a:xfrm>
          <a:off x="17081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27</xdr:row>
      <xdr:rowOff>133350</xdr:rowOff>
    </xdr:from>
    <xdr:to>
      <xdr:col>100</xdr:col>
      <xdr:colOff>165100</xdr:colOff>
      <xdr:row>29</xdr:row>
      <xdr:rowOff>44450</xdr:rowOff>
    </xdr:to>
    <xdr:sp macro="" textlink="">
      <xdr:nvSpPr>
        <xdr:cNvPr id="281" name="正方形/長方形 280">
          <a:extLst>
            <a:ext uri="{FF2B5EF4-FFF2-40B4-BE49-F238E27FC236}">
              <a16:creationId xmlns:a16="http://schemas.microsoft.com/office/drawing/2014/main" id="{5E5CB163-1D6B-4C23-A263-892483C8B0CA}"/>
            </a:ext>
          </a:extLst>
        </xdr:cNvPr>
        <xdr:cNvSpPr/>
      </xdr:nvSpPr>
      <xdr:spPr>
        <a:xfrm>
          <a:off x="18770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28</xdr:row>
      <xdr:rowOff>152400</xdr:rowOff>
    </xdr:from>
    <xdr:to>
      <xdr:col>100</xdr:col>
      <xdr:colOff>165100</xdr:colOff>
      <xdr:row>30</xdr:row>
      <xdr:rowOff>63500</xdr:rowOff>
    </xdr:to>
    <xdr:sp macro="" textlink="">
      <xdr:nvSpPr>
        <xdr:cNvPr id="282" name="正方形/長方形 281">
          <a:extLst>
            <a:ext uri="{FF2B5EF4-FFF2-40B4-BE49-F238E27FC236}">
              <a16:creationId xmlns:a16="http://schemas.microsoft.com/office/drawing/2014/main" id="{1EEA7D07-25AE-4484-AF22-8F9C5D780B2E}"/>
            </a:ext>
          </a:extLst>
        </xdr:cNvPr>
        <xdr:cNvSpPr/>
      </xdr:nvSpPr>
      <xdr:spPr>
        <a:xfrm>
          <a:off x="18770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27</xdr:row>
      <xdr:rowOff>133350</xdr:rowOff>
    </xdr:from>
    <xdr:to>
      <xdr:col>109</xdr:col>
      <xdr:colOff>104775</xdr:colOff>
      <xdr:row>29</xdr:row>
      <xdr:rowOff>44450</xdr:rowOff>
    </xdr:to>
    <xdr:sp macro="" textlink="">
      <xdr:nvSpPr>
        <xdr:cNvPr id="283" name="正方形/長方形 282">
          <a:extLst>
            <a:ext uri="{FF2B5EF4-FFF2-40B4-BE49-F238E27FC236}">
              <a16:creationId xmlns:a16="http://schemas.microsoft.com/office/drawing/2014/main" id="{11E86196-A203-482F-994E-128C882C0919}"/>
            </a:ext>
          </a:extLst>
        </xdr:cNvPr>
        <xdr:cNvSpPr/>
      </xdr:nvSpPr>
      <xdr:spPr>
        <a:xfrm>
          <a:off x="20383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山形県平均</a:t>
          </a:r>
        </a:p>
      </xdr:txBody>
    </xdr:sp>
    <xdr:clientData/>
  </xdr:twoCellAnchor>
  <xdr:twoCellAnchor>
    <xdr:from>
      <xdr:col>101</xdr:col>
      <xdr:colOff>180975</xdr:colOff>
      <xdr:row>28</xdr:row>
      <xdr:rowOff>152400</xdr:rowOff>
    </xdr:from>
    <xdr:to>
      <xdr:col>109</xdr:col>
      <xdr:colOff>104775</xdr:colOff>
      <xdr:row>30</xdr:row>
      <xdr:rowOff>63500</xdr:rowOff>
    </xdr:to>
    <xdr:sp macro="" textlink="">
      <xdr:nvSpPr>
        <xdr:cNvPr id="284" name="正方形/長方形 283">
          <a:extLst>
            <a:ext uri="{FF2B5EF4-FFF2-40B4-BE49-F238E27FC236}">
              <a16:creationId xmlns:a16="http://schemas.microsoft.com/office/drawing/2014/main" id="{7A118BFD-414A-4DFD-87C9-5A9EE748151F}"/>
            </a:ext>
          </a:extLst>
        </xdr:cNvPr>
        <xdr:cNvSpPr/>
      </xdr:nvSpPr>
      <xdr:spPr>
        <a:xfrm>
          <a:off x="20383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30</xdr:row>
      <xdr:rowOff>127000</xdr:rowOff>
    </xdr:from>
    <xdr:to>
      <xdr:col>85</xdr:col>
      <xdr:colOff>66675</xdr:colOff>
      <xdr:row>44</xdr:row>
      <xdr:rowOff>12700</xdr:rowOff>
    </xdr:to>
    <xdr:sp macro="" textlink="">
      <xdr:nvSpPr>
        <xdr:cNvPr id="285" name="正方形/長方形 284">
          <a:extLst>
            <a:ext uri="{FF2B5EF4-FFF2-40B4-BE49-F238E27FC236}">
              <a16:creationId xmlns:a16="http://schemas.microsoft.com/office/drawing/2014/main" id="{6975AF06-A051-4BC1-B4BB-BA669C27B266}"/>
            </a:ext>
          </a:extLst>
        </xdr:cNvPr>
        <xdr:cNvSpPr/>
      </xdr:nvSpPr>
      <xdr:spPr>
        <a:xfrm>
          <a:off x="12446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30</xdr:row>
      <xdr:rowOff>127000</xdr:rowOff>
    </xdr:from>
    <xdr:to>
      <xdr:col>113</xdr:col>
      <xdr:colOff>130175</xdr:colOff>
      <xdr:row>44</xdr:row>
      <xdr:rowOff>12700</xdr:rowOff>
    </xdr:to>
    <xdr:sp macro="" textlink="">
      <xdr:nvSpPr>
        <xdr:cNvPr id="286" name="正方形/長方形 285">
          <a:extLst>
            <a:ext uri="{FF2B5EF4-FFF2-40B4-BE49-F238E27FC236}">
              <a16:creationId xmlns:a16="http://schemas.microsoft.com/office/drawing/2014/main" id="{73786460-0086-4D69-8EBD-5CBC7D3F6EBF}"/>
            </a:ext>
          </a:extLst>
        </xdr:cNvPr>
        <xdr:cNvSpPr/>
      </xdr:nvSpPr>
      <xdr:spPr>
        <a:xfrm>
          <a:off x="17399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30</xdr:row>
      <xdr:rowOff>127000</xdr:rowOff>
    </xdr:from>
    <xdr:to>
      <xdr:col>106</xdr:col>
      <xdr:colOff>69850</xdr:colOff>
      <xdr:row>32</xdr:row>
      <xdr:rowOff>38100</xdr:rowOff>
    </xdr:to>
    <xdr:sp macro="" textlink="">
      <xdr:nvSpPr>
        <xdr:cNvPr id="287" name="正方形/長方形 286">
          <a:extLst>
            <a:ext uri="{FF2B5EF4-FFF2-40B4-BE49-F238E27FC236}">
              <a16:creationId xmlns:a16="http://schemas.microsoft.com/office/drawing/2014/main" id="{689575E2-84AF-4C04-9C27-074A5DBC72BC}"/>
            </a:ext>
          </a:extLst>
        </xdr:cNvPr>
        <xdr:cNvSpPr/>
      </xdr:nvSpPr>
      <xdr:spPr>
        <a:xfrm>
          <a:off x="17462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補助費等の分析欄</a:t>
          </a:r>
        </a:p>
      </xdr:txBody>
    </xdr:sp>
    <xdr:clientData/>
  </xdr:twoCellAnchor>
  <xdr:twoCellAnchor>
    <xdr:from>
      <xdr:col>87</xdr:col>
      <xdr:colOff>98425</xdr:colOff>
      <xdr:row>32</xdr:row>
      <xdr:rowOff>101600</xdr:rowOff>
    </xdr:from>
    <xdr:to>
      <xdr:col>112</xdr:col>
      <xdr:colOff>177800</xdr:colOff>
      <xdr:row>43</xdr:row>
      <xdr:rowOff>120650</xdr:rowOff>
    </xdr:to>
    <xdr:sp macro="" textlink="" fLocksText="0">
      <xdr:nvSpPr>
        <xdr:cNvPr id="288" name="テキスト ボックス 287">
          <a:extLst>
            <a:ext uri="{FF2B5EF4-FFF2-40B4-BE49-F238E27FC236}">
              <a16:creationId xmlns:a16="http://schemas.microsoft.com/office/drawing/2014/main" id="{8AC387C1-2BD5-400E-9318-17AA1A274829}"/>
            </a:ext>
          </a:extLst>
        </xdr:cNvPr>
        <xdr:cNvSpPr txBox="1"/>
      </xdr:nvSpPr>
      <xdr:spPr>
        <a:xfrm>
          <a:off x="17500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補助費等は、</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前年度比較</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1.2</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ポイントの減および類似団体平均との比較は</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2.6</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ポイント下回っているが、</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経常経費</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の額</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は令和</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2</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年度並であり、</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全体としてはほぼ横ばいであると言える。近年の状況を勘案すると、今後も</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農業関係の補助費の伸びが予想されるが、補助内容の見直し等を行いながら経費削減に努める。</a:t>
          </a:r>
          <a:endParaRPr lang="ja-JP" altLang="ja-JP" sz="1300">
            <a:effectLst/>
            <a:latin typeface="ＭＳ ゴシック" panose="020B0609070205080204" pitchFamily="49" charset="-128"/>
            <a:ea typeface="ＭＳ ゴシック" panose="020B0609070205080204" pitchFamily="49" charset="-128"/>
          </a:endParaRPr>
        </a:p>
      </xdr:txBody>
    </xdr:sp>
    <xdr:clientData/>
  </xdr:twoCellAnchor>
  <xdr:oneCellAnchor>
    <xdr:from>
      <xdr:col>62</xdr:col>
      <xdr:colOff>6350</xdr:colOff>
      <xdr:row>29</xdr:row>
      <xdr:rowOff>107950</xdr:rowOff>
    </xdr:from>
    <xdr:ext cx="298543" cy="225703"/>
    <xdr:sp macro="" textlink="">
      <xdr:nvSpPr>
        <xdr:cNvPr id="289" name="テキスト ボックス 288">
          <a:extLst>
            <a:ext uri="{FF2B5EF4-FFF2-40B4-BE49-F238E27FC236}">
              <a16:creationId xmlns:a16="http://schemas.microsoft.com/office/drawing/2014/main" id="{1FBA6CA4-EC0E-4DC0-B0E0-25A31B747158}"/>
            </a:ext>
          </a:extLst>
        </xdr:cNvPr>
        <xdr:cNvSpPr txBox="1"/>
      </xdr:nvSpPr>
      <xdr:spPr>
        <a:xfrm>
          <a:off x="12407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44</xdr:row>
      <xdr:rowOff>12700</xdr:rowOff>
    </xdr:from>
    <xdr:to>
      <xdr:col>85</xdr:col>
      <xdr:colOff>66675</xdr:colOff>
      <xdr:row>44</xdr:row>
      <xdr:rowOff>12700</xdr:rowOff>
    </xdr:to>
    <xdr:cxnSp macro="">
      <xdr:nvCxnSpPr>
        <xdr:cNvPr id="290" name="直線コネクタ 289">
          <a:extLst>
            <a:ext uri="{FF2B5EF4-FFF2-40B4-BE49-F238E27FC236}">
              <a16:creationId xmlns:a16="http://schemas.microsoft.com/office/drawing/2014/main" id="{F389AF50-0935-454B-BACE-7DADF26E3BE1}"/>
            </a:ext>
          </a:extLst>
        </xdr:cNvPr>
        <xdr:cNvCxnSpPr/>
      </xdr:nvCxnSpPr>
      <xdr:spPr>
        <a:xfrm>
          <a:off x="12446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43</xdr:row>
      <xdr:rowOff>41927</xdr:rowOff>
    </xdr:from>
    <xdr:ext cx="508000" cy="259045"/>
    <xdr:sp macro="" textlink="">
      <xdr:nvSpPr>
        <xdr:cNvPr id="291" name="テキスト ボックス 290">
          <a:extLst>
            <a:ext uri="{FF2B5EF4-FFF2-40B4-BE49-F238E27FC236}">
              <a16:creationId xmlns:a16="http://schemas.microsoft.com/office/drawing/2014/main" id="{DAB02198-1AE5-4FC4-A83E-AB5F31D40865}"/>
            </a:ext>
          </a:extLst>
        </xdr:cNvPr>
        <xdr:cNvSpPr txBox="1"/>
      </xdr:nvSpPr>
      <xdr:spPr>
        <a:xfrm>
          <a:off x="11938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41</xdr:row>
      <xdr:rowOff>69850</xdr:rowOff>
    </xdr:from>
    <xdr:to>
      <xdr:col>85</xdr:col>
      <xdr:colOff>66675</xdr:colOff>
      <xdr:row>41</xdr:row>
      <xdr:rowOff>69850</xdr:rowOff>
    </xdr:to>
    <xdr:cxnSp macro="">
      <xdr:nvCxnSpPr>
        <xdr:cNvPr id="292" name="直線コネクタ 291">
          <a:extLst>
            <a:ext uri="{FF2B5EF4-FFF2-40B4-BE49-F238E27FC236}">
              <a16:creationId xmlns:a16="http://schemas.microsoft.com/office/drawing/2014/main" id="{5E9875EB-43F3-465F-91B1-8D3A82A1339A}"/>
            </a:ext>
          </a:extLst>
        </xdr:cNvPr>
        <xdr:cNvCxnSpPr/>
      </xdr:nvCxnSpPr>
      <xdr:spPr>
        <a:xfrm>
          <a:off x="12446000" y="7099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40</xdr:row>
      <xdr:rowOff>99077</xdr:rowOff>
    </xdr:from>
    <xdr:ext cx="508000" cy="259045"/>
    <xdr:sp macro="" textlink="">
      <xdr:nvSpPr>
        <xdr:cNvPr id="293" name="テキスト ボックス 292">
          <a:extLst>
            <a:ext uri="{FF2B5EF4-FFF2-40B4-BE49-F238E27FC236}">
              <a16:creationId xmlns:a16="http://schemas.microsoft.com/office/drawing/2014/main" id="{AB567F3E-90FB-4B64-84C9-3D78B197BA49}"/>
            </a:ext>
          </a:extLst>
        </xdr:cNvPr>
        <xdr:cNvSpPr txBox="1"/>
      </xdr:nvSpPr>
      <xdr:spPr>
        <a:xfrm>
          <a:off x="11938000" y="6957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38</xdr:row>
      <xdr:rowOff>127000</xdr:rowOff>
    </xdr:from>
    <xdr:to>
      <xdr:col>85</xdr:col>
      <xdr:colOff>66675</xdr:colOff>
      <xdr:row>38</xdr:row>
      <xdr:rowOff>127000</xdr:rowOff>
    </xdr:to>
    <xdr:cxnSp macro="">
      <xdr:nvCxnSpPr>
        <xdr:cNvPr id="294" name="直線コネクタ 293">
          <a:extLst>
            <a:ext uri="{FF2B5EF4-FFF2-40B4-BE49-F238E27FC236}">
              <a16:creationId xmlns:a16="http://schemas.microsoft.com/office/drawing/2014/main" id="{EFD0147B-B67D-49CA-A93B-56E80FC48EB6}"/>
            </a:ext>
          </a:extLst>
        </xdr:cNvPr>
        <xdr:cNvCxnSpPr/>
      </xdr:nvCxnSpPr>
      <xdr:spPr>
        <a:xfrm>
          <a:off x="12446000" y="6642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37</xdr:row>
      <xdr:rowOff>156227</xdr:rowOff>
    </xdr:from>
    <xdr:ext cx="508000" cy="259045"/>
    <xdr:sp macro="" textlink="">
      <xdr:nvSpPr>
        <xdr:cNvPr id="295" name="テキスト ボックス 294">
          <a:extLst>
            <a:ext uri="{FF2B5EF4-FFF2-40B4-BE49-F238E27FC236}">
              <a16:creationId xmlns:a16="http://schemas.microsoft.com/office/drawing/2014/main" id="{249089B0-A900-4DAB-92B3-75C6488FA39A}"/>
            </a:ext>
          </a:extLst>
        </xdr:cNvPr>
        <xdr:cNvSpPr txBox="1"/>
      </xdr:nvSpPr>
      <xdr:spPr>
        <a:xfrm>
          <a:off x="11938000" y="6499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36</xdr:row>
      <xdr:rowOff>12700</xdr:rowOff>
    </xdr:from>
    <xdr:to>
      <xdr:col>85</xdr:col>
      <xdr:colOff>66675</xdr:colOff>
      <xdr:row>36</xdr:row>
      <xdr:rowOff>12700</xdr:rowOff>
    </xdr:to>
    <xdr:cxnSp macro="">
      <xdr:nvCxnSpPr>
        <xdr:cNvPr id="296" name="直線コネクタ 295">
          <a:extLst>
            <a:ext uri="{FF2B5EF4-FFF2-40B4-BE49-F238E27FC236}">
              <a16:creationId xmlns:a16="http://schemas.microsoft.com/office/drawing/2014/main" id="{96EA6B69-F053-4E0A-BD39-7858910A45E6}"/>
            </a:ext>
          </a:extLst>
        </xdr:cNvPr>
        <xdr:cNvCxnSpPr/>
      </xdr:nvCxnSpPr>
      <xdr:spPr>
        <a:xfrm>
          <a:off x="12446000" y="6184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35</xdr:row>
      <xdr:rowOff>41927</xdr:rowOff>
    </xdr:from>
    <xdr:ext cx="508000" cy="259045"/>
    <xdr:sp macro="" textlink="">
      <xdr:nvSpPr>
        <xdr:cNvPr id="297" name="テキスト ボックス 296">
          <a:extLst>
            <a:ext uri="{FF2B5EF4-FFF2-40B4-BE49-F238E27FC236}">
              <a16:creationId xmlns:a16="http://schemas.microsoft.com/office/drawing/2014/main" id="{5D3A5D96-C420-47FB-AC02-6AC5343FFA34}"/>
            </a:ext>
          </a:extLst>
        </xdr:cNvPr>
        <xdr:cNvSpPr txBox="1"/>
      </xdr:nvSpPr>
      <xdr:spPr>
        <a:xfrm>
          <a:off x="11938000" y="6042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33</xdr:row>
      <xdr:rowOff>69850</xdr:rowOff>
    </xdr:from>
    <xdr:to>
      <xdr:col>85</xdr:col>
      <xdr:colOff>66675</xdr:colOff>
      <xdr:row>33</xdr:row>
      <xdr:rowOff>69850</xdr:rowOff>
    </xdr:to>
    <xdr:cxnSp macro="">
      <xdr:nvCxnSpPr>
        <xdr:cNvPr id="298" name="直線コネクタ 297">
          <a:extLst>
            <a:ext uri="{FF2B5EF4-FFF2-40B4-BE49-F238E27FC236}">
              <a16:creationId xmlns:a16="http://schemas.microsoft.com/office/drawing/2014/main" id="{A830398E-D704-4D09-919C-47DB4ED23044}"/>
            </a:ext>
          </a:extLst>
        </xdr:cNvPr>
        <xdr:cNvCxnSpPr/>
      </xdr:nvCxnSpPr>
      <xdr:spPr>
        <a:xfrm>
          <a:off x="12446000" y="5727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32</xdr:row>
      <xdr:rowOff>99077</xdr:rowOff>
    </xdr:from>
    <xdr:ext cx="508000" cy="259045"/>
    <xdr:sp macro="" textlink="">
      <xdr:nvSpPr>
        <xdr:cNvPr id="299" name="テキスト ボックス 298">
          <a:extLst>
            <a:ext uri="{FF2B5EF4-FFF2-40B4-BE49-F238E27FC236}">
              <a16:creationId xmlns:a16="http://schemas.microsoft.com/office/drawing/2014/main" id="{8F75C899-EDE3-48B7-9A46-0CC52C99AC40}"/>
            </a:ext>
          </a:extLst>
        </xdr:cNvPr>
        <xdr:cNvSpPr txBox="1"/>
      </xdr:nvSpPr>
      <xdr:spPr>
        <a:xfrm>
          <a:off x="11938000" y="5585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30</xdr:row>
      <xdr:rowOff>127000</xdr:rowOff>
    </xdr:to>
    <xdr:cxnSp macro="">
      <xdr:nvCxnSpPr>
        <xdr:cNvPr id="300" name="直線コネクタ 299">
          <a:extLst>
            <a:ext uri="{FF2B5EF4-FFF2-40B4-BE49-F238E27FC236}">
              <a16:creationId xmlns:a16="http://schemas.microsoft.com/office/drawing/2014/main" id="{C2A503EC-5016-4EBC-BA5C-212DB241BFC6}"/>
            </a:ext>
          </a:extLst>
        </xdr:cNvPr>
        <xdr:cNvCxnSpPr/>
      </xdr:nvCxnSpPr>
      <xdr:spPr>
        <a:xfrm>
          <a:off x="12446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62</xdr:col>
      <xdr:colOff>44450</xdr:colOff>
      <xdr:row>30</xdr:row>
      <xdr:rowOff>127000</xdr:rowOff>
    </xdr:from>
    <xdr:to>
      <xdr:col>85</xdr:col>
      <xdr:colOff>66675</xdr:colOff>
      <xdr:row>44</xdr:row>
      <xdr:rowOff>12700</xdr:rowOff>
    </xdr:to>
    <xdr:sp macro="" textlink="">
      <xdr:nvSpPr>
        <xdr:cNvPr id="301" name="補助費等グラフ枠">
          <a:extLst>
            <a:ext uri="{FF2B5EF4-FFF2-40B4-BE49-F238E27FC236}">
              <a16:creationId xmlns:a16="http://schemas.microsoft.com/office/drawing/2014/main" id="{FF6329C1-C6EE-469B-8C90-356BB8DEA2E4}"/>
            </a:ext>
          </a:extLst>
        </xdr:cNvPr>
        <xdr:cNvSpPr/>
      </xdr:nvSpPr>
      <xdr:spPr>
        <a:xfrm>
          <a:off x="12446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34</xdr:row>
      <xdr:rowOff>113284</xdr:rowOff>
    </xdr:from>
    <xdr:to>
      <xdr:col>82</xdr:col>
      <xdr:colOff>107950</xdr:colOff>
      <xdr:row>40</xdr:row>
      <xdr:rowOff>108712</xdr:rowOff>
    </xdr:to>
    <xdr:cxnSp macro="">
      <xdr:nvCxnSpPr>
        <xdr:cNvPr id="302" name="直線コネクタ 301">
          <a:extLst>
            <a:ext uri="{FF2B5EF4-FFF2-40B4-BE49-F238E27FC236}">
              <a16:creationId xmlns:a16="http://schemas.microsoft.com/office/drawing/2014/main" id="{6599C006-601A-4557-8CE2-9218E317481F}"/>
            </a:ext>
          </a:extLst>
        </xdr:cNvPr>
        <xdr:cNvCxnSpPr/>
      </xdr:nvCxnSpPr>
      <xdr:spPr>
        <a:xfrm flipV="1">
          <a:off x="16510000" y="5942584"/>
          <a:ext cx="0" cy="102412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40</xdr:row>
      <xdr:rowOff>80789</xdr:rowOff>
    </xdr:from>
    <xdr:ext cx="762000" cy="259045"/>
    <xdr:sp macro="" textlink="">
      <xdr:nvSpPr>
        <xdr:cNvPr id="303" name="補助費等最小値テキスト">
          <a:extLst>
            <a:ext uri="{FF2B5EF4-FFF2-40B4-BE49-F238E27FC236}">
              <a16:creationId xmlns:a16="http://schemas.microsoft.com/office/drawing/2014/main" id="{F195976C-40C2-42DE-ABFB-D2C7D936A185}"/>
            </a:ext>
          </a:extLst>
        </xdr:cNvPr>
        <xdr:cNvSpPr txBox="1"/>
      </xdr:nvSpPr>
      <xdr:spPr>
        <a:xfrm>
          <a:off x="16598900" y="69387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40</xdr:row>
      <xdr:rowOff>108712</xdr:rowOff>
    </xdr:from>
    <xdr:to>
      <xdr:col>82</xdr:col>
      <xdr:colOff>196850</xdr:colOff>
      <xdr:row>40</xdr:row>
      <xdr:rowOff>108712</xdr:rowOff>
    </xdr:to>
    <xdr:cxnSp macro="">
      <xdr:nvCxnSpPr>
        <xdr:cNvPr id="304" name="直線コネクタ 303">
          <a:extLst>
            <a:ext uri="{FF2B5EF4-FFF2-40B4-BE49-F238E27FC236}">
              <a16:creationId xmlns:a16="http://schemas.microsoft.com/office/drawing/2014/main" id="{0246D328-AB25-4BBB-AA4A-4FE9301BBAB1}"/>
            </a:ext>
          </a:extLst>
        </xdr:cNvPr>
        <xdr:cNvCxnSpPr/>
      </xdr:nvCxnSpPr>
      <xdr:spPr>
        <a:xfrm>
          <a:off x="16421100" y="696671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33</xdr:row>
      <xdr:rowOff>28211</xdr:rowOff>
    </xdr:from>
    <xdr:ext cx="762000" cy="259045"/>
    <xdr:sp macro="" textlink="">
      <xdr:nvSpPr>
        <xdr:cNvPr id="305" name="補助費等最大値テキスト">
          <a:extLst>
            <a:ext uri="{FF2B5EF4-FFF2-40B4-BE49-F238E27FC236}">
              <a16:creationId xmlns:a16="http://schemas.microsoft.com/office/drawing/2014/main" id="{EB6E4829-BCCD-4EF7-9EA9-0CAE72CAB170}"/>
            </a:ext>
          </a:extLst>
        </xdr:cNvPr>
        <xdr:cNvSpPr txBox="1"/>
      </xdr:nvSpPr>
      <xdr:spPr>
        <a:xfrm>
          <a:off x="16598900" y="56860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34</xdr:row>
      <xdr:rowOff>113284</xdr:rowOff>
    </xdr:from>
    <xdr:to>
      <xdr:col>82</xdr:col>
      <xdr:colOff>196850</xdr:colOff>
      <xdr:row>34</xdr:row>
      <xdr:rowOff>113284</xdr:rowOff>
    </xdr:to>
    <xdr:cxnSp macro="">
      <xdr:nvCxnSpPr>
        <xdr:cNvPr id="306" name="直線コネクタ 305">
          <a:extLst>
            <a:ext uri="{FF2B5EF4-FFF2-40B4-BE49-F238E27FC236}">
              <a16:creationId xmlns:a16="http://schemas.microsoft.com/office/drawing/2014/main" id="{5F2AEA50-DEE0-4A58-94A0-2B0CD0FA32A0}"/>
            </a:ext>
          </a:extLst>
        </xdr:cNvPr>
        <xdr:cNvCxnSpPr/>
      </xdr:nvCxnSpPr>
      <xdr:spPr>
        <a:xfrm>
          <a:off x="16421100" y="594258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36</xdr:row>
      <xdr:rowOff>53848</xdr:rowOff>
    </xdr:from>
    <xdr:to>
      <xdr:col>82</xdr:col>
      <xdr:colOff>107950</xdr:colOff>
      <xdr:row>36</xdr:row>
      <xdr:rowOff>108712</xdr:rowOff>
    </xdr:to>
    <xdr:cxnSp macro="">
      <xdr:nvCxnSpPr>
        <xdr:cNvPr id="307" name="直線コネクタ 306">
          <a:extLst>
            <a:ext uri="{FF2B5EF4-FFF2-40B4-BE49-F238E27FC236}">
              <a16:creationId xmlns:a16="http://schemas.microsoft.com/office/drawing/2014/main" id="{03C6DB2E-2766-4743-A5C7-C22F341F81C8}"/>
            </a:ext>
          </a:extLst>
        </xdr:cNvPr>
        <xdr:cNvCxnSpPr/>
      </xdr:nvCxnSpPr>
      <xdr:spPr>
        <a:xfrm flipV="1">
          <a:off x="15671800" y="6226048"/>
          <a:ext cx="838200" cy="548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36</xdr:row>
      <xdr:rowOff>93997</xdr:rowOff>
    </xdr:from>
    <xdr:ext cx="762000" cy="259045"/>
    <xdr:sp macro="" textlink="">
      <xdr:nvSpPr>
        <xdr:cNvPr id="308" name="補助費等平均値テキスト">
          <a:extLst>
            <a:ext uri="{FF2B5EF4-FFF2-40B4-BE49-F238E27FC236}">
              <a16:creationId xmlns:a16="http://schemas.microsoft.com/office/drawing/2014/main" id="{D797FEB7-C1F7-436A-911A-38C62CF0BC18}"/>
            </a:ext>
          </a:extLst>
        </xdr:cNvPr>
        <xdr:cNvSpPr txBox="1"/>
      </xdr:nvSpPr>
      <xdr:spPr>
        <a:xfrm>
          <a:off x="16598900" y="626619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36</xdr:row>
      <xdr:rowOff>121920</xdr:rowOff>
    </xdr:from>
    <xdr:to>
      <xdr:col>82</xdr:col>
      <xdr:colOff>158750</xdr:colOff>
      <xdr:row>37</xdr:row>
      <xdr:rowOff>52070</xdr:rowOff>
    </xdr:to>
    <xdr:sp macro="" textlink="">
      <xdr:nvSpPr>
        <xdr:cNvPr id="309" name="フローチャート: 判断 308">
          <a:extLst>
            <a:ext uri="{FF2B5EF4-FFF2-40B4-BE49-F238E27FC236}">
              <a16:creationId xmlns:a16="http://schemas.microsoft.com/office/drawing/2014/main" id="{851D337D-6B25-4B9F-B640-C896065C4CA6}"/>
            </a:ext>
          </a:extLst>
        </xdr:cNvPr>
        <xdr:cNvSpPr/>
      </xdr:nvSpPr>
      <xdr:spPr>
        <a:xfrm>
          <a:off x="16459200" y="62941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36</xdr:row>
      <xdr:rowOff>62992</xdr:rowOff>
    </xdr:from>
    <xdr:to>
      <xdr:col>78</xdr:col>
      <xdr:colOff>69850</xdr:colOff>
      <xdr:row>36</xdr:row>
      <xdr:rowOff>108712</xdr:rowOff>
    </xdr:to>
    <xdr:cxnSp macro="">
      <xdr:nvCxnSpPr>
        <xdr:cNvPr id="310" name="直線コネクタ 309">
          <a:extLst>
            <a:ext uri="{FF2B5EF4-FFF2-40B4-BE49-F238E27FC236}">
              <a16:creationId xmlns:a16="http://schemas.microsoft.com/office/drawing/2014/main" id="{BE162C2C-FC8B-4030-8454-060468A6EB50}"/>
            </a:ext>
          </a:extLst>
        </xdr:cNvPr>
        <xdr:cNvCxnSpPr/>
      </xdr:nvCxnSpPr>
      <xdr:spPr>
        <a:xfrm>
          <a:off x="14782800" y="6235192"/>
          <a:ext cx="8890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37</xdr:row>
      <xdr:rowOff>762</xdr:rowOff>
    </xdr:from>
    <xdr:to>
      <xdr:col>78</xdr:col>
      <xdr:colOff>120650</xdr:colOff>
      <xdr:row>37</xdr:row>
      <xdr:rowOff>102362</xdr:rowOff>
    </xdr:to>
    <xdr:sp macro="" textlink="">
      <xdr:nvSpPr>
        <xdr:cNvPr id="311" name="フローチャート: 判断 310">
          <a:extLst>
            <a:ext uri="{FF2B5EF4-FFF2-40B4-BE49-F238E27FC236}">
              <a16:creationId xmlns:a16="http://schemas.microsoft.com/office/drawing/2014/main" id="{4F3B3C0D-59D2-41A2-9BCD-6F5DDA5BEB20}"/>
            </a:ext>
          </a:extLst>
        </xdr:cNvPr>
        <xdr:cNvSpPr/>
      </xdr:nvSpPr>
      <xdr:spPr>
        <a:xfrm>
          <a:off x="15621000" y="63444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37</xdr:row>
      <xdr:rowOff>87139</xdr:rowOff>
    </xdr:from>
    <xdr:ext cx="736600" cy="259045"/>
    <xdr:sp macro="" textlink="">
      <xdr:nvSpPr>
        <xdr:cNvPr id="312" name="テキスト ボックス 311">
          <a:extLst>
            <a:ext uri="{FF2B5EF4-FFF2-40B4-BE49-F238E27FC236}">
              <a16:creationId xmlns:a16="http://schemas.microsoft.com/office/drawing/2014/main" id="{64BA858D-AD96-4277-A430-A45E8068191C}"/>
            </a:ext>
          </a:extLst>
        </xdr:cNvPr>
        <xdr:cNvSpPr txBox="1"/>
      </xdr:nvSpPr>
      <xdr:spPr>
        <a:xfrm>
          <a:off x="15290800" y="643078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36</xdr:row>
      <xdr:rowOff>62992</xdr:rowOff>
    </xdr:from>
    <xdr:to>
      <xdr:col>73</xdr:col>
      <xdr:colOff>180975</xdr:colOff>
      <xdr:row>36</xdr:row>
      <xdr:rowOff>67564</xdr:rowOff>
    </xdr:to>
    <xdr:cxnSp macro="">
      <xdr:nvCxnSpPr>
        <xdr:cNvPr id="313" name="直線コネクタ 312">
          <a:extLst>
            <a:ext uri="{FF2B5EF4-FFF2-40B4-BE49-F238E27FC236}">
              <a16:creationId xmlns:a16="http://schemas.microsoft.com/office/drawing/2014/main" id="{0E826BBD-1D2A-4F2C-AF59-AB476E192084}"/>
            </a:ext>
          </a:extLst>
        </xdr:cNvPr>
        <xdr:cNvCxnSpPr/>
      </xdr:nvCxnSpPr>
      <xdr:spPr>
        <a:xfrm flipV="1">
          <a:off x="13893800" y="6235192"/>
          <a:ext cx="8890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37</xdr:row>
      <xdr:rowOff>762</xdr:rowOff>
    </xdr:from>
    <xdr:to>
      <xdr:col>74</xdr:col>
      <xdr:colOff>31750</xdr:colOff>
      <xdr:row>37</xdr:row>
      <xdr:rowOff>102362</xdr:rowOff>
    </xdr:to>
    <xdr:sp macro="" textlink="">
      <xdr:nvSpPr>
        <xdr:cNvPr id="314" name="フローチャート: 判断 313">
          <a:extLst>
            <a:ext uri="{FF2B5EF4-FFF2-40B4-BE49-F238E27FC236}">
              <a16:creationId xmlns:a16="http://schemas.microsoft.com/office/drawing/2014/main" id="{9AF9C50A-0792-4925-B779-2C9524D1735D}"/>
            </a:ext>
          </a:extLst>
        </xdr:cNvPr>
        <xdr:cNvSpPr/>
      </xdr:nvSpPr>
      <xdr:spPr>
        <a:xfrm>
          <a:off x="14732000" y="63444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37</xdr:row>
      <xdr:rowOff>87139</xdr:rowOff>
    </xdr:from>
    <xdr:ext cx="762000" cy="259045"/>
    <xdr:sp macro="" textlink="">
      <xdr:nvSpPr>
        <xdr:cNvPr id="315" name="テキスト ボックス 314">
          <a:extLst>
            <a:ext uri="{FF2B5EF4-FFF2-40B4-BE49-F238E27FC236}">
              <a16:creationId xmlns:a16="http://schemas.microsoft.com/office/drawing/2014/main" id="{ADC11C24-E7F6-461D-BF49-707FF1F07031}"/>
            </a:ext>
          </a:extLst>
        </xdr:cNvPr>
        <xdr:cNvSpPr txBox="1"/>
      </xdr:nvSpPr>
      <xdr:spPr>
        <a:xfrm>
          <a:off x="14401800" y="64307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36</xdr:row>
      <xdr:rowOff>58420</xdr:rowOff>
    </xdr:from>
    <xdr:to>
      <xdr:col>69</xdr:col>
      <xdr:colOff>92075</xdr:colOff>
      <xdr:row>36</xdr:row>
      <xdr:rowOff>67564</xdr:rowOff>
    </xdr:to>
    <xdr:cxnSp macro="">
      <xdr:nvCxnSpPr>
        <xdr:cNvPr id="316" name="直線コネクタ 315">
          <a:extLst>
            <a:ext uri="{FF2B5EF4-FFF2-40B4-BE49-F238E27FC236}">
              <a16:creationId xmlns:a16="http://schemas.microsoft.com/office/drawing/2014/main" id="{DFAD1936-D856-43D8-8CA7-689E40B2A96C}"/>
            </a:ext>
          </a:extLst>
        </xdr:cNvPr>
        <xdr:cNvCxnSpPr/>
      </xdr:nvCxnSpPr>
      <xdr:spPr>
        <a:xfrm>
          <a:off x="13004800" y="6230620"/>
          <a:ext cx="889000" cy="91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36</xdr:row>
      <xdr:rowOff>121920</xdr:rowOff>
    </xdr:from>
    <xdr:to>
      <xdr:col>69</xdr:col>
      <xdr:colOff>142875</xdr:colOff>
      <xdr:row>37</xdr:row>
      <xdr:rowOff>52070</xdr:rowOff>
    </xdr:to>
    <xdr:sp macro="" textlink="">
      <xdr:nvSpPr>
        <xdr:cNvPr id="317" name="フローチャート: 判断 316">
          <a:extLst>
            <a:ext uri="{FF2B5EF4-FFF2-40B4-BE49-F238E27FC236}">
              <a16:creationId xmlns:a16="http://schemas.microsoft.com/office/drawing/2014/main" id="{AF955618-21A7-4BD9-8CD6-8012BD682684}"/>
            </a:ext>
          </a:extLst>
        </xdr:cNvPr>
        <xdr:cNvSpPr/>
      </xdr:nvSpPr>
      <xdr:spPr>
        <a:xfrm>
          <a:off x="13843000" y="62941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37</xdr:row>
      <xdr:rowOff>36847</xdr:rowOff>
    </xdr:from>
    <xdr:ext cx="762000" cy="259045"/>
    <xdr:sp macro="" textlink="">
      <xdr:nvSpPr>
        <xdr:cNvPr id="318" name="テキスト ボックス 317">
          <a:extLst>
            <a:ext uri="{FF2B5EF4-FFF2-40B4-BE49-F238E27FC236}">
              <a16:creationId xmlns:a16="http://schemas.microsoft.com/office/drawing/2014/main" id="{6F7E5665-26F0-4EED-8753-C9C5C6E395FB}"/>
            </a:ext>
          </a:extLst>
        </xdr:cNvPr>
        <xdr:cNvSpPr txBox="1"/>
      </xdr:nvSpPr>
      <xdr:spPr>
        <a:xfrm>
          <a:off x="13512800" y="63804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36</xdr:row>
      <xdr:rowOff>117348</xdr:rowOff>
    </xdr:from>
    <xdr:to>
      <xdr:col>65</xdr:col>
      <xdr:colOff>53975</xdr:colOff>
      <xdr:row>37</xdr:row>
      <xdr:rowOff>47498</xdr:rowOff>
    </xdr:to>
    <xdr:sp macro="" textlink="">
      <xdr:nvSpPr>
        <xdr:cNvPr id="319" name="フローチャート: 判断 318">
          <a:extLst>
            <a:ext uri="{FF2B5EF4-FFF2-40B4-BE49-F238E27FC236}">
              <a16:creationId xmlns:a16="http://schemas.microsoft.com/office/drawing/2014/main" id="{D6502242-F1FC-4A77-AD8B-26AA1ECA8352}"/>
            </a:ext>
          </a:extLst>
        </xdr:cNvPr>
        <xdr:cNvSpPr/>
      </xdr:nvSpPr>
      <xdr:spPr>
        <a:xfrm>
          <a:off x="12954000" y="62895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37</xdr:row>
      <xdr:rowOff>32275</xdr:rowOff>
    </xdr:from>
    <xdr:ext cx="762000" cy="259045"/>
    <xdr:sp macro="" textlink="">
      <xdr:nvSpPr>
        <xdr:cNvPr id="320" name="テキスト ボックス 319">
          <a:extLst>
            <a:ext uri="{FF2B5EF4-FFF2-40B4-BE49-F238E27FC236}">
              <a16:creationId xmlns:a16="http://schemas.microsoft.com/office/drawing/2014/main" id="{B315AAD3-7682-49D9-9B6C-BEE809E03305}"/>
            </a:ext>
          </a:extLst>
        </xdr:cNvPr>
        <xdr:cNvSpPr txBox="1"/>
      </xdr:nvSpPr>
      <xdr:spPr>
        <a:xfrm>
          <a:off x="12623800" y="63759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44</xdr:row>
      <xdr:rowOff>10177</xdr:rowOff>
    </xdr:from>
    <xdr:ext cx="762000" cy="259045"/>
    <xdr:sp macro="" textlink="">
      <xdr:nvSpPr>
        <xdr:cNvPr id="321" name="テキスト ボックス 320">
          <a:extLst>
            <a:ext uri="{FF2B5EF4-FFF2-40B4-BE49-F238E27FC236}">
              <a16:creationId xmlns:a16="http://schemas.microsoft.com/office/drawing/2014/main" id="{53E47B13-D8A9-44DD-991C-39A797605290}"/>
            </a:ext>
          </a:extLst>
        </xdr:cNvPr>
        <xdr:cNvSpPr txBox="1"/>
      </xdr:nvSpPr>
      <xdr:spPr>
        <a:xfrm>
          <a:off x="16294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44</xdr:row>
      <xdr:rowOff>10177</xdr:rowOff>
    </xdr:from>
    <xdr:ext cx="762000" cy="259045"/>
    <xdr:sp macro="" textlink="">
      <xdr:nvSpPr>
        <xdr:cNvPr id="322" name="テキスト ボックス 321">
          <a:extLst>
            <a:ext uri="{FF2B5EF4-FFF2-40B4-BE49-F238E27FC236}">
              <a16:creationId xmlns:a16="http://schemas.microsoft.com/office/drawing/2014/main" id="{7227FC57-026F-4F1A-B3F0-B22EDC0C5A84}"/>
            </a:ext>
          </a:extLst>
        </xdr:cNvPr>
        <xdr:cNvSpPr txBox="1"/>
      </xdr:nvSpPr>
      <xdr:spPr>
        <a:xfrm>
          <a:off x="15455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44</xdr:row>
      <xdr:rowOff>10177</xdr:rowOff>
    </xdr:from>
    <xdr:ext cx="762000" cy="259045"/>
    <xdr:sp macro="" textlink="">
      <xdr:nvSpPr>
        <xdr:cNvPr id="323" name="テキスト ボックス 322">
          <a:extLst>
            <a:ext uri="{FF2B5EF4-FFF2-40B4-BE49-F238E27FC236}">
              <a16:creationId xmlns:a16="http://schemas.microsoft.com/office/drawing/2014/main" id="{ED40C204-21EA-43E0-8DD8-91AF310BE292}"/>
            </a:ext>
          </a:extLst>
        </xdr:cNvPr>
        <xdr:cNvSpPr txBox="1"/>
      </xdr:nvSpPr>
      <xdr:spPr>
        <a:xfrm>
          <a:off x="14566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44</xdr:row>
      <xdr:rowOff>10177</xdr:rowOff>
    </xdr:from>
    <xdr:ext cx="762000" cy="259045"/>
    <xdr:sp macro="" textlink="">
      <xdr:nvSpPr>
        <xdr:cNvPr id="324" name="テキスト ボックス 323">
          <a:extLst>
            <a:ext uri="{FF2B5EF4-FFF2-40B4-BE49-F238E27FC236}">
              <a16:creationId xmlns:a16="http://schemas.microsoft.com/office/drawing/2014/main" id="{351256CA-065E-4E17-B454-637CB7A7B1D4}"/>
            </a:ext>
          </a:extLst>
        </xdr:cNvPr>
        <xdr:cNvSpPr txBox="1"/>
      </xdr:nvSpPr>
      <xdr:spPr>
        <a:xfrm>
          <a:off x="13677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44</xdr:row>
      <xdr:rowOff>10177</xdr:rowOff>
    </xdr:from>
    <xdr:ext cx="762000" cy="259045"/>
    <xdr:sp macro="" textlink="">
      <xdr:nvSpPr>
        <xdr:cNvPr id="325" name="テキスト ボックス 324">
          <a:extLst>
            <a:ext uri="{FF2B5EF4-FFF2-40B4-BE49-F238E27FC236}">
              <a16:creationId xmlns:a16="http://schemas.microsoft.com/office/drawing/2014/main" id="{0182B68B-D1E4-4A43-9826-D959F8883634}"/>
            </a:ext>
          </a:extLst>
        </xdr:cNvPr>
        <xdr:cNvSpPr txBox="1"/>
      </xdr:nvSpPr>
      <xdr:spPr>
        <a:xfrm>
          <a:off x="12788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36</xdr:row>
      <xdr:rowOff>3048</xdr:rowOff>
    </xdr:from>
    <xdr:to>
      <xdr:col>82</xdr:col>
      <xdr:colOff>158750</xdr:colOff>
      <xdr:row>36</xdr:row>
      <xdr:rowOff>104648</xdr:rowOff>
    </xdr:to>
    <xdr:sp macro="" textlink="">
      <xdr:nvSpPr>
        <xdr:cNvPr id="326" name="楕円 325">
          <a:extLst>
            <a:ext uri="{FF2B5EF4-FFF2-40B4-BE49-F238E27FC236}">
              <a16:creationId xmlns:a16="http://schemas.microsoft.com/office/drawing/2014/main" id="{37C17621-FB4C-4F4D-97A1-B21E958A21F2}"/>
            </a:ext>
          </a:extLst>
        </xdr:cNvPr>
        <xdr:cNvSpPr/>
      </xdr:nvSpPr>
      <xdr:spPr>
        <a:xfrm>
          <a:off x="16459200" y="61752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35</xdr:row>
      <xdr:rowOff>19575</xdr:rowOff>
    </xdr:from>
    <xdr:ext cx="762000" cy="259045"/>
    <xdr:sp macro="" textlink="">
      <xdr:nvSpPr>
        <xdr:cNvPr id="327" name="補助費等該当値テキスト">
          <a:extLst>
            <a:ext uri="{FF2B5EF4-FFF2-40B4-BE49-F238E27FC236}">
              <a16:creationId xmlns:a16="http://schemas.microsoft.com/office/drawing/2014/main" id="{A890A1B1-23C0-44C9-86D0-617D4FE26E15}"/>
            </a:ext>
          </a:extLst>
        </xdr:cNvPr>
        <xdr:cNvSpPr txBox="1"/>
      </xdr:nvSpPr>
      <xdr:spPr>
        <a:xfrm>
          <a:off x="16598900" y="60203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36</xdr:row>
      <xdr:rowOff>57912</xdr:rowOff>
    </xdr:from>
    <xdr:to>
      <xdr:col>78</xdr:col>
      <xdr:colOff>120650</xdr:colOff>
      <xdr:row>36</xdr:row>
      <xdr:rowOff>159512</xdr:rowOff>
    </xdr:to>
    <xdr:sp macro="" textlink="">
      <xdr:nvSpPr>
        <xdr:cNvPr id="328" name="楕円 327">
          <a:extLst>
            <a:ext uri="{FF2B5EF4-FFF2-40B4-BE49-F238E27FC236}">
              <a16:creationId xmlns:a16="http://schemas.microsoft.com/office/drawing/2014/main" id="{F80828CC-A5BD-4F7E-83CD-D5C8C199354E}"/>
            </a:ext>
          </a:extLst>
        </xdr:cNvPr>
        <xdr:cNvSpPr/>
      </xdr:nvSpPr>
      <xdr:spPr>
        <a:xfrm>
          <a:off x="15621000" y="62301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34</xdr:row>
      <xdr:rowOff>169689</xdr:rowOff>
    </xdr:from>
    <xdr:ext cx="736600" cy="259045"/>
    <xdr:sp macro="" textlink="">
      <xdr:nvSpPr>
        <xdr:cNvPr id="329" name="テキスト ボックス 328">
          <a:extLst>
            <a:ext uri="{FF2B5EF4-FFF2-40B4-BE49-F238E27FC236}">
              <a16:creationId xmlns:a16="http://schemas.microsoft.com/office/drawing/2014/main" id="{51F3D945-8B5B-40AC-A116-0649FB77E7A7}"/>
            </a:ext>
          </a:extLst>
        </xdr:cNvPr>
        <xdr:cNvSpPr txBox="1"/>
      </xdr:nvSpPr>
      <xdr:spPr>
        <a:xfrm>
          <a:off x="15290800" y="599898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36</xdr:row>
      <xdr:rowOff>12192</xdr:rowOff>
    </xdr:from>
    <xdr:to>
      <xdr:col>74</xdr:col>
      <xdr:colOff>31750</xdr:colOff>
      <xdr:row>36</xdr:row>
      <xdr:rowOff>113792</xdr:rowOff>
    </xdr:to>
    <xdr:sp macro="" textlink="">
      <xdr:nvSpPr>
        <xdr:cNvPr id="330" name="楕円 329">
          <a:extLst>
            <a:ext uri="{FF2B5EF4-FFF2-40B4-BE49-F238E27FC236}">
              <a16:creationId xmlns:a16="http://schemas.microsoft.com/office/drawing/2014/main" id="{AB502698-8C91-498D-9EDE-E0D1C02F967D}"/>
            </a:ext>
          </a:extLst>
        </xdr:cNvPr>
        <xdr:cNvSpPr/>
      </xdr:nvSpPr>
      <xdr:spPr>
        <a:xfrm>
          <a:off x="14732000" y="61843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34</xdr:row>
      <xdr:rowOff>123969</xdr:rowOff>
    </xdr:from>
    <xdr:ext cx="762000" cy="259045"/>
    <xdr:sp macro="" textlink="">
      <xdr:nvSpPr>
        <xdr:cNvPr id="331" name="テキスト ボックス 330">
          <a:extLst>
            <a:ext uri="{FF2B5EF4-FFF2-40B4-BE49-F238E27FC236}">
              <a16:creationId xmlns:a16="http://schemas.microsoft.com/office/drawing/2014/main" id="{6B58DFD5-5AF9-4A39-A1EC-B2FEEE3B4892}"/>
            </a:ext>
          </a:extLst>
        </xdr:cNvPr>
        <xdr:cNvSpPr txBox="1"/>
      </xdr:nvSpPr>
      <xdr:spPr>
        <a:xfrm>
          <a:off x="14401800" y="59532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36</xdr:row>
      <xdr:rowOff>16764</xdr:rowOff>
    </xdr:from>
    <xdr:to>
      <xdr:col>69</xdr:col>
      <xdr:colOff>142875</xdr:colOff>
      <xdr:row>36</xdr:row>
      <xdr:rowOff>118364</xdr:rowOff>
    </xdr:to>
    <xdr:sp macro="" textlink="">
      <xdr:nvSpPr>
        <xdr:cNvPr id="332" name="楕円 331">
          <a:extLst>
            <a:ext uri="{FF2B5EF4-FFF2-40B4-BE49-F238E27FC236}">
              <a16:creationId xmlns:a16="http://schemas.microsoft.com/office/drawing/2014/main" id="{D491B172-7104-484A-AFEA-6D034B4DE7A0}"/>
            </a:ext>
          </a:extLst>
        </xdr:cNvPr>
        <xdr:cNvSpPr/>
      </xdr:nvSpPr>
      <xdr:spPr>
        <a:xfrm>
          <a:off x="13843000" y="61889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34</xdr:row>
      <xdr:rowOff>128541</xdr:rowOff>
    </xdr:from>
    <xdr:ext cx="762000" cy="259045"/>
    <xdr:sp macro="" textlink="">
      <xdr:nvSpPr>
        <xdr:cNvPr id="333" name="テキスト ボックス 332">
          <a:extLst>
            <a:ext uri="{FF2B5EF4-FFF2-40B4-BE49-F238E27FC236}">
              <a16:creationId xmlns:a16="http://schemas.microsoft.com/office/drawing/2014/main" id="{130DB175-69B4-4FCB-96B8-D9BB943404B4}"/>
            </a:ext>
          </a:extLst>
        </xdr:cNvPr>
        <xdr:cNvSpPr txBox="1"/>
      </xdr:nvSpPr>
      <xdr:spPr>
        <a:xfrm>
          <a:off x="13512800" y="59578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36</xdr:row>
      <xdr:rowOff>7620</xdr:rowOff>
    </xdr:from>
    <xdr:to>
      <xdr:col>65</xdr:col>
      <xdr:colOff>53975</xdr:colOff>
      <xdr:row>36</xdr:row>
      <xdr:rowOff>109220</xdr:rowOff>
    </xdr:to>
    <xdr:sp macro="" textlink="">
      <xdr:nvSpPr>
        <xdr:cNvPr id="334" name="楕円 333">
          <a:extLst>
            <a:ext uri="{FF2B5EF4-FFF2-40B4-BE49-F238E27FC236}">
              <a16:creationId xmlns:a16="http://schemas.microsoft.com/office/drawing/2014/main" id="{0CE2BA54-D691-4E9F-A823-A5744584BE2D}"/>
            </a:ext>
          </a:extLst>
        </xdr:cNvPr>
        <xdr:cNvSpPr/>
      </xdr:nvSpPr>
      <xdr:spPr>
        <a:xfrm>
          <a:off x="12954000" y="61798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34</xdr:row>
      <xdr:rowOff>119397</xdr:rowOff>
    </xdr:from>
    <xdr:ext cx="762000" cy="259045"/>
    <xdr:sp macro="" textlink="">
      <xdr:nvSpPr>
        <xdr:cNvPr id="335" name="テキスト ボックス 334">
          <a:extLst>
            <a:ext uri="{FF2B5EF4-FFF2-40B4-BE49-F238E27FC236}">
              <a16:creationId xmlns:a16="http://schemas.microsoft.com/office/drawing/2014/main" id="{B20D9A71-A413-4C02-B2A0-1FFBC984AF6F}"/>
            </a:ext>
          </a:extLst>
        </xdr:cNvPr>
        <xdr:cNvSpPr txBox="1"/>
      </xdr:nvSpPr>
      <xdr:spPr>
        <a:xfrm>
          <a:off x="12623800" y="59486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67</xdr:row>
      <xdr:rowOff>69850</xdr:rowOff>
    </xdr:from>
    <xdr:to>
      <xdr:col>26</xdr:col>
      <xdr:colOff>184150</xdr:colOff>
      <xdr:row>69</xdr:row>
      <xdr:rowOff>44450</xdr:rowOff>
    </xdr:to>
    <xdr:sp macro="" textlink="">
      <xdr:nvSpPr>
        <xdr:cNvPr id="336" name="正方形/長方形 335">
          <a:extLst>
            <a:ext uri="{FF2B5EF4-FFF2-40B4-BE49-F238E27FC236}">
              <a16:creationId xmlns:a16="http://schemas.microsoft.com/office/drawing/2014/main" id="{F8C42773-8CCC-46BC-BB6D-CB30CE5CECEA}"/>
            </a:ext>
          </a:extLst>
        </xdr:cNvPr>
        <xdr:cNvSpPr/>
      </xdr:nvSpPr>
      <xdr:spPr>
        <a:xfrm>
          <a:off x="762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26</xdr:col>
      <xdr:colOff>196850</xdr:colOff>
      <xdr:row>67</xdr:row>
      <xdr:rowOff>133350</xdr:rowOff>
    </xdr:from>
    <xdr:to>
      <xdr:col>34</xdr:col>
      <xdr:colOff>120650</xdr:colOff>
      <xdr:row>69</xdr:row>
      <xdr:rowOff>44450</xdr:rowOff>
    </xdr:to>
    <xdr:sp macro="" textlink="">
      <xdr:nvSpPr>
        <xdr:cNvPr id="337" name="正方形/長方形 336">
          <a:extLst>
            <a:ext uri="{FF2B5EF4-FFF2-40B4-BE49-F238E27FC236}">
              <a16:creationId xmlns:a16="http://schemas.microsoft.com/office/drawing/2014/main" id="{0D7DD874-E2F7-4B5A-94C9-CA8A831DCC8A}"/>
            </a:ext>
          </a:extLst>
        </xdr:cNvPr>
        <xdr:cNvSpPr/>
      </xdr:nvSpPr>
      <xdr:spPr>
        <a:xfrm>
          <a:off x="5397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68</xdr:row>
      <xdr:rowOff>152400</xdr:rowOff>
    </xdr:from>
    <xdr:to>
      <xdr:col>34</xdr:col>
      <xdr:colOff>120650</xdr:colOff>
      <xdr:row>70</xdr:row>
      <xdr:rowOff>63500</xdr:rowOff>
    </xdr:to>
    <xdr:sp macro="" textlink="">
      <xdr:nvSpPr>
        <xdr:cNvPr id="338" name="正方形/長方形 337">
          <a:extLst>
            <a:ext uri="{FF2B5EF4-FFF2-40B4-BE49-F238E27FC236}">
              <a16:creationId xmlns:a16="http://schemas.microsoft.com/office/drawing/2014/main" id="{569567CD-F8C7-4E74-A205-0913473617AB}"/>
            </a:ext>
          </a:extLst>
        </xdr:cNvPr>
        <xdr:cNvSpPr/>
      </xdr:nvSpPr>
      <xdr:spPr>
        <a:xfrm>
          <a:off x="5397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67</xdr:row>
      <xdr:rowOff>133350</xdr:rowOff>
    </xdr:from>
    <xdr:to>
      <xdr:col>42</xdr:col>
      <xdr:colOff>82550</xdr:colOff>
      <xdr:row>69</xdr:row>
      <xdr:rowOff>44450</xdr:rowOff>
    </xdr:to>
    <xdr:sp macro="" textlink="">
      <xdr:nvSpPr>
        <xdr:cNvPr id="339" name="正方形/長方形 338">
          <a:extLst>
            <a:ext uri="{FF2B5EF4-FFF2-40B4-BE49-F238E27FC236}">
              <a16:creationId xmlns:a16="http://schemas.microsoft.com/office/drawing/2014/main" id="{3E6C9E95-5DE9-4A27-9526-F9BC0FF46294}"/>
            </a:ext>
          </a:extLst>
        </xdr:cNvPr>
        <xdr:cNvSpPr/>
      </xdr:nvSpPr>
      <xdr:spPr>
        <a:xfrm>
          <a:off x="7086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68</xdr:row>
      <xdr:rowOff>152400</xdr:rowOff>
    </xdr:from>
    <xdr:to>
      <xdr:col>42</xdr:col>
      <xdr:colOff>82550</xdr:colOff>
      <xdr:row>70</xdr:row>
      <xdr:rowOff>63500</xdr:rowOff>
    </xdr:to>
    <xdr:sp macro="" textlink="">
      <xdr:nvSpPr>
        <xdr:cNvPr id="340" name="正方形/長方形 339">
          <a:extLst>
            <a:ext uri="{FF2B5EF4-FFF2-40B4-BE49-F238E27FC236}">
              <a16:creationId xmlns:a16="http://schemas.microsoft.com/office/drawing/2014/main" id="{98A38F67-9072-41DF-AB56-A966F6AFE5D2}"/>
            </a:ext>
          </a:extLst>
        </xdr:cNvPr>
        <xdr:cNvSpPr/>
      </xdr:nvSpPr>
      <xdr:spPr>
        <a:xfrm>
          <a:off x="7086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67</xdr:row>
      <xdr:rowOff>133350</xdr:rowOff>
    </xdr:from>
    <xdr:to>
      <xdr:col>51</xdr:col>
      <xdr:colOff>22225</xdr:colOff>
      <xdr:row>69</xdr:row>
      <xdr:rowOff>44450</xdr:rowOff>
    </xdr:to>
    <xdr:sp macro="" textlink="">
      <xdr:nvSpPr>
        <xdr:cNvPr id="341" name="正方形/長方形 340">
          <a:extLst>
            <a:ext uri="{FF2B5EF4-FFF2-40B4-BE49-F238E27FC236}">
              <a16:creationId xmlns:a16="http://schemas.microsoft.com/office/drawing/2014/main" id="{6A429C28-41A2-47FA-81BD-2FBAA8D724DF}"/>
            </a:ext>
          </a:extLst>
        </xdr:cNvPr>
        <xdr:cNvSpPr/>
      </xdr:nvSpPr>
      <xdr:spPr>
        <a:xfrm>
          <a:off x="8699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山形県平均</a:t>
          </a:r>
        </a:p>
      </xdr:txBody>
    </xdr:sp>
    <xdr:clientData/>
  </xdr:twoCellAnchor>
  <xdr:twoCellAnchor>
    <xdr:from>
      <xdr:col>43</xdr:col>
      <xdr:colOff>98425</xdr:colOff>
      <xdr:row>68</xdr:row>
      <xdr:rowOff>152400</xdr:rowOff>
    </xdr:from>
    <xdr:to>
      <xdr:col>51</xdr:col>
      <xdr:colOff>22225</xdr:colOff>
      <xdr:row>70</xdr:row>
      <xdr:rowOff>63500</xdr:rowOff>
    </xdr:to>
    <xdr:sp macro="" textlink="">
      <xdr:nvSpPr>
        <xdr:cNvPr id="342" name="正方形/長方形 341">
          <a:extLst>
            <a:ext uri="{FF2B5EF4-FFF2-40B4-BE49-F238E27FC236}">
              <a16:creationId xmlns:a16="http://schemas.microsoft.com/office/drawing/2014/main" id="{D42B886C-F0E8-4E85-A8DC-009947677534}"/>
            </a:ext>
          </a:extLst>
        </xdr:cNvPr>
        <xdr:cNvSpPr/>
      </xdr:nvSpPr>
      <xdr:spPr>
        <a:xfrm>
          <a:off x="8699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43" name="正方形/長方形 342">
          <a:extLst>
            <a:ext uri="{FF2B5EF4-FFF2-40B4-BE49-F238E27FC236}">
              <a16:creationId xmlns:a16="http://schemas.microsoft.com/office/drawing/2014/main" id="{A4826DE8-7479-424D-81FF-A280CAED41C1}"/>
            </a:ext>
          </a:extLst>
        </xdr:cNvPr>
        <xdr:cNvSpPr/>
      </xdr:nvSpPr>
      <xdr:spPr>
        <a:xfrm>
          <a:off x="762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70</xdr:row>
      <xdr:rowOff>127000</xdr:rowOff>
    </xdr:from>
    <xdr:to>
      <xdr:col>55</xdr:col>
      <xdr:colOff>47625</xdr:colOff>
      <xdr:row>84</xdr:row>
      <xdr:rowOff>12700</xdr:rowOff>
    </xdr:to>
    <xdr:sp macro="" textlink="">
      <xdr:nvSpPr>
        <xdr:cNvPr id="344" name="正方形/長方形 343">
          <a:extLst>
            <a:ext uri="{FF2B5EF4-FFF2-40B4-BE49-F238E27FC236}">
              <a16:creationId xmlns:a16="http://schemas.microsoft.com/office/drawing/2014/main" id="{204D7708-635A-437B-8B70-52B2BD772DEB}"/>
            </a:ext>
          </a:extLst>
        </xdr:cNvPr>
        <xdr:cNvSpPr/>
      </xdr:nvSpPr>
      <xdr:spPr>
        <a:xfrm>
          <a:off x="5715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70</xdr:row>
      <xdr:rowOff>127000</xdr:rowOff>
    </xdr:from>
    <xdr:to>
      <xdr:col>47</xdr:col>
      <xdr:colOff>187325</xdr:colOff>
      <xdr:row>72</xdr:row>
      <xdr:rowOff>38100</xdr:rowOff>
    </xdr:to>
    <xdr:sp macro="" textlink="">
      <xdr:nvSpPr>
        <xdr:cNvPr id="345" name="正方形/長方形 344">
          <a:extLst>
            <a:ext uri="{FF2B5EF4-FFF2-40B4-BE49-F238E27FC236}">
              <a16:creationId xmlns:a16="http://schemas.microsoft.com/office/drawing/2014/main" id="{2EBEC864-C667-41BD-8247-A834E5D0DF50}"/>
            </a:ext>
          </a:extLst>
        </xdr:cNvPr>
        <xdr:cNvSpPr/>
      </xdr:nvSpPr>
      <xdr:spPr>
        <a:xfrm>
          <a:off x="5778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公債費の分析欄</a:t>
          </a:r>
        </a:p>
      </xdr:txBody>
    </xdr:sp>
    <xdr:clientData/>
  </xdr:twoCellAnchor>
  <xdr:twoCellAnchor>
    <xdr:from>
      <xdr:col>29</xdr:col>
      <xdr:colOff>15875</xdr:colOff>
      <xdr:row>72</xdr:row>
      <xdr:rowOff>101600</xdr:rowOff>
    </xdr:from>
    <xdr:to>
      <xdr:col>54</xdr:col>
      <xdr:colOff>95250</xdr:colOff>
      <xdr:row>83</xdr:row>
      <xdr:rowOff>120650</xdr:rowOff>
    </xdr:to>
    <xdr:sp macro="" textlink="" fLocksText="0">
      <xdr:nvSpPr>
        <xdr:cNvPr id="346" name="テキスト ボックス 345">
          <a:extLst>
            <a:ext uri="{FF2B5EF4-FFF2-40B4-BE49-F238E27FC236}">
              <a16:creationId xmlns:a16="http://schemas.microsoft.com/office/drawing/2014/main" id="{FF36E2FF-4C37-488D-9550-CC52F849AE4A}"/>
            </a:ext>
          </a:extLst>
        </xdr:cNvPr>
        <xdr:cNvSpPr txBox="1"/>
      </xdr:nvSpPr>
      <xdr:spPr>
        <a:xfrm>
          <a:off x="5816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高畠中学校整備事業から始まり、近年大型の建設事業が続いたことにより、類似団体平均を</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3.5</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ポイント上回った。今後しばらくは、これらの建設事業の起債償還が本格化することから、公債費は増加する予定である。今後は、起債の新規発行を伴う普通建設事業を抑制しながら財政の健全化に努める。</a:t>
          </a:r>
          <a:endParaRPr kumimoji="1" lang="ja-JP" altLang="en-US" sz="1300">
            <a:latin typeface="ＭＳ ゴシック" panose="020B0609070205080204" pitchFamily="49" charset="-128"/>
            <a:ea typeface="ＭＳ ゴシック" panose="020B0609070205080204" pitchFamily="49" charset="-128"/>
          </a:endParaRPr>
        </a:p>
      </xdr:txBody>
    </xdr:sp>
    <xdr:clientData/>
  </xdr:twoCellAnchor>
  <xdr:oneCellAnchor>
    <xdr:from>
      <xdr:col>3</xdr:col>
      <xdr:colOff>123825</xdr:colOff>
      <xdr:row>69</xdr:row>
      <xdr:rowOff>107950</xdr:rowOff>
    </xdr:from>
    <xdr:ext cx="298543" cy="225703"/>
    <xdr:sp macro="" textlink="">
      <xdr:nvSpPr>
        <xdr:cNvPr id="347" name="テキスト ボックス 346">
          <a:extLst>
            <a:ext uri="{FF2B5EF4-FFF2-40B4-BE49-F238E27FC236}">
              <a16:creationId xmlns:a16="http://schemas.microsoft.com/office/drawing/2014/main" id="{8994068A-CCC1-4344-89D3-6D935A3C4EB5}"/>
            </a:ext>
          </a:extLst>
        </xdr:cNvPr>
        <xdr:cNvSpPr txBox="1"/>
      </xdr:nvSpPr>
      <xdr:spPr>
        <a:xfrm>
          <a:off x="723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84</xdr:row>
      <xdr:rowOff>12700</xdr:rowOff>
    </xdr:from>
    <xdr:to>
      <xdr:col>26</xdr:col>
      <xdr:colOff>184150</xdr:colOff>
      <xdr:row>84</xdr:row>
      <xdr:rowOff>12700</xdr:rowOff>
    </xdr:to>
    <xdr:cxnSp macro="">
      <xdr:nvCxnSpPr>
        <xdr:cNvPr id="348" name="直線コネクタ 347">
          <a:extLst>
            <a:ext uri="{FF2B5EF4-FFF2-40B4-BE49-F238E27FC236}">
              <a16:creationId xmlns:a16="http://schemas.microsoft.com/office/drawing/2014/main" id="{FDA5F863-3781-4B17-B439-DBCC5E034642}"/>
            </a:ext>
          </a:extLst>
        </xdr:cNvPr>
        <xdr:cNvCxnSpPr/>
      </xdr:nvCxnSpPr>
      <xdr:spPr>
        <a:xfrm>
          <a:off x="762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83</xdr:row>
      <xdr:rowOff>41927</xdr:rowOff>
    </xdr:from>
    <xdr:ext cx="508000" cy="259045"/>
    <xdr:sp macro="" textlink="">
      <xdr:nvSpPr>
        <xdr:cNvPr id="349" name="テキスト ボックス 348">
          <a:extLst>
            <a:ext uri="{FF2B5EF4-FFF2-40B4-BE49-F238E27FC236}">
              <a16:creationId xmlns:a16="http://schemas.microsoft.com/office/drawing/2014/main" id="{514C7F82-AF0C-4866-98E2-808211849DC0}"/>
            </a:ext>
          </a:extLst>
        </xdr:cNvPr>
        <xdr:cNvSpPr txBox="1"/>
      </xdr:nvSpPr>
      <xdr:spPr>
        <a:xfrm>
          <a:off x="254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81</xdr:row>
      <xdr:rowOff>69850</xdr:rowOff>
    </xdr:from>
    <xdr:to>
      <xdr:col>26</xdr:col>
      <xdr:colOff>184150</xdr:colOff>
      <xdr:row>81</xdr:row>
      <xdr:rowOff>69850</xdr:rowOff>
    </xdr:to>
    <xdr:cxnSp macro="">
      <xdr:nvCxnSpPr>
        <xdr:cNvPr id="350" name="直線コネクタ 349">
          <a:extLst>
            <a:ext uri="{FF2B5EF4-FFF2-40B4-BE49-F238E27FC236}">
              <a16:creationId xmlns:a16="http://schemas.microsoft.com/office/drawing/2014/main" id="{87F78257-02F4-4793-990B-AA7F55A9AFC2}"/>
            </a:ext>
          </a:extLst>
        </xdr:cNvPr>
        <xdr:cNvCxnSpPr/>
      </xdr:nvCxnSpPr>
      <xdr:spPr>
        <a:xfrm>
          <a:off x="762000" y="13957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80</xdr:row>
      <xdr:rowOff>99077</xdr:rowOff>
    </xdr:from>
    <xdr:ext cx="508000" cy="259045"/>
    <xdr:sp macro="" textlink="">
      <xdr:nvSpPr>
        <xdr:cNvPr id="351" name="テキスト ボックス 350">
          <a:extLst>
            <a:ext uri="{FF2B5EF4-FFF2-40B4-BE49-F238E27FC236}">
              <a16:creationId xmlns:a16="http://schemas.microsoft.com/office/drawing/2014/main" id="{15EBC751-5FE8-4625-8BD9-E6358B811308}"/>
            </a:ext>
          </a:extLst>
        </xdr:cNvPr>
        <xdr:cNvSpPr txBox="1"/>
      </xdr:nvSpPr>
      <xdr:spPr>
        <a:xfrm>
          <a:off x="254000" y="13815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78</xdr:row>
      <xdr:rowOff>127000</xdr:rowOff>
    </xdr:from>
    <xdr:to>
      <xdr:col>26</xdr:col>
      <xdr:colOff>184150</xdr:colOff>
      <xdr:row>78</xdr:row>
      <xdr:rowOff>127000</xdr:rowOff>
    </xdr:to>
    <xdr:cxnSp macro="">
      <xdr:nvCxnSpPr>
        <xdr:cNvPr id="352" name="直線コネクタ 351">
          <a:extLst>
            <a:ext uri="{FF2B5EF4-FFF2-40B4-BE49-F238E27FC236}">
              <a16:creationId xmlns:a16="http://schemas.microsoft.com/office/drawing/2014/main" id="{77F39A57-818F-4B24-8768-9EF2BC4A8547}"/>
            </a:ext>
          </a:extLst>
        </xdr:cNvPr>
        <xdr:cNvCxnSpPr/>
      </xdr:nvCxnSpPr>
      <xdr:spPr>
        <a:xfrm>
          <a:off x="762000" y="13500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77</xdr:row>
      <xdr:rowOff>156227</xdr:rowOff>
    </xdr:from>
    <xdr:ext cx="508000" cy="259045"/>
    <xdr:sp macro="" textlink="">
      <xdr:nvSpPr>
        <xdr:cNvPr id="353" name="テキスト ボックス 352">
          <a:extLst>
            <a:ext uri="{FF2B5EF4-FFF2-40B4-BE49-F238E27FC236}">
              <a16:creationId xmlns:a16="http://schemas.microsoft.com/office/drawing/2014/main" id="{6FB198EA-BDA4-47C2-89D0-BD0163826844}"/>
            </a:ext>
          </a:extLst>
        </xdr:cNvPr>
        <xdr:cNvSpPr txBox="1"/>
      </xdr:nvSpPr>
      <xdr:spPr>
        <a:xfrm>
          <a:off x="254000" y="13357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76</xdr:row>
      <xdr:rowOff>12700</xdr:rowOff>
    </xdr:from>
    <xdr:to>
      <xdr:col>26</xdr:col>
      <xdr:colOff>184150</xdr:colOff>
      <xdr:row>76</xdr:row>
      <xdr:rowOff>12700</xdr:rowOff>
    </xdr:to>
    <xdr:cxnSp macro="">
      <xdr:nvCxnSpPr>
        <xdr:cNvPr id="354" name="直線コネクタ 353">
          <a:extLst>
            <a:ext uri="{FF2B5EF4-FFF2-40B4-BE49-F238E27FC236}">
              <a16:creationId xmlns:a16="http://schemas.microsoft.com/office/drawing/2014/main" id="{133EFEAF-68F1-46F7-A8D9-6B0FB7284C9D}"/>
            </a:ext>
          </a:extLst>
        </xdr:cNvPr>
        <xdr:cNvCxnSpPr/>
      </xdr:nvCxnSpPr>
      <xdr:spPr>
        <a:xfrm>
          <a:off x="762000" y="13042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75</xdr:row>
      <xdr:rowOff>41927</xdr:rowOff>
    </xdr:from>
    <xdr:ext cx="508000" cy="259045"/>
    <xdr:sp macro="" textlink="">
      <xdr:nvSpPr>
        <xdr:cNvPr id="355" name="テキスト ボックス 354">
          <a:extLst>
            <a:ext uri="{FF2B5EF4-FFF2-40B4-BE49-F238E27FC236}">
              <a16:creationId xmlns:a16="http://schemas.microsoft.com/office/drawing/2014/main" id="{52847B04-5DCC-4E43-AF61-E27B10A50EBF}"/>
            </a:ext>
          </a:extLst>
        </xdr:cNvPr>
        <xdr:cNvSpPr txBox="1"/>
      </xdr:nvSpPr>
      <xdr:spPr>
        <a:xfrm>
          <a:off x="254000" y="12900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73</xdr:row>
      <xdr:rowOff>69850</xdr:rowOff>
    </xdr:from>
    <xdr:to>
      <xdr:col>26</xdr:col>
      <xdr:colOff>184150</xdr:colOff>
      <xdr:row>73</xdr:row>
      <xdr:rowOff>69850</xdr:rowOff>
    </xdr:to>
    <xdr:cxnSp macro="">
      <xdr:nvCxnSpPr>
        <xdr:cNvPr id="356" name="直線コネクタ 355">
          <a:extLst>
            <a:ext uri="{FF2B5EF4-FFF2-40B4-BE49-F238E27FC236}">
              <a16:creationId xmlns:a16="http://schemas.microsoft.com/office/drawing/2014/main" id="{2BED2E11-B56B-4D65-921D-2BE77A021129}"/>
            </a:ext>
          </a:extLst>
        </xdr:cNvPr>
        <xdr:cNvCxnSpPr/>
      </xdr:nvCxnSpPr>
      <xdr:spPr>
        <a:xfrm>
          <a:off x="762000" y="12585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72</xdr:row>
      <xdr:rowOff>99077</xdr:rowOff>
    </xdr:from>
    <xdr:ext cx="508000" cy="259045"/>
    <xdr:sp macro="" textlink="">
      <xdr:nvSpPr>
        <xdr:cNvPr id="357" name="テキスト ボックス 356">
          <a:extLst>
            <a:ext uri="{FF2B5EF4-FFF2-40B4-BE49-F238E27FC236}">
              <a16:creationId xmlns:a16="http://schemas.microsoft.com/office/drawing/2014/main" id="{79AF25F3-B1AC-4304-9703-21B07D157C77}"/>
            </a:ext>
          </a:extLst>
        </xdr:cNvPr>
        <xdr:cNvSpPr txBox="1"/>
      </xdr:nvSpPr>
      <xdr:spPr>
        <a:xfrm>
          <a:off x="254000" y="12443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70</xdr:row>
      <xdr:rowOff>127000</xdr:rowOff>
    </xdr:to>
    <xdr:cxnSp macro="">
      <xdr:nvCxnSpPr>
        <xdr:cNvPr id="358" name="直線コネクタ 357">
          <a:extLst>
            <a:ext uri="{FF2B5EF4-FFF2-40B4-BE49-F238E27FC236}">
              <a16:creationId xmlns:a16="http://schemas.microsoft.com/office/drawing/2014/main" id="{F1F65F5E-C35E-411C-ABFD-F3CB8554A1C2}"/>
            </a:ext>
          </a:extLst>
        </xdr:cNvPr>
        <xdr:cNvCxnSpPr/>
      </xdr:nvCxnSpPr>
      <xdr:spPr>
        <a:xfrm>
          <a:off x="762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69</xdr:row>
      <xdr:rowOff>156227</xdr:rowOff>
    </xdr:from>
    <xdr:ext cx="508000" cy="259045"/>
    <xdr:sp macro="" textlink="">
      <xdr:nvSpPr>
        <xdr:cNvPr id="359" name="テキスト ボックス 358">
          <a:extLst>
            <a:ext uri="{FF2B5EF4-FFF2-40B4-BE49-F238E27FC236}">
              <a16:creationId xmlns:a16="http://schemas.microsoft.com/office/drawing/2014/main" id="{8766593A-3FE4-4805-B817-DC014C8755E3}"/>
            </a:ext>
          </a:extLst>
        </xdr:cNvPr>
        <xdr:cNvSpPr txBox="1"/>
      </xdr:nvSpPr>
      <xdr:spPr>
        <a:xfrm>
          <a:off x="254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84</xdr:row>
      <xdr:rowOff>12700</xdr:rowOff>
    </xdr:to>
    <xdr:sp macro="" textlink="">
      <xdr:nvSpPr>
        <xdr:cNvPr id="360" name="公債費グラフ枠">
          <a:extLst>
            <a:ext uri="{FF2B5EF4-FFF2-40B4-BE49-F238E27FC236}">
              <a16:creationId xmlns:a16="http://schemas.microsoft.com/office/drawing/2014/main" id="{D9DFFF34-0256-449D-871B-39399B2427B8}"/>
            </a:ext>
          </a:extLst>
        </xdr:cNvPr>
        <xdr:cNvSpPr/>
      </xdr:nvSpPr>
      <xdr:spPr>
        <a:xfrm>
          <a:off x="762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72</xdr:row>
      <xdr:rowOff>113284</xdr:rowOff>
    </xdr:from>
    <xdr:to>
      <xdr:col>24</xdr:col>
      <xdr:colOff>25400</xdr:colOff>
      <xdr:row>81</xdr:row>
      <xdr:rowOff>88137</xdr:rowOff>
    </xdr:to>
    <xdr:cxnSp macro="">
      <xdr:nvCxnSpPr>
        <xdr:cNvPr id="361" name="直線コネクタ 360">
          <a:extLst>
            <a:ext uri="{FF2B5EF4-FFF2-40B4-BE49-F238E27FC236}">
              <a16:creationId xmlns:a16="http://schemas.microsoft.com/office/drawing/2014/main" id="{00DBF818-6D34-4DAE-AD9D-960EBE941880}"/>
            </a:ext>
          </a:extLst>
        </xdr:cNvPr>
        <xdr:cNvCxnSpPr/>
      </xdr:nvCxnSpPr>
      <xdr:spPr>
        <a:xfrm flipV="1">
          <a:off x="4826000" y="12457684"/>
          <a:ext cx="0" cy="151790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81</xdr:row>
      <xdr:rowOff>60214</xdr:rowOff>
    </xdr:from>
    <xdr:ext cx="762000" cy="259045"/>
    <xdr:sp macro="" textlink="">
      <xdr:nvSpPr>
        <xdr:cNvPr id="362" name="公債費最小値テキスト">
          <a:extLst>
            <a:ext uri="{FF2B5EF4-FFF2-40B4-BE49-F238E27FC236}">
              <a16:creationId xmlns:a16="http://schemas.microsoft.com/office/drawing/2014/main" id="{0B0FF50E-5D1E-402A-B091-DF76C1CC8880}"/>
            </a:ext>
          </a:extLst>
        </xdr:cNvPr>
        <xdr:cNvSpPr txBox="1"/>
      </xdr:nvSpPr>
      <xdr:spPr>
        <a:xfrm>
          <a:off x="4914900" y="1394766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81</xdr:row>
      <xdr:rowOff>88137</xdr:rowOff>
    </xdr:from>
    <xdr:to>
      <xdr:col>24</xdr:col>
      <xdr:colOff>114300</xdr:colOff>
      <xdr:row>81</xdr:row>
      <xdr:rowOff>88137</xdr:rowOff>
    </xdr:to>
    <xdr:cxnSp macro="">
      <xdr:nvCxnSpPr>
        <xdr:cNvPr id="363" name="直線コネクタ 362">
          <a:extLst>
            <a:ext uri="{FF2B5EF4-FFF2-40B4-BE49-F238E27FC236}">
              <a16:creationId xmlns:a16="http://schemas.microsoft.com/office/drawing/2014/main" id="{E4FADD93-2AFA-45DD-99C0-9D210FDF4CF5}"/>
            </a:ext>
          </a:extLst>
        </xdr:cNvPr>
        <xdr:cNvCxnSpPr/>
      </xdr:nvCxnSpPr>
      <xdr:spPr>
        <a:xfrm>
          <a:off x="4737100" y="1397558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71</xdr:row>
      <xdr:rowOff>28211</xdr:rowOff>
    </xdr:from>
    <xdr:ext cx="762000" cy="259045"/>
    <xdr:sp macro="" textlink="">
      <xdr:nvSpPr>
        <xdr:cNvPr id="364" name="公債費最大値テキスト">
          <a:extLst>
            <a:ext uri="{FF2B5EF4-FFF2-40B4-BE49-F238E27FC236}">
              <a16:creationId xmlns:a16="http://schemas.microsoft.com/office/drawing/2014/main" id="{D783EB64-FF59-43E6-B596-6B39AA51AE85}"/>
            </a:ext>
          </a:extLst>
        </xdr:cNvPr>
        <xdr:cNvSpPr txBox="1"/>
      </xdr:nvSpPr>
      <xdr:spPr>
        <a:xfrm>
          <a:off x="4914900" y="122011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72</xdr:row>
      <xdr:rowOff>113284</xdr:rowOff>
    </xdr:from>
    <xdr:to>
      <xdr:col>24</xdr:col>
      <xdr:colOff>114300</xdr:colOff>
      <xdr:row>72</xdr:row>
      <xdr:rowOff>113284</xdr:rowOff>
    </xdr:to>
    <xdr:cxnSp macro="">
      <xdr:nvCxnSpPr>
        <xdr:cNvPr id="365" name="直線コネクタ 364">
          <a:extLst>
            <a:ext uri="{FF2B5EF4-FFF2-40B4-BE49-F238E27FC236}">
              <a16:creationId xmlns:a16="http://schemas.microsoft.com/office/drawing/2014/main" id="{41F8BA06-EC84-42A5-A098-4F546315BB46}"/>
            </a:ext>
          </a:extLst>
        </xdr:cNvPr>
        <xdr:cNvCxnSpPr/>
      </xdr:nvCxnSpPr>
      <xdr:spPr>
        <a:xfrm>
          <a:off x="4737100" y="1245768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79</xdr:row>
      <xdr:rowOff>1270</xdr:rowOff>
    </xdr:from>
    <xdr:to>
      <xdr:col>24</xdr:col>
      <xdr:colOff>25400</xdr:colOff>
      <xdr:row>79</xdr:row>
      <xdr:rowOff>46989</xdr:rowOff>
    </xdr:to>
    <xdr:cxnSp macro="">
      <xdr:nvCxnSpPr>
        <xdr:cNvPr id="366" name="直線コネクタ 365">
          <a:extLst>
            <a:ext uri="{FF2B5EF4-FFF2-40B4-BE49-F238E27FC236}">
              <a16:creationId xmlns:a16="http://schemas.microsoft.com/office/drawing/2014/main" id="{4ADCF5DE-4700-4CE0-AAC7-8177F29F0198}"/>
            </a:ext>
          </a:extLst>
        </xdr:cNvPr>
        <xdr:cNvCxnSpPr/>
      </xdr:nvCxnSpPr>
      <xdr:spPr>
        <a:xfrm flipV="1">
          <a:off x="3987800" y="13545820"/>
          <a:ext cx="838200" cy="457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75</xdr:row>
      <xdr:rowOff>161307</xdr:rowOff>
    </xdr:from>
    <xdr:ext cx="762000" cy="259045"/>
    <xdr:sp macro="" textlink="">
      <xdr:nvSpPr>
        <xdr:cNvPr id="367" name="公債費平均値テキスト">
          <a:extLst>
            <a:ext uri="{FF2B5EF4-FFF2-40B4-BE49-F238E27FC236}">
              <a16:creationId xmlns:a16="http://schemas.microsoft.com/office/drawing/2014/main" id="{38E7D449-163F-476C-B827-F2EC75603767}"/>
            </a:ext>
          </a:extLst>
        </xdr:cNvPr>
        <xdr:cNvSpPr txBox="1"/>
      </xdr:nvSpPr>
      <xdr:spPr>
        <a:xfrm>
          <a:off x="4914900" y="1302005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76</xdr:row>
      <xdr:rowOff>144780</xdr:rowOff>
    </xdr:from>
    <xdr:to>
      <xdr:col>24</xdr:col>
      <xdr:colOff>76200</xdr:colOff>
      <xdr:row>77</xdr:row>
      <xdr:rowOff>74930</xdr:rowOff>
    </xdr:to>
    <xdr:sp macro="" textlink="">
      <xdr:nvSpPr>
        <xdr:cNvPr id="368" name="フローチャート: 判断 367">
          <a:extLst>
            <a:ext uri="{FF2B5EF4-FFF2-40B4-BE49-F238E27FC236}">
              <a16:creationId xmlns:a16="http://schemas.microsoft.com/office/drawing/2014/main" id="{59596979-D410-4296-9394-732EFFA5750E}"/>
            </a:ext>
          </a:extLst>
        </xdr:cNvPr>
        <xdr:cNvSpPr/>
      </xdr:nvSpPr>
      <xdr:spPr>
        <a:xfrm>
          <a:off x="4775200" y="13174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78</xdr:row>
      <xdr:rowOff>127000</xdr:rowOff>
    </xdr:from>
    <xdr:to>
      <xdr:col>19</xdr:col>
      <xdr:colOff>187325</xdr:colOff>
      <xdr:row>79</xdr:row>
      <xdr:rowOff>46989</xdr:rowOff>
    </xdr:to>
    <xdr:cxnSp macro="">
      <xdr:nvCxnSpPr>
        <xdr:cNvPr id="369" name="直線コネクタ 368">
          <a:extLst>
            <a:ext uri="{FF2B5EF4-FFF2-40B4-BE49-F238E27FC236}">
              <a16:creationId xmlns:a16="http://schemas.microsoft.com/office/drawing/2014/main" id="{D4E106BB-6C6D-4884-A571-52E963DC6C0B}"/>
            </a:ext>
          </a:extLst>
        </xdr:cNvPr>
        <xdr:cNvCxnSpPr/>
      </xdr:nvCxnSpPr>
      <xdr:spPr>
        <a:xfrm>
          <a:off x="3098800" y="13500100"/>
          <a:ext cx="889000" cy="914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76</xdr:row>
      <xdr:rowOff>153924</xdr:rowOff>
    </xdr:from>
    <xdr:to>
      <xdr:col>20</xdr:col>
      <xdr:colOff>38100</xdr:colOff>
      <xdr:row>77</xdr:row>
      <xdr:rowOff>84074</xdr:rowOff>
    </xdr:to>
    <xdr:sp macro="" textlink="">
      <xdr:nvSpPr>
        <xdr:cNvPr id="370" name="フローチャート: 判断 369">
          <a:extLst>
            <a:ext uri="{FF2B5EF4-FFF2-40B4-BE49-F238E27FC236}">
              <a16:creationId xmlns:a16="http://schemas.microsoft.com/office/drawing/2014/main" id="{A7B57130-1565-4889-84C8-44A791E3B2D3}"/>
            </a:ext>
          </a:extLst>
        </xdr:cNvPr>
        <xdr:cNvSpPr/>
      </xdr:nvSpPr>
      <xdr:spPr>
        <a:xfrm>
          <a:off x="3937000" y="131841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75</xdr:row>
      <xdr:rowOff>94251</xdr:rowOff>
    </xdr:from>
    <xdr:ext cx="736600" cy="259045"/>
    <xdr:sp macro="" textlink="">
      <xdr:nvSpPr>
        <xdr:cNvPr id="371" name="テキスト ボックス 370">
          <a:extLst>
            <a:ext uri="{FF2B5EF4-FFF2-40B4-BE49-F238E27FC236}">
              <a16:creationId xmlns:a16="http://schemas.microsoft.com/office/drawing/2014/main" id="{647DC39C-09FA-4FC7-BF70-67945646A162}"/>
            </a:ext>
          </a:extLst>
        </xdr:cNvPr>
        <xdr:cNvSpPr txBox="1"/>
      </xdr:nvSpPr>
      <xdr:spPr>
        <a:xfrm>
          <a:off x="3606800" y="1295300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78</xdr:row>
      <xdr:rowOff>90424</xdr:rowOff>
    </xdr:from>
    <xdr:to>
      <xdr:col>15</xdr:col>
      <xdr:colOff>98425</xdr:colOff>
      <xdr:row>78</xdr:row>
      <xdr:rowOff>127000</xdr:rowOff>
    </xdr:to>
    <xdr:cxnSp macro="">
      <xdr:nvCxnSpPr>
        <xdr:cNvPr id="372" name="直線コネクタ 371">
          <a:extLst>
            <a:ext uri="{FF2B5EF4-FFF2-40B4-BE49-F238E27FC236}">
              <a16:creationId xmlns:a16="http://schemas.microsoft.com/office/drawing/2014/main" id="{4702EB4D-3808-46D5-A1D8-1F325D5E6F18}"/>
            </a:ext>
          </a:extLst>
        </xdr:cNvPr>
        <xdr:cNvCxnSpPr/>
      </xdr:nvCxnSpPr>
      <xdr:spPr>
        <a:xfrm>
          <a:off x="2209800" y="13463524"/>
          <a:ext cx="889000" cy="365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77</xdr:row>
      <xdr:rowOff>64770</xdr:rowOff>
    </xdr:from>
    <xdr:to>
      <xdr:col>15</xdr:col>
      <xdr:colOff>149225</xdr:colOff>
      <xdr:row>77</xdr:row>
      <xdr:rowOff>166370</xdr:rowOff>
    </xdr:to>
    <xdr:sp macro="" textlink="">
      <xdr:nvSpPr>
        <xdr:cNvPr id="373" name="フローチャート: 判断 372">
          <a:extLst>
            <a:ext uri="{FF2B5EF4-FFF2-40B4-BE49-F238E27FC236}">
              <a16:creationId xmlns:a16="http://schemas.microsoft.com/office/drawing/2014/main" id="{335BEE81-FDD5-45E2-8BF6-90C7244DE7B7}"/>
            </a:ext>
          </a:extLst>
        </xdr:cNvPr>
        <xdr:cNvSpPr/>
      </xdr:nvSpPr>
      <xdr:spPr>
        <a:xfrm>
          <a:off x="3048000" y="132664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76</xdr:row>
      <xdr:rowOff>5097</xdr:rowOff>
    </xdr:from>
    <xdr:ext cx="762000" cy="259045"/>
    <xdr:sp macro="" textlink="">
      <xdr:nvSpPr>
        <xdr:cNvPr id="374" name="テキスト ボックス 373">
          <a:extLst>
            <a:ext uri="{FF2B5EF4-FFF2-40B4-BE49-F238E27FC236}">
              <a16:creationId xmlns:a16="http://schemas.microsoft.com/office/drawing/2014/main" id="{81022C6C-8B78-4978-85B8-37853BDC0F8A}"/>
            </a:ext>
          </a:extLst>
        </xdr:cNvPr>
        <xdr:cNvSpPr txBox="1"/>
      </xdr:nvSpPr>
      <xdr:spPr>
        <a:xfrm>
          <a:off x="2717800" y="130352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78</xdr:row>
      <xdr:rowOff>17272</xdr:rowOff>
    </xdr:from>
    <xdr:to>
      <xdr:col>11</xdr:col>
      <xdr:colOff>9525</xdr:colOff>
      <xdr:row>78</xdr:row>
      <xdr:rowOff>90424</xdr:rowOff>
    </xdr:to>
    <xdr:cxnSp macro="">
      <xdr:nvCxnSpPr>
        <xdr:cNvPr id="375" name="直線コネクタ 374">
          <a:extLst>
            <a:ext uri="{FF2B5EF4-FFF2-40B4-BE49-F238E27FC236}">
              <a16:creationId xmlns:a16="http://schemas.microsoft.com/office/drawing/2014/main" id="{A8C06706-56A8-4F5B-BA79-17F560A8A1BF}"/>
            </a:ext>
          </a:extLst>
        </xdr:cNvPr>
        <xdr:cNvCxnSpPr/>
      </xdr:nvCxnSpPr>
      <xdr:spPr>
        <a:xfrm>
          <a:off x="1320800" y="13390372"/>
          <a:ext cx="889000" cy="731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77</xdr:row>
      <xdr:rowOff>73913</xdr:rowOff>
    </xdr:from>
    <xdr:to>
      <xdr:col>11</xdr:col>
      <xdr:colOff>60325</xdr:colOff>
      <xdr:row>78</xdr:row>
      <xdr:rowOff>4063</xdr:rowOff>
    </xdr:to>
    <xdr:sp macro="" textlink="">
      <xdr:nvSpPr>
        <xdr:cNvPr id="376" name="フローチャート: 判断 375">
          <a:extLst>
            <a:ext uri="{FF2B5EF4-FFF2-40B4-BE49-F238E27FC236}">
              <a16:creationId xmlns:a16="http://schemas.microsoft.com/office/drawing/2014/main" id="{501EB8F1-0AB1-49DB-9CF4-AE97597C5E31}"/>
            </a:ext>
          </a:extLst>
        </xdr:cNvPr>
        <xdr:cNvSpPr/>
      </xdr:nvSpPr>
      <xdr:spPr>
        <a:xfrm>
          <a:off x="2159000" y="132755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76</xdr:row>
      <xdr:rowOff>14240</xdr:rowOff>
    </xdr:from>
    <xdr:ext cx="762000" cy="259045"/>
    <xdr:sp macro="" textlink="">
      <xdr:nvSpPr>
        <xdr:cNvPr id="377" name="テキスト ボックス 376">
          <a:extLst>
            <a:ext uri="{FF2B5EF4-FFF2-40B4-BE49-F238E27FC236}">
              <a16:creationId xmlns:a16="http://schemas.microsoft.com/office/drawing/2014/main" id="{9E1D0ECB-BB73-4021-B573-D7531A034446}"/>
            </a:ext>
          </a:extLst>
        </xdr:cNvPr>
        <xdr:cNvSpPr txBox="1"/>
      </xdr:nvSpPr>
      <xdr:spPr>
        <a:xfrm>
          <a:off x="1828800" y="130444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77</xdr:row>
      <xdr:rowOff>101346</xdr:rowOff>
    </xdr:from>
    <xdr:to>
      <xdr:col>6</xdr:col>
      <xdr:colOff>171450</xdr:colOff>
      <xdr:row>78</xdr:row>
      <xdr:rowOff>31496</xdr:rowOff>
    </xdr:to>
    <xdr:sp macro="" textlink="">
      <xdr:nvSpPr>
        <xdr:cNvPr id="378" name="フローチャート: 判断 377">
          <a:extLst>
            <a:ext uri="{FF2B5EF4-FFF2-40B4-BE49-F238E27FC236}">
              <a16:creationId xmlns:a16="http://schemas.microsoft.com/office/drawing/2014/main" id="{07FB6FF7-70D6-41AF-8CB5-171BF10BD4DA}"/>
            </a:ext>
          </a:extLst>
        </xdr:cNvPr>
        <xdr:cNvSpPr/>
      </xdr:nvSpPr>
      <xdr:spPr>
        <a:xfrm>
          <a:off x="1270000" y="133029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76</xdr:row>
      <xdr:rowOff>41673</xdr:rowOff>
    </xdr:from>
    <xdr:ext cx="762000" cy="259045"/>
    <xdr:sp macro="" textlink="">
      <xdr:nvSpPr>
        <xdr:cNvPr id="379" name="テキスト ボックス 378">
          <a:extLst>
            <a:ext uri="{FF2B5EF4-FFF2-40B4-BE49-F238E27FC236}">
              <a16:creationId xmlns:a16="http://schemas.microsoft.com/office/drawing/2014/main" id="{8A847601-8D57-4461-8BBB-F2864A1C839B}"/>
            </a:ext>
          </a:extLst>
        </xdr:cNvPr>
        <xdr:cNvSpPr txBox="1"/>
      </xdr:nvSpPr>
      <xdr:spPr>
        <a:xfrm>
          <a:off x="939800" y="130718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84</xdr:row>
      <xdr:rowOff>10177</xdr:rowOff>
    </xdr:from>
    <xdr:ext cx="762000" cy="259045"/>
    <xdr:sp macro="" textlink="">
      <xdr:nvSpPr>
        <xdr:cNvPr id="380" name="テキスト ボックス 379">
          <a:extLst>
            <a:ext uri="{FF2B5EF4-FFF2-40B4-BE49-F238E27FC236}">
              <a16:creationId xmlns:a16="http://schemas.microsoft.com/office/drawing/2014/main" id="{E8DB149C-72AD-4689-90D6-AC62F9D26D78}"/>
            </a:ext>
          </a:extLst>
        </xdr:cNvPr>
        <xdr:cNvSpPr txBox="1"/>
      </xdr:nvSpPr>
      <xdr:spPr>
        <a:xfrm>
          <a:off x="4610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84</xdr:row>
      <xdr:rowOff>10177</xdr:rowOff>
    </xdr:from>
    <xdr:ext cx="762000" cy="259045"/>
    <xdr:sp macro="" textlink="">
      <xdr:nvSpPr>
        <xdr:cNvPr id="381" name="テキスト ボックス 380">
          <a:extLst>
            <a:ext uri="{FF2B5EF4-FFF2-40B4-BE49-F238E27FC236}">
              <a16:creationId xmlns:a16="http://schemas.microsoft.com/office/drawing/2014/main" id="{11A7E8D6-6CAC-4D59-9630-BB7661E2F506}"/>
            </a:ext>
          </a:extLst>
        </xdr:cNvPr>
        <xdr:cNvSpPr txBox="1"/>
      </xdr:nvSpPr>
      <xdr:spPr>
        <a:xfrm>
          <a:off x="3771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84</xdr:row>
      <xdr:rowOff>10177</xdr:rowOff>
    </xdr:from>
    <xdr:ext cx="762000" cy="259045"/>
    <xdr:sp macro="" textlink="">
      <xdr:nvSpPr>
        <xdr:cNvPr id="382" name="テキスト ボックス 381">
          <a:extLst>
            <a:ext uri="{FF2B5EF4-FFF2-40B4-BE49-F238E27FC236}">
              <a16:creationId xmlns:a16="http://schemas.microsoft.com/office/drawing/2014/main" id="{B15C471C-A858-4BF6-9E61-68EBEE093909}"/>
            </a:ext>
          </a:extLst>
        </xdr:cNvPr>
        <xdr:cNvSpPr txBox="1"/>
      </xdr:nvSpPr>
      <xdr:spPr>
        <a:xfrm>
          <a:off x="2882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84</xdr:row>
      <xdr:rowOff>10177</xdr:rowOff>
    </xdr:from>
    <xdr:ext cx="762000" cy="259045"/>
    <xdr:sp macro="" textlink="">
      <xdr:nvSpPr>
        <xdr:cNvPr id="383" name="テキスト ボックス 382">
          <a:extLst>
            <a:ext uri="{FF2B5EF4-FFF2-40B4-BE49-F238E27FC236}">
              <a16:creationId xmlns:a16="http://schemas.microsoft.com/office/drawing/2014/main" id="{0297C152-E856-4B03-ACD4-2689DBC209C9}"/>
            </a:ext>
          </a:extLst>
        </xdr:cNvPr>
        <xdr:cNvSpPr txBox="1"/>
      </xdr:nvSpPr>
      <xdr:spPr>
        <a:xfrm>
          <a:off x="1993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84</xdr:row>
      <xdr:rowOff>10177</xdr:rowOff>
    </xdr:from>
    <xdr:ext cx="762000" cy="259045"/>
    <xdr:sp macro="" textlink="">
      <xdr:nvSpPr>
        <xdr:cNvPr id="384" name="テキスト ボックス 383">
          <a:extLst>
            <a:ext uri="{FF2B5EF4-FFF2-40B4-BE49-F238E27FC236}">
              <a16:creationId xmlns:a16="http://schemas.microsoft.com/office/drawing/2014/main" id="{619C89B5-AFC2-4EBD-A178-123E965E4316}"/>
            </a:ext>
          </a:extLst>
        </xdr:cNvPr>
        <xdr:cNvSpPr txBox="1"/>
      </xdr:nvSpPr>
      <xdr:spPr>
        <a:xfrm>
          <a:off x="1104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78</xdr:row>
      <xdr:rowOff>121920</xdr:rowOff>
    </xdr:from>
    <xdr:to>
      <xdr:col>24</xdr:col>
      <xdr:colOff>76200</xdr:colOff>
      <xdr:row>79</xdr:row>
      <xdr:rowOff>52070</xdr:rowOff>
    </xdr:to>
    <xdr:sp macro="" textlink="">
      <xdr:nvSpPr>
        <xdr:cNvPr id="385" name="楕円 384">
          <a:extLst>
            <a:ext uri="{FF2B5EF4-FFF2-40B4-BE49-F238E27FC236}">
              <a16:creationId xmlns:a16="http://schemas.microsoft.com/office/drawing/2014/main" id="{4F322F04-5169-403E-9BC3-EC3D323D51FC}"/>
            </a:ext>
          </a:extLst>
        </xdr:cNvPr>
        <xdr:cNvSpPr/>
      </xdr:nvSpPr>
      <xdr:spPr>
        <a:xfrm>
          <a:off x="4775200" y="134950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78</xdr:row>
      <xdr:rowOff>93997</xdr:rowOff>
    </xdr:from>
    <xdr:ext cx="762000" cy="259045"/>
    <xdr:sp macro="" textlink="">
      <xdr:nvSpPr>
        <xdr:cNvPr id="386" name="公債費該当値テキスト">
          <a:extLst>
            <a:ext uri="{FF2B5EF4-FFF2-40B4-BE49-F238E27FC236}">
              <a16:creationId xmlns:a16="http://schemas.microsoft.com/office/drawing/2014/main" id="{F68D11E1-E199-4735-A1E4-5284E17124FE}"/>
            </a:ext>
          </a:extLst>
        </xdr:cNvPr>
        <xdr:cNvSpPr txBox="1"/>
      </xdr:nvSpPr>
      <xdr:spPr>
        <a:xfrm>
          <a:off x="4914900" y="134670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78</xdr:row>
      <xdr:rowOff>167639</xdr:rowOff>
    </xdr:from>
    <xdr:to>
      <xdr:col>20</xdr:col>
      <xdr:colOff>38100</xdr:colOff>
      <xdr:row>79</xdr:row>
      <xdr:rowOff>97789</xdr:rowOff>
    </xdr:to>
    <xdr:sp macro="" textlink="">
      <xdr:nvSpPr>
        <xdr:cNvPr id="387" name="楕円 386">
          <a:extLst>
            <a:ext uri="{FF2B5EF4-FFF2-40B4-BE49-F238E27FC236}">
              <a16:creationId xmlns:a16="http://schemas.microsoft.com/office/drawing/2014/main" id="{F8EA7225-D58B-4907-A3AC-D3895B0CFF96}"/>
            </a:ext>
          </a:extLst>
        </xdr:cNvPr>
        <xdr:cNvSpPr/>
      </xdr:nvSpPr>
      <xdr:spPr>
        <a:xfrm>
          <a:off x="3937000" y="135407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79</xdr:row>
      <xdr:rowOff>82566</xdr:rowOff>
    </xdr:from>
    <xdr:ext cx="736600" cy="259045"/>
    <xdr:sp macro="" textlink="">
      <xdr:nvSpPr>
        <xdr:cNvPr id="388" name="テキスト ボックス 387">
          <a:extLst>
            <a:ext uri="{FF2B5EF4-FFF2-40B4-BE49-F238E27FC236}">
              <a16:creationId xmlns:a16="http://schemas.microsoft.com/office/drawing/2014/main" id="{2FA3CFF6-BD8C-431D-AE93-492C2FC3CDD4}"/>
            </a:ext>
          </a:extLst>
        </xdr:cNvPr>
        <xdr:cNvSpPr txBox="1"/>
      </xdr:nvSpPr>
      <xdr:spPr>
        <a:xfrm>
          <a:off x="3606800" y="1362711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78</xdr:row>
      <xdr:rowOff>76200</xdr:rowOff>
    </xdr:from>
    <xdr:to>
      <xdr:col>15</xdr:col>
      <xdr:colOff>149225</xdr:colOff>
      <xdr:row>79</xdr:row>
      <xdr:rowOff>6350</xdr:rowOff>
    </xdr:to>
    <xdr:sp macro="" textlink="">
      <xdr:nvSpPr>
        <xdr:cNvPr id="389" name="楕円 388">
          <a:extLst>
            <a:ext uri="{FF2B5EF4-FFF2-40B4-BE49-F238E27FC236}">
              <a16:creationId xmlns:a16="http://schemas.microsoft.com/office/drawing/2014/main" id="{A97FBB40-EE9B-4768-ABB3-49C89DB4892A}"/>
            </a:ext>
          </a:extLst>
        </xdr:cNvPr>
        <xdr:cNvSpPr/>
      </xdr:nvSpPr>
      <xdr:spPr>
        <a:xfrm>
          <a:off x="3048000" y="13449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78</xdr:row>
      <xdr:rowOff>162577</xdr:rowOff>
    </xdr:from>
    <xdr:ext cx="762000" cy="259045"/>
    <xdr:sp macro="" textlink="">
      <xdr:nvSpPr>
        <xdr:cNvPr id="390" name="テキスト ボックス 389">
          <a:extLst>
            <a:ext uri="{FF2B5EF4-FFF2-40B4-BE49-F238E27FC236}">
              <a16:creationId xmlns:a16="http://schemas.microsoft.com/office/drawing/2014/main" id="{7FD5D109-1693-422A-934B-457AD45674E0}"/>
            </a:ext>
          </a:extLst>
        </xdr:cNvPr>
        <xdr:cNvSpPr txBox="1"/>
      </xdr:nvSpPr>
      <xdr:spPr>
        <a:xfrm>
          <a:off x="2717800" y="13535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78</xdr:row>
      <xdr:rowOff>39624</xdr:rowOff>
    </xdr:from>
    <xdr:to>
      <xdr:col>11</xdr:col>
      <xdr:colOff>60325</xdr:colOff>
      <xdr:row>78</xdr:row>
      <xdr:rowOff>141224</xdr:rowOff>
    </xdr:to>
    <xdr:sp macro="" textlink="">
      <xdr:nvSpPr>
        <xdr:cNvPr id="391" name="楕円 390">
          <a:extLst>
            <a:ext uri="{FF2B5EF4-FFF2-40B4-BE49-F238E27FC236}">
              <a16:creationId xmlns:a16="http://schemas.microsoft.com/office/drawing/2014/main" id="{8D97F941-876E-4520-84E3-30C8ACB95A34}"/>
            </a:ext>
          </a:extLst>
        </xdr:cNvPr>
        <xdr:cNvSpPr/>
      </xdr:nvSpPr>
      <xdr:spPr>
        <a:xfrm>
          <a:off x="2159000" y="134127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78</xdr:row>
      <xdr:rowOff>126001</xdr:rowOff>
    </xdr:from>
    <xdr:ext cx="762000" cy="259045"/>
    <xdr:sp macro="" textlink="">
      <xdr:nvSpPr>
        <xdr:cNvPr id="392" name="テキスト ボックス 391">
          <a:extLst>
            <a:ext uri="{FF2B5EF4-FFF2-40B4-BE49-F238E27FC236}">
              <a16:creationId xmlns:a16="http://schemas.microsoft.com/office/drawing/2014/main" id="{93404982-1C58-4E28-B95C-D9E39AE02E0C}"/>
            </a:ext>
          </a:extLst>
        </xdr:cNvPr>
        <xdr:cNvSpPr txBox="1"/>
      </xdr:nvSpPr>
      <xdr:spPr>
        <a:xfrm>
          <a:off x="1828800" y="134991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77</xdr:row>
      <xdr:rowOff>137922</xdr:rowOff>
    </xdr:from>
    <xdr:to>
      <xdr:col>6</xdr:col>
      <xdr:colOff>171450</xdr:colOff>
      <xdr:row>78</xdr:row>
      <xdr:rowOff>68072</xdr:rowOff>
    </xdr:to>
    <xdr:sp macro="" textlink="">
      <xdr:nvSpPr>
        <xdr:cNvPr id="393" name="楕円 392">
          <a:extLst>
            <a:ext uri="{FF2B5EF4-FFF2-40B4-BE49-F238E27FC236}">
              <a16:creationId xmlns:a16="http://schemas.microsoft.com/office/drawing/2014/main" id="{154DF468-BCAD-4A4D-9A46-3FE1274CFB9E}"/>
            </a:ext>
          </a:extLst>
        </xdr:cNvPr>
        <xdr:cNvSpPr/>
      </xdr:nvSpPr>
      <xdr:spPr>
        <a:xfrm>
          <a:off x="1270000" y="133395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78</xdr:row>
      <xdr:rowOff>52849</xdr:rowOff>
    </xdr:from>
    <xdr:ext cx="762000" cy="259045"/>
    <xdr:sp macro="" textlink="">
      <xdr:nvSpPr>
        <xdr:cNvPr id="394" name="テキスト ボックス 393">
          <a:extLst>
            <a:ext uri="{FF2B5EF4-FFF2-40B4-BE49-F238E27FC236}">
              <a16:creationId xmlns:a16="http://schemas.microsoft.com/office/drawing/2014/main" id="{768C0E6E-9D55-4F5D-9C6C-BBB96C5AD459}"/>
            </a:ext>
          </a:extLst>
        </xdr:cNvPr>
        <xdr:cNvSpPr txBox="1"/>
      </xdr:nvSpPr>
      <xdr:spPr>
        <a:xfrm>
          <a:off x="939800" y="134259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67</xdr:row>
      <xdr:rowOff>69850</xdr:rowOff>
    </xdr:from>
    <xdr:to>
      <xdr:col>85</xdr:col>
      <xdr:colOff>66675</xdr:colOff>
      <xdr:row>69</xdr:row>
      <xdr:rowOff>44450</xdr:rowOff>
    </xdr:to>
    <xdr:sp macro="" textlink="">
      <xdr:nvSpPr>
        <xdr:cNvPr id="395" name="正方形/長方形 394">
          <a:extLst>
            <a:ext uri="{FF2B5EF4-FFF2-40B4-BE49-F238E27FC236}">
              <a16:creationId xmlns:a16="http://schemas.microsoft.com/office/drawing/2014/main" id="{4DECCAC0-B346-43BC-8A5D-706556A05D13}"/>
            </a:ext>
          </a:extLst>
        </xdr:cNvPr>
        <xdr:cNvSpPr/>
      </xdr:nvSpPr>
      <xdr:spPr>
        <a:xfrm>
          <a:off x="12446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公債費以外</a:t>
          </a:r>
        </a:p>
      </xdr:txBody>
    </xdr:sp>
    <xdr:clientData/>
  </xdr:twoCellAnchor>
  <xdr:twoCellAnchor>
    <xdr:from>
      <xdr:col>85</xdr:col>
      <xdr:colOff>79375</xdr:colOff>
      <xdr:row>67</xdr:row>
      <xdr:rowOff>133350</xdr:rowOff>
    </xdr:from>
    <xdr:to>
      <xdr:col>93</xdr:col>
      <xdr:colOff>3175</xdr:colOff>
      <xdr:row>69</xdr:row>
      <xdr:rowOff>44450</xdr:rowOff>
    </xdr:to>
    <xdr:sp macro="" textlink="">
      <xdr:nvSpPr>
        <xdr:cNvPr id="396" name="正方形/長方形 395">
          <a:extLst>
            <a:ext uri="{FF2B5EF4-FFF2-40B4-BE49-F238E27FC236}">
              <a16:creationId xmlns:a16="http://schemas.microsoft.com/office/drawing/2014/main" id="{6FAA205D-F107-4B00-8B31-6D562D66377B}"/>
            </a:ext>
          </a:extLst>
        </xdr:cNvPr>
        <xdr:cNvSpPr/>
      </xdr:nvSpPr>
      <xdr:spPr>
        <a:xfrm>
          <a:off x="17081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68</xdr:row>
      <xdr:rowOff>152400</xdr:rowOff>
    </xdr:from>
    <xdr:to>
      <xdr:col>93</xdr:col>
      <xdr:colOff>3175</xdr:colOff>
      <xdr:row>70</xdr:row>
      <xdr:rowOff>63500</xdr:rowOff>
    </xdr:to>
    <xdr:sp macro="" textlink="">
      <xdr:nvSpPr>
        <xdr:cNvPr id="397" name="正方形/長方形 396">
          <a:extLst>
            <a:ext uri="{FF2B5EF4-FFF2-40B4-BE49-F238E27FC236}">
              <a16:creationId xmlns:a16="http://schemas.microsoft.com/office/drawing/2014/main" id="{2468174B-F500-48A0-888C-6D99A760E1BA}"/>
            </a:ext>
          </a:extLst>
        </xdr:cNvPr>
        <xdr:cNvSpPr/>
      </xdr:nvSpPr>
      <xdr:spPr>
        <a:xfrm>
          <a:off x="17081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67</xdr:row>
      <xdr:rowOff>133350</xdr:rowOff>
    </xdr:from>
    <xdr:to>
      <xdr:col>100</xdr:col>
      <xdr:colOff>165100</xdr:colOff>
      <xdr:row>69</xdr:row>
      <xdr:rowOff>44450</xdr:rowOff>
    </xdr:to>
    <xdr:sp macro="" textlink="">
      <xdr:nvSpPr>
        <xdr:cNvPr id="398" name="正方形/長方形 397">
          <a:extLst>
            <a:ext uri="{FF2B5EF4-FFF2-40B4-BE49-F238E27FC236}">
              <a16:creationId xmlns:a16="http://schemas.microsoft.com/office/drawing/2014/main" id="{47C709DA-9189-41C8-A3E9-908A7E4FB1A1}"/>
            </a:ext>
          </a:extLst>
        </xdr:cNvPr>
        <xdr:cNvSpPr/>
      </xdr:nvSpPr>
      <xdr:spPr>
        <a:xfrm>
          <a:off x="18770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68</xdr:row>
      <xdr:rowOff>152400</xdr:rowOff>
    </xdr:from>
    <xdr:to>
      <xdr:col>100</xdr:col>
      <xdr:colOff>165100</xdr:colOff>
      <xdr:row>70</xdr:row>
      <xdr:rowOff>63500</xdr:rowOff>
    </xdr:to>
    <xdr:sp macro="" textlink="">
      <xdr:nvSpPr>
        <xdr:cNvPr id="399" name="正方形/長方形 398">
          <a:extLst>
            <a:ext uri="{FF2B5EF4-FFF2-40B4-BE49-F238E27FC236}">
              <a16:creationId xmlns:a16="http://schemas.microsoft.com/office/drawing/2014/main" id="{7638B758-F2C4-4ABE-807F-CFE58B2207FF}"/>
            </a:ext>
          </a:extLst>
        </xdr:cNvPr>
        <xdr:cNvSpPr/>
      </xdr:nvSpPr>
      <xdr:spPr>
        <a:xfrm>
          <a:off x="18770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67</xdr:row>
      <xdr:rowOff>133350</xdr:rowOff>
    </xdr:from>
    <xdr:to>
      <xdr:col>109</xdr:col>
      <xdr:colOff>104775</xdr:colOff>
      <xdr:row>69</xdr:row>
      <xdr:rowOff>44450</xdr:rowOff>
    </xdr:to>
    <xdr:sp macro="" textlink="">
      <xdr:nvSpPr>
        <xdr:cNvPr id="400" name="正方形/長方形 399">
          <a:extLst>
            <a:ext uri="{FF2B5EF4-FFF2-40B4-BE49-F238E27FC236}">
              <a16:creationId xmlns:a16="http://schemas.microsoft.com/office/drawing/2014/main" id="{565E8EA7-8C52-47A9-BF77-27654982CE64}"/>
            </a:ext>
          </a:extLst>
        </xdr:cNvPr>
        <xdr:cNvSpPr/>
      </xdr:nvSpPr>
      <xdr:spPr>
        <a:xfrm>
          <a:off x="20383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山形県平均</a:t>
          </a:r>
        </a:p>
      </xdr:txBody>
    </xdr:sp>
    <xdr:clientData/>
  </xdr:twoCellAnchor>
  <xdr:twoCellAnchor>
    <xdr:from>
      <xdr:col>101</xdr:col>
      <xdr:colOff>180975</xdr:colOff>
      <xdr:row>68</xdr:row>
      <xdr:rowOff>152400</xdr:rowOff>
    </xdr:from>
    <xdr:to>
      <xdr:col>109</xdr:col>
      <xdr:colOff>104775</xdr:colOff>
      <xdr:row>70</xdr:row>
      <xdr:rowOff>63500</xdr:rowOff>
    </xdr:to>
    <xdr:sp macro="" textlink="">
      <xdr:nvSpPr>
        <xdr:cNvPr id="401" name="正方形/長方形 400">
          <a:extLst>
            <a:ext uri="{FF2B5EF4-FFF2-40B4-BE49-F238E27FC236}">
              <a16:creationId xmlns:a16="http://schemas.microsoft.com/office/drawing/2014/main" id="{06BB10D1-DD53-4580-B47D-10DB65803455}"/>
            </a:ext>
          </a:extLst>
        </xdr:cNvPr>
        <xdr:cNvSpPr/>
      </xdr:nvSpPr>
      <xdr:spPr>
        <a:xfrm>
          <a:off x="20383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70</xdr:row>
      <xdr:rowOff>127000</xdr:rowOff>
    </xdr:from>
    <xdr:to>
      <xdr:col>85</xdr:col>
      <xdr:colOff>66675</xdr:colOff>
      <xdr:row>84</xdr:row>
      <xdr:rowOff>12700</xdr:rowOff>
    </xdr:to>
    <xdr:sp macro="" textlink="">
      <xdr:nvSpPr>
        <xdr:cNvPr id="402" name="正方形/長方形 401">
          <a:extLst>
            <a:ext uri="{FF2B5EF4-FFF2-40B4-BE49-F238E27FC236}">
              <a16:creationId xmlns:a16="http://schemas.microsoft.com/office/drawing/2014/main" id="{FC5A3356-95DF-443A-8896-147CD818E288}"/>
            </a:ext>
          </a:extLst>
        </xdr:cNvPr>
        <xdr:cNvSpPr/>
      </xdr:nvSpPr>
      <xdr:spPr>
        <a:xfrm>
          <a:off x="12446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70</xdr:row>
      <xdr:rowOff>127000</xdr:rowOff>
    </xdr:from>
    <xdr:to>
      <xdr:col>113</xdr:col>
      <xdr:colOff>130175</xdr:colOff>
      <xdr:row>84</xdr:row>
      <xdr:rowOff>12700</xdr:rowOff>
    </xdr:to>
    <xdr:sp macro="" textlink="">
      <xdr:nvSpPr>
        <xdr:cNvPr id="403" name="正方形/長方形 402">
          <a:extLst>
            <a:ext uri="{FF2B5EF4-FFF2-40B4-BE49-F238E27FC236}">
              <a16:creationId xmlns:a16="http://schemas.microsoft.com/office/drawing/2014/main" id="{08183B98-BDC9-40EF-96E5-51AAB7980A4E}"/>
            </a:ext>
          </a:extLst>
        </xdr:cNvPr>
        <xdr:cNvSpPr/>
      </xdr:nvSpPr>
      <xdr:spPr>
        <a:xfrm>
          <a:off x="17399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70</xdr:row>
      <xdr:rowOff>127000</xdr:rowOff>
    </xdr:from>
    <xdr:to>
      <xdr:col>106</xdr:col>
      <xdr:colOff>69850</xdr:colOff>
      <xdr:row>72</xdr:row>
      <xdr:rowOff>38100</xdr:rowOff>
    </xdr:to>
    <xdr:sp macro="" textlink="">
      <xdr:nvSpPr>
        <xdr:cNvPr id="404" name="正方形/長方形 403">
          <a:extLst>
            <a:ext uri="{FF2B5EF4-FFF2-40B4-BE49-F238E27FC236}">
              <a16:creationId xmlns:a16="http://schemas.microsoft.com/office/drawing/2014/main" id="{1263D2DA-BA55-4555-AD87-4006D839B58D}"/>
            </a:ext>
          </a:extLst>
        </xdr:cNvPr>
        <xdr:cNvSpPr/>
      </xdr:nvSpPr>
      <xdr:spPr>
        <a:xfrm>
          <a:off x="17462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公債費以外の分析欄</a:t>
          </a:r>
        </a:p>
      </xdr:txBody>
    </xdr:sp>
    <xdr:clientData/>
  </xdr:twoCellAnchor>
  <xdr:twoCellAnchor>
    <xdr:from>
      <xdr:col>87</xdr:col>
      <xdr:colOff>98425</xdr:colOff>
      <xdr:row>72</xdr:row>
      <xdr:rowOff>101600</xdr:rowOff>
    </xdr:from>
    <xdr:to>
      <xdr:col>112</xdr:col>
      <xdr:colOff>177800</xdr:colOff>
      <xdr:row>83</xdr:row>
      <xdr:rowOff>120650</xdr:rowOff>
    </xdr:to>
    <xdr:sp macro="" textlink="" fLocksText="0">
      <xdr:nvSpPr>
        <xdr:cNvPr id="405" name="テキスト ボックス 404">
          <a:extLst>
            <a:ext uri="{FF2B5EF4-FFF2-40B4-BE49-F238E27FC236}">
              <a16:creationId xmlns:a16="http://schemas.microsoft.com/office/drawing/2014/main" id="{3E0827F7-C9A6-41A1-B978-1CD1C1805C3E}"/>
            </a:ext>
          </a:extLst>
        </xdr:cNvPr>
        <xdr:cNvSpPr txBox="1"/>
      </xdr:nvSpPr>
      <xdr:spPr>
        <a:xfrm>
          <a:off x="17500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他会計繰出金の影響により類似団体平均を上回る状態が続いてい</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たが、令和</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3</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年度は平均並となった。今後</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国民健康保険、介護保険、後期高齢者医療保険各会計においては年々増加</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が予想されるため、</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今後とも健康づくりの取組みや疾病等の予防対策に力を入れ、医療費抑制による繰出金の抑制を図っていきたい。</a:t>
          </a:r>
          <a:endParaRPr lang="ja-JP" altLang="ja-JP" sz="1300">
            <a:effectLst/>
            <a:latin typeface="ＭＳ ゴシック" panose="020B0609070205080204" pitchFamily="49" charset="-128"/>
            <a:ea typeface="ＭＳ ゴシック" panose="020B0609070205080204" pitchFamily="49" charset="-128"/>
          </a:endParaRPr>
        </a:p>
      </xdr:txBody>
    </xdr:sp>
    <xdr:clientData/>
  </xdr:twoCellAnchor>
  <xdr:oneCellAnchor>
    <xdr:from>
      <xdr:col>62</xdr:col>
      <xdr:colOff>6350</xdr:colOff>
      <xdr:row>69</xdr:row>
      <xdr:rowOff>107950</xdr:rowOff>
    </xdr:from>
    <xdr:ext cx="298543" cy="225703"/>
    <xdr:sp macro="" textlink="">
      <xdr:nvSpPr>
        <xdr:cNvPr id="406" name="テキスト ボックス 405">
          <a:extLst>
            <a:ext uri="{FF2B5EF4-FFF2-40B4-BE49-F238E27FC236}">
              <a16:creationId xmlns:a16="http://schemas.microsoft.com/office/drawing/2014/main" id="{9315981F-C88F-4882-83CF-927C33C003E1}"/>
            </a:ext>
          </a:extLst>
        </xdr:cNvPr>
        <xdr:cNvSpPr txBox="1"/>
      </xdr:nvSpPr>
      <xdr:spPr>
        <a:xfrm>
          <a:off x="12407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84</xdr:row>
      <xdr:rowOff>12700</xdr:rowOff>
    </xdr:from>
    <xdr:to>
      <xdr:col>85</xdr:col>
      <xdr:colOff>66675</xdr:colOff>
      <xdr:row>84</xdr:row>
      <xdr:rowOff>12700</xdr:rowOff>
    </xdr:to>
    <xdr:cxnSp macro="">
      <xdr:nvCxnSpPr>
        <xdr:cNvPr id="407" name="直線コネクタ 406">
          <a:extLst>
            <a:ext uri="{FF2B5EF4-FFF2-40B4-BE49-F238E27FC236}">
              <a16:creationId xmlns:a16="http://schemas.microsoft.com/office/drawing/2014/main" id="{0714F7F7-62FA-416B-9A03-D15C44F3034E}"/>
            </a:ext>
          </a:extLst>
        </xdr:cNvPr>
        <xdr:cNvCxnSpPr/>
      </xdr:nvCxnSpPr>
      <xdr:spPr>
        <a:xfrm>
          <a:off x="12446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83</xdr:row>
      <xdr:rowOff>41927</xdr:rowOff>
    </xdr:from>
    <xdr:ext cx="508000" cy="259045"/>
    <xdr:sp macro="" textlink="">
      <xdr:nvSpPr>
        <xdr:cNvPr id="408" name="テキスト ボックス 407">
          <a:extLst>
            <a:ext uri="{FF2B5EF4-FFF2-40B4-BE49-F238E27FC236}">
              <a16:creationId xmlns:a16="http://schemas.microsoft.com/office/drawing/2014/main" id="{FD14E5D5-2A4F-4BEA-A988-44941D64512B}"/>
            </a:ext>
          </a:extLst>
        </xdr:cNvPr>
        <xdr:cNvSpPr txBox="1"/>
      </xdr:nvSpPr>
      <xdr:spPr>
        <a:xfrm>
          <a:off x="11938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81</xdr:row>
      <xdr:rowOff>69850</xdr:rowOff>
    </xdr:from>
    <xdr:to>
      <xdr:col>85</xdr:col>
      <xdr:colOff>66675</xdr:colOff>
      <xdr:row>81</xdr:row>
      <xdr:rowOff>69850</xdr:rowOff>
    </xdr:to>
    <xdr:cxnSp macro="">
      <xdr:nvCxnSpPr>
        <xdr:cNvPr id="409" name="直線コネクタ 408">
          <a:extLst>
            <a:ext uri="{FF2B5EF4-FFF2-40B4-BE49-F238E27FC236}">
              <a16:creationId xmlns:a16="http://schemas.microsoft.com/office/drawing/2014/main" id="{C3556522-9CC9-4E99-AD9C-7FF966DB21DF}"/>
            </a:ext>
          </a:extLst>
        </xdr:cNvPr>
        <xdr:cNvCxnSpPr/>
      </xdr:nvCxnSpPr>
      <xdr:spPr>
        <a:xfrm>
          <a:off x="12446000" y="13957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80</xdr:row>
      <xdr:rowOff>99077</xdr:rowOff>
    </xdr:from>
    <xdr:ext cx="508000" cy="259045"/>
    <xdr:sp macro="" textlink="">
      <xdr:nvSpPr>
        <xdr:cNvPr id="410" name="テキスト ボックス 409">
          <a:extLst>
            <a:ext uri="{FF2B5EF4-FFF2-40B4-BE49-F238E27FC236}">
              <a16:creationId xmlns:a16="http://schemas.microsoft.com/office/drawing/2014/main" id="{97F4E902-3695-4D19-83EC-325F990391A0}"/>
            </a:ext>
          </a:extLst>
        </xdr:cNvPr>
        <xdr:cNvSpPr txBox="1"/>
      </xdr:nvSpPr>
      <xdr:spPr>
        <a:xfrm>
          <a:off x="11938000" y="13815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78</xdr:row>
      <xdr:rowOff>127000</xdr:rowOff>
    </xdr:from>
    <xdr:to>
      <xdr:col>85</xdr:col>
      <xdr:colOff>66675</xdr:colOff>
      <xdr:row>78</xdr:row>
      <xdr:rowOff>127000</xdr:rowOff>
    </xdr:to>
    <xdr:cxnSp macro="">
      <xdr:nvCxnSpPr>
        <xdr:cNvPr id="411" name="直線コネクタ 410">
          <a:extLst>
            <a:ext uri="{FF2B5EF4-FFF2-40B4-BE49-F238E27FC236}">
              <a16:creationId xmlns:a16="http://schemas.microsoft.com/office/drawing/2014/main" id="{02964463-31BF-41B8-BC8A-FE579987FB81}"/>
            </a:ext>
          </a:extLst>
        </xdr:cNvPr>
        <xdr:cNvCxnSpPr/>
      </xdr:nvCxnSpPr>
      <xdr:spPr>
        <a:xfrm>
          <a:off x="12446000" y="13500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77</xdr:row>
      <xdr:rowOff>156227</xdr:rowOff>
    </xdr:from>
    <xdr:ext cx="508000" cy="259045"/>
    <xdr:sp macro="" textlink="">
      <xdr:nvSpPr>
        <xdr:cNvPr id="412" name="テキスト ボックス 411">
          <a:extLst>
            <a:ext uri="{FF2B5EF4-FFF2-40B4-BE49-F238E27FC236}">
              <a16:creationId xmlns:a16="http://schemas.microsoft.com/office/drawing/2014/main" id="{00747521-DF31-416B-B461-D192BDFB4016}"/>
            </a:ext>
          </a:extLst>
        </xdr:cNvPr>
        <xdr:cNvSpPr txBox="1"/>
      </xdr:nvSpPr>
      <xdr:spPr>
        <a:xfrm>
          <a:off x="11938000" y="13357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76</xdr:row>
      <xdr:rowOff>12700</xdr:rowOff>
    </xdr:from>
    <xdr:to>
      <xdr:col>85</xdr:col>
      <xdr:colOff>66675</xdr:colOff>
      <xdr:row>76</xdr:row>
      <xdr:rowOff>12700</xdr:rowOff>
    </xdr:to>
    <xdr:cxnSp macro="">
      <xdr:nvCxnSpPr>
        <xdr:cNvPr id="413" name="直線コネクタ 412">
          <a:extLst>
            <a:ext uri="{FF2B5EF4-FFF2-40B4-BE49-F238E27FC236}">
              <a16:creationId xmlns:a16="http://schemas.microsoft.com/office/drawing/2014/main" id="{3E27555D-D84F-4741-80CA-6E2065484C62}"/>
            </a:ext>
          </a:extLst>
        </xdr:cNvPr>
        <xdr:cNvCxnSpPr/>
      </xdr:nvCxnSpPr>
      <xdr:spPr>
        <a:xfrm>
          <a:off x="12446000" y="13042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75</xdr:row>
      <xdr:rowOff>41927</xdr:rowOff>
    </xdr:from>
    <xdr:ext cx="508000" cy="259045"/>
    <xdr:sp macro="" textlink="">
      <xdr:nvSpPr>
        <xdr:cNvPr id="414" name="テキスト ボックス 413">
          <a:extLst>
            <a:ext uri="{FF2B5EF4-FFF2-40B4-BE49-F238E27FC236}">
              <a16:creationId xmlns:a16="http://schemas.microsoft.com/office/drawing/2014/main" id="{16AC969A-8003-42F4-9E0C-C906E1E824D7}"/>
            </a:ext>
          </a:extLst>
        </xdr:cNvPr>
        <xdr:cNvSpPr txBox="1"/>
      </xdr:nvSpPr>
      <xdr:spPr>
        <a:xfrm>
          <a:off x="11938000" y="12900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73</xdr:row>
      <xdr:rowOff>69850</xdr:rowOff>
    </xdr:from>
    <xdr:to>
      <xdr:col>85</xdr:col>
      <xdr:colOff>66675</xdr:colOff>
      <xdr:row>73</xdr:row>
      <xdr:rowOff>69850</xdr:rowOff>
    </xdr:to>
    <xdr:cxnSp macro="">
      <xdr:nvCxnSpPr>
        <xdr:cNvPr id="415" name="直線コネクタ 414">
          <a:extLst>
            <a:ext uri="{FF2B5EF4-FFF2-40B4-BE49-F238E27FC236}">
              <a16:creationId xmlns:a16="http://schemas.microsoft.com/office/drawing/2014/main" id="{21EBD009-3021-4887-82B5-37F7C34001F0}"/>
            </a:ext>
          </a:extLst>
        </xdr:cNvPr>
        <xdr:cNvCxnSpPr/>
      </xdr:nvCxnSpPr>
      <xdr:spPr>
        <a:xfrm>
          <a:off x="12446000" y="12585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72</xdr:row>
      <xdr:rowOff>99077</xdr:rowOff>
    </xdr:from>
    <xdr:ext cx="508000" cy="259045"/>
    <xdr:sp macro="" textlink="">
      <xdr:nvSpPr>
        <xdr:cNvPr id="416" name="テキスト ボックス 415">
          <a:extLst>
            <a:ext uri="{FF2B5EF4-FFF2-40B4-BE49-F238E27FC236}">
              <a16:creationId xmlns:a16="http://schemas.microsoft.com/office/drawing/2014/main" id="{C2DC5389-8434-4899-9DC7-BA4F94D55806}"/>
            </a:ext>
          </a:extLst>
        </xdr:cNvPr>
        <xdr:cNvSpPr txBox="1"/>
      </xdr:nvSpPr>
      <xdr:spPr>
        <a:xfrm>
          <a:off x="11938000" y="12443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70</xdr:row>
      <xdr:rowOff>127000</xdr:rowOff>
    </xdr:to>
    <xdr:cxnSp macro="">
      <xdr:nvCxnSpPr>
        <xdr:cNvPr id="417" name="直線コネクタ 416">
          <a:extLst>
            <a:ext uri="{FF2B5EF4-FFF2-40B4-BE49-F238E27FC236}">
              <a16:creationId xmlns:a16="http://schemas.microsoft.com/office/drawing/2014/main" id="{238F157B-9740-44B1-A924-276B87B043F2}"/>
            </a:ext>
          </a:extLst>
        </xdr:cNvPr>
        <xdr:cNvCxnSpPr/>
      </xdr:nvCxnSpPr>
      <xdr:spPr>
        <a:xfrm>
          <a:off x="12446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69</xdr:row>
      <xdr:rowOff>156227</xdr:rowOff>
    </xdr:from>
    <xdr:ext cx="508000" cy="259045"/>
    <xdr:sp macro="" textlink="">
      <xdr:nvSpPr>
        <xdr:cNvPr id="418" name="テキスト ボックス 417">
          <a:extLst>
            <a:ext uri="{FF2B5EF4-FFF2-40B4-BE49-F238E27FC236}">
              <a16:creationId xmlns:a16="http://schemas.microsoft.com/office/drawing/2014/main" id="{B5D589A1-1280-4865-A4EE-06C7100E0FF3}"/>
            </a:ext>
          </a:extLst>
        </xdr:cNvPr>
        <xdr:cNvSpPr txBox="1"/>
      </xdr:nvSpPr>
      <xdr:spPr>
        <a:xfrm>
          <a:off x="11938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84</xdr:row>
      <xdr:rowOff>12700</xdr:rowOff>
    </xdr:to>
    <xdr:sp macro="" textlink="">
      <xdr:nvSpPr>
        <xdr:cNvPr id="419" name="公債費以外グラフ枠">
          <a:extLst>
            <a:ext uri="{FF2B5EF4-FFF2-40B4-BE49-F238E27FC236}">
              <a16:creationId xmlns:a16="http://schemas.microsoft.com/office/drawing/2014/main" id="{8B260D06-0294-403E-BA4B-9CB3F48AAD08}"/>
            </a:ext>
          </a:extLst>
        </xdr:cNvPr>
        <xdr:cNvSpPr/>
      </xdr:nvSpPr>
      <xdr:spPr>
        <a:xfrm>
          <a:off x="12446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74</xdr:row>
      <xdr:rowOff>40132</xdr:rowOff>
    </xdr:from>
    <xdr:to>
      <xdr:col>82</xdr:col>
      <xdr:colOff>107950</xdr:colOff>
      <xdr:row>79</xdr:row>
      <xdr:rowOff>152146</xdr:rowOff>
    </xdr:to>
    <xdr:cxnSp macro="">
      <xdr:nvCxnSpPr>
        <xdr:cNvPr id="420" name="直線コネクタ 419">
          <a:extLst>
            <a:ext uri="{FF2B5EF4-FFF2-40B4-BE49-F238E27FC236}">
              <a16:creationId xmlns:a16="http://schemas.microsoft.com/office/drawing/2014/main" id="{A2C76CDB-E2BF-4D05-89EE-FD891F256483}"/>
            </a:ext>
          </a:extLst>
        </xdr:cNvPr>
        <xdr:cNvCxnSpPr/>
      </xdr:nvCxnSpPr>
      <xdr:spPr>
        <a:xfrm flipV="1">
          <a:off x="16510000" y="12727432"/>
          <a:ext cx="0" cy="96926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79</xdr:row>
      <xdr:rowOff>124223</xdr:rowOff>
    </xdr:from>
    <xdr:ext cx="762000" cy="259045"/>
    <xdr:sp macro="" textlink="">
      <xdr:nvSpPr>
        <xdr:cNvPr id="421" name="公債費以外最小値テキスト">
          <a:extLst>
            <a:ext uri="{FF2B5EF4-FFF2-40B4-BE49-F238E27FC236}">
              <a16:creationId xmlns:a16="http://schemas.microsoft.com/office/drawing/2014/main" id="{C27119AB-5E4A-4547-AC0E-F648AF683EEA}"/>
            </a:ext>
          </a:extLst>
        </xdr:cNvPr>
        <xdr:cNvSpPr txBox="1"/>
      </xdr:nvSpPr>
      <xdr:spPr>
        <a:xfrm>
          <a:off x="16598900" y="136687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84.3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79</xdr:row>
      <xdr:rowOff>152146</xdr:rowOff>
    </xdr:from>
    <xdr:to>
      <xdr:col>82</xdr:col>
      <xdr:colOff>196850</xdr:colOff>
      <xdr:row>79</xdr:row>
      <xdr:rowOff>152146</xdr:rowOff>
    </xdr:to>
    <xdr:cxnSp macro="">
      <xdr:nvCxnSpPr>
        <xdr:cNvPr id="422" name="直線コネクタ 421">
          <a:extLst>
            <a:ext uri="{FF2B5EF4-FFF2-40B4-BE49-F238E27FC236}">
              <a16:creationId xmlns:a16="http://schemas.microsoft.com/office/drawing/2014/main" id="{38052457-DC78-4A48-AE8A-2F91C3BC6ABE}"/>
            </a:ext>
          </a:extLst>
        </xdr:cNvPr>
        <xdr:cNvCxnSpPr/>
      </xdr:nvCxnSpPr>
      <xdr:spPr>
        <a:xfrm>
          <a:off x="16421100" y="1369669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72</xdr:row>
      <xdr:rowOff>126509</xdr:rowOff>
    </xdr:from>
    <xdr:ext cx="762000" cy="259045"/>
    <xdr:sp macro="" textlink="">
      <xdr:nvSpPr>
        <xdr:cNvPr id="423" name="公債費以外最大値テキスト">
          <a:extLst>
            <a:ext uri="{FF2B5EF4-FFF2-40B4-BE49-F238E27FC236}">
              <a16:creationId xmlns:a16="http://schemas.microsoft.com/office/drawing/2014/main" id="{1D30D9C0-8084-4A8E-9FE5-2B07B49010A1}"/>
            </a:ext>
          </a:extLst>
        </xdr:cNvPr>
        <xdr:cNvSpPr txBox="1"/>
      </xdr:nvSpPr>
      <xdr:spPr>
        <a:xfrm>
          <a:off x="16598900" y="124709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63.1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74</xdr:row>
      <xdr:rowOff>40132</xdr:rowOff>
    </xdr:from>
    <xdr:to>
      <xdr:col>82</xdr:col>
      <xdr:colOff>196850</xdr:colOff>
      <xdr:row>74</xdr:row>
      <xdr:rowOff>40132</xdr:rowOff>
    </xdr:to>
    <xdr:cxnSp macro="">
      <xdr:nvCxnSpPr>
        <xdr:cNvPr id="424" name="直線コネクタ 423">
          <a:extLst>
            <a:ext uri="{FF2B5EF4-FFF2-40B4-BE49-F238E27FC236}">
              <a16:creationId xmlns:a16="http://schemas.microsoft.com/office/drawing/2014/main" id="{671E5D44-BFF4-431E-9CCC-87F003583367}"/>
            </a:ext>
          </a:extLst>
        </xdr:cNvPr>
        <xdr:cNvCxnSpPr/>
      </xdr:nvCxnSpPr>
      <xdr:spPr>
        <a:xfrm>
          <a:off x="16421100" y="1272743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76</xdr:row>
      <xdr:rowOff>94996</xdr:rowOff>
    </xdr:from>
    <xdr:to>
      <xdr:col>82</xdr:col>
      <xdr:colOff>107950</xdr:colOff>
      <xdr:row>78</xdr:row>
      <xdr:rowOff>35561</xdr:rowOff>
    </xdr:to>
    <xdr:cxnSp macro="">
      <xdr:nvCxnSpPr>
        <xdr:cNvPr id="425" name="直線コネクタ 424">
          <a:extLst>
            <a:ext uri="{FF2B5EF4-FFF2-40B4-BE49-F238E27FC236}">
              <a16:creationId xmlns:a16="http://schemas.microsoft.com/office/drawing/2014/main" id="{2F5486D2-A2C3-4D56-80F1-99360BEDDB1A}"/>
            </a:ext>
          </a:extLst>
        </xdr:cNvPr>
        <xdr:cNvCxnSpPr/>
      </xdr:nvCxnSpPr>
      <xdr:spPr>
        <a:xfrm flipV="1">
          <a:off x="15671800" y="13125196"/>
          <a:ext cx="838200" cy="2834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75</xdr:row>
      <xdr:rowOff>60723</xdr:rowOff>
    </xdr:from>
    <xdr:ext cx="762000" cy="259045"/>
    <xdr:sp macro="" textlink="">
      <xdr:nvSpPr>
        <xdr:cNvPr id="426" name="公債費以外平均値テキスト">
          <a:extLst>
            <a:ext uri="{FF2B5EF4-FFF2-40B4-BE49-F238E27FC236}">
              <a16:creationId xmlns:a16="http://schemas.microsoft.com/office/drawing/2014/main" id="{05E3D814-FD06-4007-8037-B05CB8A5350D}"/>
            </a:ext>
          </a:extLst>
        </xdr:cNvPr>
        <xdr:cNvSpPr txBox="1"/>
      </xdr:nvSpPr>
      <xdr:spPr>
        <a:xfrm>
          <a:off x="16598900" y="1291947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76</xdr:row>
      <xdr:rowOff>44196</xdr:rowOff>
    </xdr:from>
    <xdr:to>
      <xdr:col>82</xdr:col>
      <xdr:colOff>158750</xdr:colOff>
      <xdr:row>76</xdr:row>
      <xdr:rowOff>145796</xdr:rowOff>
    </xdr:to>
    <xdr:sp macro="" textlink="">
      <xdr:nvSpPr>
        <xdr:cNvPr id="427" name="フローチャート: 判断 426">
          <a:extLst>
            <a:ext uri="{FF2B5EF4-FFF2-40B4-BE49-F238E27FC236}">
              <a16:creationId xmlns:a16="http://schemas.microsoft.com/office/drawing/2014/main" id="{4AD99ABB-5C48-4066-819D-40147076D3EF}"/>
            </a:ext>
          </a:extLst>
        </xdr:cNvPr>
        <xdr:cNvSpPr/>
      </xdr:nvSpPr>
      <xdr:spPr>
        <a:xfrm>
          <a:off x="16459200" y="130743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78</xdr:row>
      <xdr:rowOff>17272</xdr:rowOff>
    </xdr:from>
    <xdr:to>
      <xdr:col>78</xdr:col>
      <xdr:colOff>69850</xdr:colOff>
      <xdr:row>78</xdr:row>
      <xdr:rowOff>35561</xdr:rowOff>
    </xdr:to>
    <xdr:cxnSp macro="">
      <xdr:nvCxnSpPr>
        <xdr:cNvPr id="428" name="直線コネクタ 427">
          <a:extLst>
            <a:ext uri="{FF2B5EF4-FFF2-40B4-BE49-F238E27FC236}">
              <a16:creationId xmlns:a16="http://schemas.microsoft.com/office/drawing/2014/main" id="{46D76F3A-695C-479B-A4ED-E7C78266FFF1}"/>
            </a:ext>
          </a:extLst>
        </xdr:cNvPr>
        <xdr:cNvCxnSpPr/>
      </xdr:nvCxnSpPr>
      <xdr:spPr>
        <a:xfrm>
          <a:off x="14782800" y="13390372"/>
          <a:ext cx="889000" cy="182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77</xdr:row>
      <xdr:rowOff>73913</xdr:rowOff>
    </xdr:from>
    <xdr:to>
      <xdr:col>78</xdr:col>
      <xdr:colOff>120650</xdr:colOff>
      <xdr:row>78</xdr:row>
      <xdr:rowOff>4063</xdr:rowOff>
    </xdr:to>
    <xdr:sp macro="" textlink="">
      <xdr:nvSpPr>
        <xdr:cNvPr id="429" name="フローチャート: 判断 428">
          <a:extLst>
            <a:ext uri="{FF2B5EF4-FFF2-40B4-BE49-F238E27FC236}">
              <a16:creationId xmlns:a16="http://schemas.microsoft.com/office/drawing/2014/main" id="{08FED8EC-AA86-46A8-9077-8FC022775BBE}"/>
            </a:ext>
          </a:extLst>
        </xdr:cNvPr>
        <xdr:cNvSpPr/>
      </xdr:nvSpPr>
      <xdr:spPr>
        <a:xfrm>
          <a:off x="15621000" y="132755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76</xdr:row>
      <xdr:rowOff>14240</xdr:rowOff>
    </xdr:from>
    <xdr:ext cx="736600" cy="259045"/>
    <xdr:sp macro="" textlink="">
      <xdr:nvSpPr>
        <xdr:cNvPr id="430" name="テキスト ボックス 429">
          <a:extLst>
            <a:ext uri="{FF2B5EF4-FFF2-40B4-BE49-F238E27FC236}">
              <a16:creationId xmlns:a16="http://schemas.microsoft.com/office/drawing/2014/main" id="{0B86F7D9-9271-41AF-9DE4-B95F4D63F371}"/>
            </a:ext>
          </a:extLst>
        </xdr:cNvPr>
        <xdr:cNvSpPr txBox="1"/>
      </xdr:nvSpPr>
      <xdr:spPr>
        <a:xfrm>
          <a:off x="15290800" y="1304444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77</xdr:row>
      <xdr:rowOff>152146</xdr:rowOff>
    </xdr:from>
    <xdr:to>
      <xdr:col>73</xdr:col>
      <xdr:colOff>180975</xdr:colOff>
      <xdr:row>78</xdr:row>
      <xdr:rowOff>17272</xdr:rowOff>
    </xdr:to>
    <xdr:cxnSp macro="">
      <xdr:nvCxnSpPr>
        <xdr:cNvPr id="431" name="直線コネクタ 430">
          <a:extLst>
            <a:ext uri="{FF2B5EF4-FFF2-40B4-BE49-F238E27FC236}">
              <a16:creationId xmlns:a16="http://schemas.microsoft.com/office/drawing/2014/main" id="{BCD5E4F7-F5A9-475C-B2A6-E6F5CDC781F2}"/>
            </a:ext>
          </a:extLst>
        </xdr:cNvPr>
        <xdr:cNvCxnSpPr/>
      </xdr:nvCxnSpPr>
      <xdr:spPr>
        <a:xfrm>
          <a:off x="13893800" y="13353796"/>
          <a:ext cx="889000" cy="365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77</xdr:row>
      <xdr:rowOff>37337</xdr:rowOff>
    </xdr:from>
    <xdr:to>
      <xdr:col>74</xdr:col>
      <xdr:colOff>31750</xdr:colOff>
      <xdr:row>77</xdr:row>
      <xdr:rowOff>138937</xdr:rowOff>
    </xdr:to>
    <xdr:sp macro="" textlink="">
      <xdr:nvSpPr>
        <xdr:cNvPr id="432" name="フローチャート: 判断 431">
          <a:extLst>
            <a:ext uri="{FF2B5EF4-FFF2-40B4-BE49-F238E27FC236}">
              <a16:creationId xmlns:a16="http://schemas.microsoft.com/office/drawing/2014/main" id="{C1DC301B-89FA-494C-92B5-0BAD60CFBDE7}"/>
            </a:ext>
          </a:extLst>
        </xdr:cNvPr>
        <xdr:cNvSpPr/>
      </xdr:nvSpPr>
      <xdr:spPr>
        <a:xfrm>
          <a:off x="14732000" y="132389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75</xdr:row>
      <xdr:rowOff>149114</xdr:rowOff>
    </xdr:from>
    <xdr:ext cx="762000" cy="259045"/>
    <xdr:sp macro="" textlink="">
      <xdr:nvSpPr>
        <xdr:cNvPr id="433" name="テキスト ボックス 432">
          <a:extLst>
            <a:ext uri="{FF2B5EF4-FFF2-40B4-BE49-F238E27FC236}">
              <a16:creationId xmlns:a16="http://schemas.microsoft.com/office/drawing/2014/main" id="{CE8476D4-5568-4290-A09D-B2FFA685AA24}"/>
            </a:ext>
          </a:extLst>
        </xdr:cNvPr>
        <xdr:cNvSpPr txBox="1"/>
      </xdr:nvSpPr>
      <xdr:spPr>
        <a:xfrm>
          <a:off x="14401800" y="1300786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77</xdr:row>
      <xdr:rowOff>138430</xdr:rowOff>
    </xdr:from>
    <xdr:to>
      <xdr:col>69</xdr:col>
      <xdr:colOff>92075</xdr:colOff>
      <xdr:row>77</xdr:row>
      <xdr:rowOff>152146</xdr:rowOff>
    </xdr:to>
    <xdr:cxnSp macro="">
      <xdr:nvCxnSpPr>
        <xdr:cNvPr id="434" name="直線コネクタ 433">
          <a:extLst>
            <a:ext uri="{FF2B5EF4-FFF2-40B4-BE49-F238E27FC236}">
              <a16:creationId xmlns:a16="http://schemas.microsoft.com/office/drawing/2014/main" id="{86DC1B88-08E2-435C-A7B0-9012D386B3E7}"/>
            </a:ext>
          </a:extLst>
        </xdr:cNvPr>
        <xdr:cNvCxnSpPr/>
      </xdr:nvCxnSpPr>
      <xdr:spPr>
        <a:xfrm>
          <a:off x="13004800" y="13340080"/>
          <a:ext cx="889000" cy="137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77</xdr:row>
      <xdr:rowOff>9906</xdr:rowOff>
    </xdr:from>
    <xdr:to>
      <xdr:col>69</xdr:col>
      <xdr:colOff>142875</xdr:colOff>
      <xdr:row>77</xdr:row>
      <xdr:rowOff>111506</xdr:rowOff>
    </xdr:to>
    <xdr:sp macro="" textlink="">
      <xdr:nvSpPr>
        <xdr:cNvPr id="435" name="フローチャート: 判断 434">
          <a:extLst>
            <a:ext uri="{FF2B5EF4-FFF2-40B4-BE49-F238E27FC236}">
              <a16:creationId xmlns:a16="http://schemas.microsoft.com/office/drawing/2014/main" id="{073CF891-366D-4D9A-B59E-432EC42BA5EA}"/>
            </a:ext>
          </a:extLst>
        </xdr:cNvPr>
        <xdr:cNvSpPr/>
      </xdr:nvSpPr>
      <xdr:spPr>
        <a:xfrm>
          <a:off x="13843000" y="132115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75</xdr:row>
      <xdr:rowOff>121683</xdr:rowOff>
    </xdr:from>
    <xdr:ext cx="762000" cy="259045"/>
    <xdr:sp macro="" textlink="">
      <xdr:nvSpPr>
        <xdr:cNvPr id="436" name="テキスト ボックス 435">
          <a:extLst>
            <a:ext uri="{FF2B5EF4-FFF2-40B4-BE49-F238E27FC236}">
              <a16:creationId xmlns:a16="http://schemas.microsoft.com/office/drawing/2014/main" id="{F5D5F76E-3EAD-4038-92FA-62357252724F}"/>
            </a:ext>
          </a:extLst>
        </xdr:cNvPr>
        <xdr:cNvSpPr txBox="1"/>
      </xdr:nvSpPr>
      <xdr:spPr>
        <a:xfrm>
          <a:off x="13512800" y="129804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76</xdr:row>
      <xdr:rowOff>167639</xdr:rowOff>
    </xdr:from>
    <xdr:to>
      <xdr:col>65</xdr:col>
      <xdr:colOff>53975</xdr:colOff>
      <xdr:row>77</xdr:row>
      <xdr:rowOff>97789</xdr:rowOff>
    </xdr:to>
    <xdr:sp macro="" textlink="">
      <xdr:nvSpPr>
        <xdr:cNvPr id="437" name="フローチャート: 判断 436">
          <a:extLst>
            <a:ext uri="{FF2B5EF4-FFF2-40B4-BE49-F238E27FC236}">
              <a16:creationId xmlns:a16="http://schemas.microsoft.com/office/drawing/2014/main" id="{5C373817-3C78-48FE-936F-E7162344F802}"/>
            </a:ext>
          </a:extLst>
        </xdr:cNvPr>
        <xdr:cNvSpPr/>
      </xdr:nvSpPr>
      <xdr:spPr>
        <a:xfrm>
          <a:off x="12954000" y="131978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75</xdr:row>
      <xdr:rowOff>107966</xdr:rowOff>
    </xdr:from>
    <xdr:ext cx="762000" cy="259045"/>
    <xdr:sp macro="" textlink="">
      <xdr:nvSpPr>
        <xdr:cNvPr id="438" name="テキスト ボックス 437">
          <a:extLst>
            <a:ext uri="{FF2B5EF4-FFF2-40B4-BE49-F238E27FC236}">
              <a16:creationId xmlns:a16="http://schemas.microsoft.com/office/drawing/2014/main" id="{07EDB289-52CE-4AFC-BF3A-265A06998DF9}"/>
            </a:ext>
          </a:extLst>
        </xdr:cNvPr>
        <xdr:cNvSpPr txBox="1"/>
      </xdr:nvSpPr>
      <xdr:spPr>
        <a:xfrm>
          <a:off x="12623800" y="129667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84</xdr:row>
      <xdr:rowOff>10177</xdr:rowOff>
    </xdr:from>
    <xdr:ext cx="762000" cy="259045"/>
    <xdr:sp macro="" textlink="">
      <xdr:nvSpPr>
        <xdr:cNvPr id="439" name="テキスト ボックス 438">
          <a:extLst>
            <a:ext uri="{FF2B5EF4-FFF2-40B4-BE49-F238E27FC236}">
              <a16:creationId xmlns:a16="http://schemas.microsoft.com/office/drawing/2014/main" id="{D50E6D23-13A8-4D3E-8A52-8E17352C83F3}"/>
            </a:ext>
          </a:extLst>
        </xdr:cNvPr>
        <xdr:cNvSpPr txBox="1"/>
      </xdr:nvSpPr>
      <xdr:spPr>
        <a:xfrm>
          <a:off x="16294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84</xdr:row>
      <xdr:rowOff>10177</xdr:rowOff>
    </xdr:from>
    <xdr:ext cx="762000" cy="259045"/>
    <xdr:sp macro="" textlink="">
      <xdr:nvSpPr>
        <xdr:cNvPr id="440" name="テキスト ボックス 439">
          <a:extLst>
            <a:ext uri="{FF2B5EF4-FFF2-40B4-BE49-F238E27FC236}">
              <a16:creationId xmlns:a16="http://schemas.microsoft.com/office/drawing/2014/main" id="{7583E777-0CF8-4E39-B0C1-BF6692C8C7EC}"/>
            </a:ext>
          </a:extLst>
        </xdr:cNvPr>
        <xdr:cNvSpPr txBox="1"/>
      </xdr:nvSpPr>
      <xdr:spPr>
        <a:xfrm>
          <a:off x="15455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84</xdr:row>
      <xdr:rowOff>10177</xdr:rowOff>
    </xdr:from>
    <xdr:ext cx="762000" cy="259045"/>
    <xdr:sp macro="" textlink="">
      <xdr:nvSpPr>
        <xdr:cNvPr id="441" name="テキスト ボックス 440">
          <a:extLst>
            <a:ext uri="{FF2B5EF4-FFF2-40B4-BE49-F238E27FC236}">
              <a16:creationId xmlns:a16="http://schemas.microsoft.com/office/drawing/2014/main" id="{EA48FF4F-E5AF-414B-BDE1-7517B36B344C}"/>
            </a:ext>
          </a:extLst>
        </xdr:cNvPr>
        <xdr:cNvSpPr txBox="1"/>
      </xdr:nvSpPr>
      <xdr:spPr>
        <a:xfrm>
          <a:off x="14566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84</xdr:row>
      <xdr:rowOff>10177</xdr:rowOff>
    </xdr:from>
    <xdr:ext cx="762000" cy="259045"/>
    <xdr:sp macro="" textlink="">
      <xdr:nvSpPr>
        <xdr:cNvPr id="442" name="テキスト ボックス 441">
          <a:extLst>
            <a:ext uri="{FF2B5EF4-FFF2-40B4-BE49-F238E27FC236}">
              <a16:creationId xmlns:a16="http://schemas.microsoft.com/office/drawing/2014/main" id="{9878F558-592B-4AEB-A003-EAD4A895BBB1}"/>
            </a:ext>
          </a:extLst>
        </xdr:cNvPr>
        <xdr:cNvSpPr txBox="1"/>
      </xdr:nvSpPr>
      <xdr:spPr>
        <a:xfrm>
          <a:off x="13677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84</xdr:row>
      <xdr:rowOff>10177</xdr:rowOff>
    </xdr:from>
    <xdr:ext cx="762000" cy="259045"/>
    <xdr:sp macro="" textlink="">
      <xdr:nvSpPr>
        <xdr:cNvPr id="443" name="テキスト ボックス 442">
          <a:extLst>
            <a:ext uri="{FF2B5EF4-FFF2-40B4-BE49-F238E27FC236}">
              <a16:creationId xmlns:a16="http://schemas.microsoft.com/office/drawing/2014/main" id="{EA472842-21B0-4B3A-9A23-ECDEE7033F49}"/>
            </a:ext>
          </a:extLst>
        </xdr:cNvPr>
        <xdr:cNvSpPr txBox="1"/>
      </xdr:nvSpPr>
      <xdr:spPr>
        <a:xfrm>
          <a:off x="12788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76</xdr:row>
      <xdr:rowOff>44196</xdr:rowOff>
    </xdr:from>
    <xdr:to>
      <xdr:col>82</xdr:col>
      <xdr:colOff>158750</xdr:colOff>
      <xdr:row>76</xdr:row>
      <xdr:rowOff>145796</xdr:rowOff>
    </xdr:to>
    <xdr:sp macro="" textlink="">
      <xdr:nvSpPr>
        <xdr:cNvPr id="444" name="楕円 443">
          <a:extLst>
            <a:ext uri="{FF2B5EF4-FFF2-40B4-BE49-F238E27FC236}">
              <a16:creationId xmlns:a16="http://schemas.microsoft.com/office/drawing/2014/main" id="{E51409B9-9D36-4CEB-9F6F-A510D8C40322}"/>
            </a:ext>
          </a:extLst>
        </xdr:cNvPr>
        <xdr:cNvSpPr/>
      </xdr:nvSpPr>
      <xdr:spPr>
        <a:xfrm>
          <a:off x="16459200" y="130743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76</xdr:row>
      <xdr:rowOff>16273</xdr:rowOff>
    </xdr:from>
    <xdr:ext cx="762000" cy="259045"/>
    <xdr:sp macro="" textlink="">
      <xdr:nvSpPr>
        <xdr:cNvPr id="445" name="公債費以外該当値テキスト">
          <a:extLst>
            <a:ext uri="{FF2B5EF4-FFF2-40B4-BE49-F238E27FC236}">
              <a16:creationId xmlns:a16="http://schemas.microsoft.com/office/drawing/2014/main" id="{C9E9C18D-FDC2-4746-9AA4-2D4D2EA9D696}"/>
            </a:ext>
          </a:extLst>
        </xdr:cNvPr>
        <xdr:cNvSpPr txBox="1"/>
      </xdr:nvSpPr>
      <xdr:spPr>
        <a:xfrm>
          <a:off x="16598900" y="130464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77</xdr:row>
      <xdr:rowOff>156211</xdr:rowOff>
    </xdr:from>
    <xdr:to>
      <xdr:col>78</xdr:col>
      <xdr:colOff>120650</xdr:colOff>
      <xdr:row>78</xdr:row>
      <xdr:rowOff>86361</xdr:rowOff>
    </xdr:to>
    <xdr:sp macro="" textlink="">
      <xdr:nvSpPr>
        <xdr:cNvPr id="446" name="楕円 445">
          <a:extLst>
            <a:ext uri="{FF2B5EF4-FFF2-40B4-BE49-F238E27FC236}">
              <a16:creationId xmlns:a16="http://schemas.microsoft.com/office/drawing/2014/main" id="{5E804924-295B-43A9-9739-F4AFA2BBC186}"/>
            </a:ext>
          </a:extLst>
        </xdr:cNvPr>
        <xdr:cNvSpPr/>
      </xdr:nvSpPr>
      <xdr:spPr>
        <a:xfrm>
          <a:off x="15621000" y="133578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78</xdr:row>
      <xdr:rowOff>71138</xdr:rowOff>
    </xdr:from>
    <xdr:ext cx="736600" cy="259045"/>
    <xdr:sp macro="" textlink="">
      <xdr:nvSpPr>
        <xdr:cNvPr id="447" name="テキスト ボックス 446">
          <a:extLst>
            <a:ext uri="{FF2B5EF4-FFF2-40B4-BE49-F238E27FC236}">
              <a16:creationId xmlns:a16="http://schemas.microsoft.com/office/drawing/2014/main" id="{8CA14E7C-DABD-40E9-BC23-907140BAA19A}"/>
            </a:ext>
          </a:extLst>
        </xdr:cNvPr>
        <xdr:cNvSpPr txBox="1"/>
      </xdr:nvSpPr>
      <xdr:spPr>
        <a:xfrm>
          <a:off x="15290800" y="1344423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77</xdr:row>
      <xdr:rowOff>137922</xdr:rowOff>
    </xdr:from>
    <xdr:to>
      <xdr:col>74</xdr:col>
      <xdr:colOff>31750</xdr:colOff>
      <xdr:row>78</xdr:row>
      <xdr:rowOff>68072</xdr:rowOff>
    </xdr:to>
    <xdr:sp macro="" textlink="">
      <xdr:nvSpPr>
        <xdr:cNvPr id="448" name="楕円 447">
          <a:extLst>
            <a:ext uri="{FF2B5EF4-FFF2-40B4-BE49-F238E27FC236}">
              <a16:creationId xmlns:a16="http://schemas.microsoft.com/office/drawing/2014/main" id="{9E13507F-1A08-4E46-940D-6DD11C57490C}"/>
            </a:ext>
          </a:extLst>
        </xdr:cNvPr>
        <xdr:cNvSpPr/>
      </xdr:nvSpPr>
      <xdr:spPr>
        <a:xfrm>
          <a:off x="14732000" y="133395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78</xdr:row>
      <xdr:rowOff>52849</xdr:rowOff>
    </xdr:from>
    <xdr:ext cx="762000" cy="259045"/>
    <xdr:sp macro="" textlink="">
      <xdr:nvSpPr>
        <xdr:cNvPr id="449" name="テキスト ボックス 448">
          <a:extLst>
            <a:ext uri="{FF2B5EF4-FFF2-40B4-BE49-F238E27FC236}">
              <a16:creationId xmlns:a16="http://schemas.microsoft.com/office/drawing/2014/main" id="{F5DC29F1-7AD0-459C-9A89-7DD625854E9E}"/>
            </a:ext>
          </a:extLst>
        </xdr:cNvPr>
        <xdr:cNvSpPr txBox="1"/>
      </xdr:nvSpPr>
      <xdr:spPr>
        <a:xfrm>
          <a:off x="14401800" y="134259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77</xdr:row>
      <xdr:rowOff>101346</xdr:rowOff>
    </xdr:from>
    <xdr:to>
      <xdr:col>69</xdr:col>
      <xdr:colOff>142875</xdr:colOff>
      <xdr:row>78</xdr:row>
      <xdr:rowOff>31496</xdr:rowOff>
    </xdr:to>
    <xdr:sp macro="" textlink="">
      <xdr:nvSpPr>
        <xdr:cNvPr id="450" name="楕円 449">
          <a:extLst>
            <a:ext uri="{FF2B5EF4-FFF2-40B4-BE49-F238E27FC236}">
              <a16:creationId xmlns:a16="http://schemas.microsoft.com/office/drawing/2014/main" id="{311EE0D3-13D5-410C-A003-17BD917F7E1E}"/>
            </a:ext>
          </a:extLst>
        </xdr:cNvPr>
        <xdr:cNvSpPr/>
      </xdr:nvSpPr>
      <xdr:spPr>
        <a:xfrm>
          <a:off x="13843000" y="133029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78</xdr:row>
      <xdr:rowOff>16273</xdr:rowOff>
    </xdr:from>
    <xdr:ext cx="762000" cy="259045"/>
    <xdr:sp macro="" textlink="">
      <xdr:nvSpPr>
        <xdr:cNvPr id="451" name="テキスト ボックス 450">
          <a:extLst>
            <a:ext uri="{FF2B5EF4-FFF2-40B4-BE49-F238E27FC236}">
              <a16:creationId xmlns:a16="http://schemas.microsoft.com/office/drawing/2014/main" id="{30BC9036-AA64-4D5A-8E3B-B8B40A2411BA}"/>
            </a:ext>
          </a:extLst>
        </xdr:cNvPr>
        <xdr:cNvSpPr txBox="1"/>
      </xdr:nvSpPr>
      <xdr:spPr>
        <a:xfrm>
          <a:off x="13512800" y="133893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77</xdr:row>
      <xdr:rowOff>87630</xdr:rowOff>
    </xdr:from>
    <xdr:to>
      <xdr:col>65</xdr:col>
      <xdr:colOff>53975</xdr:colOff>
      <xdr:row>78</xdr:row>
      <xdr:rowOff>17780</xdr:rowOff>
    </xdr:to>
    <xdr:sp macro="" textlink="">
      <xdr:nvSpPr>
        <xdr:cNvPr id="452" name="楕円 451">
          <a:extLst>
            <a:ext uri="{FF2B5EF4-FFF2-40B4-BE49-F238E27FC236}">
              <a16:creationId xmlns:a16="http://schemas.microsoft.com/office/drawing/2014/main" id="{436F4D93-C30B-4E8D-A9BD-25E674CAFB88}"/>
            </a:ext>
          </a:extLst>
        </xdr:cNvPr>
        <xdr:cNvSpPr/>
      </xdr:nvSpPr>
      <xdr:spPr>
        <a:xfrm>
          <a:off x="12954000" y="132892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78</xdr:row>
      <xdr:rowOff>2557</xdr:rowOff>
    </xdr:from>
    <xdr:ext cx="762000" cy="259045"/>
    <xdr:sp macro="" textlink="">
      <xdr:nvSpPr>
        <xdr:cNvPr id="453" name="テキスト ボックス 452">
          <a:extLst>
            <a:ext uri="{FF2B5EF4-FFF2-40B4-BE49-F238E27FC236}">
              <a16:creationId xmlns:a16="http://schemas.microsoft.com/office/drawing/2014/main" id="{8D93FD5F-08BA-4A23-9298-91E9712EFB3B}"/>
            </a:ext>
          </a:extLst>
        </xdr:cNvPr>
        <xdr:cNvSpPr txBox="1"/>
      </xdr:nvSpPr>
      <xdr:spPr>
        <a:xfrm>
          <a:off x="12623800" y="133756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6</xdr:col>
      <xdr:colOff>76200</xdr:colOff>
      <xdr:row>47</xdr:row>
      <xdr:rowOff>114300</xdr:rowOff>
    </xdr:from>
    <xdr:to>
      <xdr:col>34</xdr:col>
      <xdr:colOff>19050</xdr:colOff>
      <xdr:row>64</xdr:row>
      <xdr:rowOff>114300</xdr:rowOff>
    </xdr:to>
    <xdr:graphicFrame macro="">
      <xdr:nvGraphicFramePr>
        <xdr:cNvPr id="2" name="グラフ3">
          <a:extLst>
            <a:ext uri="{FF2B5EF4-FFF2-40B4-BE49-F238E27FC236}">
              <a16:creationId xmlns:a16="http://schemas.microsoft.com/office/drawing/2014/main" id="{402803DA-1F9B-486D-83B9-41311251EDC4}"/>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88900</xdr:rowOff>
    </xdr:from>
    <xdr:to>
      <xdr:col>40</xdr:col>
      <xdr:colOff>279400</xdr:colOff>
      <xdr:row>3</xdr:row>
      <xdr:rowOff>19050</xdr:rowOff>
    </xdr:to>
    <xdr:sp macro="" textlink="">
      <xdr:nvSpPr>
        <xdr:cNvPr id="3" name="表題ボックス">
          <a:extLst>
            <a:ext uri="{FF2B5EF4-FFF2-40B4-BE49-F238E27FC236}">
              <a16:creationId xmlns:a16="http://schemas.microsoft.com/office/drawing/2014/main" id="{6A7112E5-162D-4391-93F6-1F7FFA76F0B0}"/>
            </a:ext>
          </a:extLst>
        </xdr:cNvPr>
        <xdr:cNvSpPr/>
      </xdr:nvSpPr>
      <xdr:spPr bwMode="auto">
        <a:xfrm>
          <a:off x="0" y="88900"/>
          <a:ext cx="12319000" cy="4445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ctr" upright="1"/>
        <a:lstStyle/>
        <a:p>
          <a:pPr algn="l"/>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4</a:t>
          </a:r>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-2 </a:t>
          </a:r>
          <a:r>
            <a:rPr kumimoji="1" lang="ja-JP" altLang="en-US" sz="2500" b="1">
              <a:latin typeface="ＭＳ Ｐゴシック" panose="020B0600070205080204" pitchFamily="50" charset="-128"/>
              <a:ea typeface="ＭＳ Ｐゴシック" panose="020B0600070205080204" pitchFamily="50" charset="-128"/>
            </a:rPr>
            <a:t>市町村経常経費分析表</a:t>
          </a:r>
          <a:r>
            <a:rPr kumimoji="1" lang="en-US" altLang="ja-JP" sz="2500" b="1">
              <a:latin typeface="ＭＳ Ｐゴシック" panose="020B0600070205080204" pitchFamily="50" charset="-128"/>
              <a:ea typeface="ＭＳ Ｐゴシック" panose="020B0600070205080204" pitchFamily="50" charset="-128"/>
            </a:rPr>
            <a:t>(</a:t>
          </a:r>
          <a:r>
            <a:rPr kumimoji="1" lang="ja-JP" altLang="en-US" sz="2500" b="1">
              <a:latin typeface="ＭＳ Ｐゴシック" panose="020B0600070205080204" pitchFamily="50" charset="-128"/>
              <a:ea typeface="ＭＳ Ｐゴシック" panose="020B0600070205080204" pitchFamily="50" charset="-128"/>
            </a:rPr>
            <a:t>普通会計決算</a:t>
          </a:r>
          <a:r>
            <a:rPr kumimoji="1" lang="en-US" altLang="ja-JP" sz="2500" b="1">
              <a:latin typeface="ＭＳ Ｐゴシック" panose="020B0600070205080204" pitchFamily="50" charset="-128"/>
              <a:ea typeface="ＭＳ Ｐゴシック" panose="020B0600070205080204" pitchFamily="50" charset="-128"/>
            </a:rPr>
            <a:t>)</a:t>
          </a:r>
          <a:endParaRPr kumimoji="1" lang="ja-JP" altLang="en-US" sz="2500" b="1">
            <a:latin typeface="ＭＳ Ｐゴシック" panose="020B0600070205080204" pitchFamily="50" charset="-128"/>
            <a:ea typeface="ＭＳ Ｐゴシック" panose="020B0600070205080204" pitchFamily="50" charset="-128"/>
          </a:endParaRPr>
        </a:p>
      </xdr:txBody>
    </xdr:sp>
    <xdr:clientData/>
  </xdr:twoCellAnchor>
  <xdr:twoCellAnchor>
    <xdr:from>
      <xdr:col>41</xdr:col>
      <xdr:colOff>698500</xdr:colOff>
      <xdr:row>0</xdr:row>
      <xdr:rowOff>0</xdr:rowOff>
    </xdr:from>
    <xdr:to>
      <xdr:col>43</xdr:col>
      <xdr:colOff>1092200</xdr:colOff>
      <xdr:row>2</xdr:row>
      <xdr:rowOff>38100</xdr:rowOff>
    </xdr:to>
    <xdr:sp macro="" textlink="">
      <xdr:nvSpPr>
        <xdr:cNvPr id="4" name="団体名称ボックス1">
          <a:extLst>
            <a:ext uri="{FF2B5EF4-FFF2-40B4-BE49-F238E27FC236}">
              <a16:creationId xmlns:a16="http://schemas.microsoft.com/office/drawing/2014/main" id="{154A2785-103F-4A36-9301-6E638A6CC4E8}"/>
            </a:ext>
          </a:extLst>
        </xdr:cNvPr>
        <xdr:cNvSpPr/>
      </xdr:nvSpPr>
      <xdr:spPr bwMode="auto">
        <a:xfrm>
          <a:off x="14033500" y="0"/>
          <a:ext cx="298450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708025</xdr:colOff>
      <xdr:row>0</xdr:row>
      <xdr:rowOff>12700</xdr:rowOff>
    </xdr:from>
    <xdr:to>
      <xdr:col>43</xdr:col>
      <xdr:colOff>1076325</xdr:colOff>
      <xdr:row>2</xdr:row>
      <xdr:rowOff>25400</xdr:rowOff>
    </xdr:to>
    <xdr:sp macro="" textlink="">
      <xdr:nvSpPr>
        <xdr:cNvPr id="5" name="団体名称ボックス2">
          <a:extLst>
            <a:ext uri="{FF2B5EF4-FFF2-40B4-BE49-F238E27FC236}">
              <a16:creationId xmlns:a16="http://schemas.microsoft.com/office/drawing/2014/main" id="{5A1E8C08-7E33-4B34-B7D0-A9D2C508C59F}"/>
            </a:ext>
          </a:extLst>
        </xdr:cNvPr>
        <xdr:cNvSpPr/>
      </xdr:nvSpPr>
      <xdr:spPr bwMode="auto">
        <a:xfrm>
          <a:off x="14043025" y="12700"/>
          <a:ext cx="29591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720725</xdr:colOff>
      <xdr:row>0</xdr:row>
      <xdr:rowOff>31750</xdr:rowOff>
    </xdr:from>
    <xdr:to>
      <xdr:col>43</xdr:col>
      <xdr:colOff>1056639</xdr:colOff>
      <xdr:row>2</xdr:row>
      <xdr:rowOff>12700</xdr:rowOff>
    </xdr:to>
    <xdr:sp macro="" textlink="">
      <xdr:nvSpPr>
        <xdr:cNvPr id="6" name="団体名称ボックス3">
          <a:extLst>
            <a:ext uri="{FF2B5EF4-FFF2-40B4-BE49-F238E27FC236}">
              <a16:creationId xmlns:a16="http://schemas.microsoft.com/office/drawing/2014/main" id="{17D11BA5-8090-4FF5-90C7-3F511A02F3E1}"/>
            </a:ext>
          </a:extLst>
        </xdr:cNvPr>
        <xdr:cNvSpPr/>
      </xdr:nvSpPr>
      <xdr:spPr bwMode="auto">
        <a:xfrm>
          <a:off x="14055725" y="31750"/>
          <a:ext cx="2926714" cy="3238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山形県高畠町</a:t>
          </a:r>
        </a:p>
      </xdr:txBody>
    </xdr:sp>
    <xdr:clientData/>
  </xdr:twoCellAnchor>
  <xdr:twoCellAnchor>
    <xdr:from>
      <xdr:col>39</xdr:col>
      <xdr:colOff>1066800</xdr:colOff>
      <xdr:row>0</xdr:row>
      <xdr:rowOff>0</xdr:rowOff>
    </xdr:from>
    <xdr:to>
      <xdr:col>41</xdr:col>
      <xdr:colOff>501650</xdr:colOff>
      <xdr:row>2</xdr:row>
      <xdr:rowOff>38100</xdr:rowOff>
    </xdr:to>
    <xdr:sp macro="" textlink="">
      <xdr:nvSpPr>
        <xdr:cNvPr id="7" name="正方形/長方形 6">
          <a:extLst>
            <a:ext uri="{FF2B5EF4-FFF2-40B4-BE49-F238E27FC236}">
              <a16:creationId xmlns:a16="http://schemas.microsoft.com/office/drawing/2014/main" id="{44C01E32-26B8-42D2-957F-5716E3C775C6}"/>
            </a:ext>
          </a:extLst>
        </xdr:cNvPr>
        <xdr:cNvSpPr/>
      </xdr:nvSpPr>
      <xdr:spPr bwMode="auto">
        <a:xfrm>
          <a:off x="11811000" y="0"/>
          <a:ext cx="202565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1092200</xdr:colOff>
      <xdr:row>0</xdr:row>
      <xdr:rowOff>12700</xdr:rowOff>
    </xdr:from>
    <xdr:to>
      <xdr:col>41</xdr:col>
      <xdr:colOff>482600</xdr:colOff>
      <xdr:row>2</xdr:row>
      <xdr:rowOff>25400</xdr:rowOff>
    </xdr:to>
    <xdr:sp macro="" textlink="">
      <xdr:nvSpPr>
        <xdr:cNvPr id="8" name="正方形/長方形 7">
          <a:extLst>
            <a:ext uri="{FF2B5EF4-FFF2-40B4-BE49-F238E27FC236}">
              <a16:creationId xmlns:a16="http://schemas.microsoft.com/office/drawing/2014/main" id="{97A12E3E-54C7-460B-85D1-4F42E75C0A97}"/>
            </a:ext>
          </a:extLst>
        </xdr:cNvPr>
        <xdr:cNvSpPr/>
      </xdr:nvSpPr>
      <xdr:spPr bwMode="auto">
        <a:xfrm>
          <a:off x="11836400" y="12700"/>
          <a:ext cx="19812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1117600</xdr:colOff>
      <xdr:row>0</xdr:row>
      <xdr:rowOff>31750</xdr:rowOff>
    </xdr:from>
    <xdr:to>
      <xdr:col>41</xdr:col>
      <xdr:colOff>450850</xdr:colOff>
      <xdr:row>2</xdr:row>
      <xdr:rowOff>12700</xdr:rowOff>
    </xdr:to>
    <xdr:sp macro="" textlink="">
      <xdr:nvSpPr>
        <xdr:cNvPr id="9" name="正方形/長方形 8">
          <a:extLst>
            <a:ext uri="{FF2B5EF4-FFF2-40B4-BE49-F238E27FC236}">
              <a16:creationId xmlns:a16="http://schemas.microsoft.com/office/drawing/2014/main" id="{530B1956-21C0-4E49-9B0F-2BEB376E6B0E}"/>
            </a:ext>
          </a:extLst>
        </xdr:cNvPr>
        <xdr:cNvSpPr/>
      </xdr:nvSpPr>
      <xdr:spPr bwMode="auto">
        <a:xfrm>
          <a:off x="11861800" y="31750"/>
          <a:ext cx="1924050" cy="3238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令和</a:t>
          </a:r>
          <a:r>
            <a:rPr kumimoji="1" lang="en-US" altLang="ja-JP" sz="1250" b="1">
              <a:solidFill>
                <a:srgbClr val="FFFFFF"/>
              </a:solidFill>
              <a:latin typeface="ＭＳ ゴシック" panose="020B0609070205080204" pitchFamily="49" charset="-128"/>
              <a:ea typeface="ＭＳ ゴシック" panose="020B0609070205080204" pitchFamily="49" charset="-128"/>
            </a:rPr>
            <a:t>3</a:t>
          </a:r>
          <a:r>
            <a:rPr kumimoji="1" lang="ja-JP" altLang="en-US" sz="125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11</xdr:col>
      <xdr:colOff>63500</xdr:colOff>
      <xdr:row>63</xdr:row>
      <xdr:rowOff>28575</xdr:rowOff>
    </xdr:from>
    <xdr:to>
      <xdr:col>33</xdr:col>
      <xdr:colOff>114300</xdr:colOff>
      <xdr:row>64</xdr:row>
      <xdr:rowOff>111125</xdr:rowOff>
    </xdr:to>
    <xdr:sp macro="" textlink="">
      <xdr:nvSpPr>
        <xdr:cNvPr id="10" name="角丸四角形 9">
          <a:extLst>
            <a:ext uri="{FF2B5EF4-FFF2-40B4-BE49-F238E27FC236}">
              <a16:creationId xmlns:a16="http://schemas.microsoft.com/office/drawing/2014/main" id="{E0E2BB91-D70F-4648-A522-0DBABE9CBDC8}"/>
            </a:ext>
          </a:extLst>
        </xdr:cNvPr>
        <xdr:cNvSpPr/>
      </xdr:nvSpPr>
      <xdr:spPr bwMode="auto">
        <a:xfrm>
          <a:off x="2159000" y="12001500"/>
          <a:ext cx="4241800" cy="254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14</xdr:col>
      <xdr:colOff>63500</xdr:colOff>
      <xdr:row>63</xdr:row>
      <xdr:rowOff>66675</xdr:rowOff>
    </xdr:from>
    <xdr:to>
      <xdr:col>21</xdr:col>
      <xdr:colOff>0</xdr:colOff>
      <xdr:row>64</xdr:row>
      <xdr:rowOff>149225</xdr:rowOff>
    </xdr:to>
    <xdr:sp macro="" textlink="">
      <xdr:nvSpPr>
        <xdr:cNvPr id="11" name="正方形/長方形 10">
          <a:extLst>
            <a:ext uri="{FF2B5EF4-FFF2-40B4-BE49-F238E27FC236}">
              <a16:creationId xmlns:a16="http://schemas.microsoft.com/office/drawing/2014/main" id="{7DD4E1B1-2EFD-4513-BDA2-D198447300A5}"/>
            </a:ext>
          </a:extLst>
        </xdr:cNvPr>
        <xdr:cNvSpPr/>
      </xdr:nvSpPr>
      <xdr:spPr bwMode="auto">
        <a:xfrm>
          <a:off x="27305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当該団体値</a:t>
          </a:r>
        </a:p>
      </xdr:txBody>
    </xdr:sp>
    <xdr:clientData/>
  </xdr:twoCellAnchor>
  <xdr:twoCellAnchor>
    <xdr:from>
      <xdr:col>12</xdr:col>
      <xdr:colOff>127000</xdr:colOff>
      <xdr:row>63</xdr:row>
      <xdr:rowOff>155575</xdr:rowOff>
    </xdr:from>
    <xdr:to>
      <xdr:col>14</xdr:col>
      <xdr:colOff>38100</xdr:colOff>
      <xdr:row>63</xdr:row>
      <xdr:rowOff>155575</xdr:rowOff>
    </xdr:to>
    <xdr:cxnSp macro="">
      <xdr:nvCxnSpPr>
        <xdr:cNvPr id="12" name="直線コネクタ 11">
          <a:extLst>
            <a:ext uri="{FF2B5EF4-FFF2-40B4-BE49-F238E27FC236}">
              <a16:creationId xmlns:a16="http://schemas.microsoft.com/office/drawing/2014/main" id="{BA195DB6-D123-4B89-8ACC-1D0DD8905402}"/>
            </a:ext>
          </a:extLst>
        </xdr:cNvPr>
        <xdr:cNvCxnSpPr/>
      </xdr:nvCxnSpPr>
      <xdr:spPr bwMode="auto">
        <a:xfrm>
          <a:off x="2413000" y="12128500"/>
          <a:ext cx="29210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13</xdr:col>
      <xdr:colOff>38100</xdr:colOff>
      <xdr:row>63</xdr:row>
      <xdr:rowOff>104775</xdr:rowOff>
    </xdr:from>
    <xdr:to>
      <xdr:col>13</xdr:col>
      <xdr:colOff>139700</xdr:colOff>
      <xdr:row>64</xdr:row>
      <xdr:rowOff>34925</xdr:rowOff>
    </xdr:to>
    <xdr:sp macro="" textlink="">
      <xdr:nvSpPr>
        <xdr:cNvPr id="13" name="楕円 12">
          <a:extLst>
            <a:ext uri="{FF2B5EF4-FFF2-40B4-BE49-F238E27FC236}">
              <a16:creationId xmlns:a16="http://schemas.microsoft.com/office/drawing/2014/main" id="{6AFA55E9-2F71-4EDB-B32F-4912905578E8}"/>
            </a:ext>
          </a:extLst>
        </xdr:cNvPr>
        <xdr:cNvSpPr/>
      </xdr:nvSpPr>
      <xdr:spPr bwMode="auto">
        <a:xfrm>
          <a:off x="2514600" y="12077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23</xdr:col>
      <xdr:colOff>101600</xdr:colOff>
      <xdr:row>63</xdr:row>
      <xdr:rowOff>104775</xdr:rowOff>
    </xdr:from>
    <xdr:to>
      <xdr:col>24</xdr:col>
      <xdr:colOff>12700</xdr:colOff>
      <xdr:row>64</xdr:row>
      <xdr:rowOff>34925</xdr:rowOff>
    </xdr:to>
    <xdr:sp macro="" textlink="">
      <xdr:nvSpPr>
        <xdr:cNvPr id="14" name="フローチャート: 判断 13">
          <a:extLst>
            <a:ext uri="{FF2B5EF4-FFF2-40B4-BE49-F238E27FC236}">
              <a16:creationId xmlns:a16="http://schemas.microsoft.com/office/drawing/2014/main" id="{0A4583E9-3E4D-4D31-BC9D-1C56B99D8201}"/>
            </a:ext>
          </a:extLst>
        </xdr:cNvPr>
        <xdr:cNvSpPr/>
      </xdr:nvSpPr>
      <xdr:spPr bwMode="auto">
        <a:xfrm>
          <a:off x="4483100" y="12077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24</xdr:col>
      <xdr:colOff>139700</xdr:colOff>
      <xdr:row>63</xdr:row>
      <xdr:rowOff>66675</xdr:rowOff>
    </xdr:from>
    <xdr:to>
      <xdr:col>31</xdr:col>
      <xdr:colOff>76200</xdr:colOff>
      <xdr:row>64</xdr:row>
      <xdr:rowOff>149225</xdr:rowOff>
    </xdr:to>
    <xdr:sp macro="" textlink="">
      <xdr:nvSpPr>
        <xdr:cNvPr id="15" name="正方形/長方形 14">
          <a:extLst>
            <a:ext uri="{FF2B5EF4-FFF2-40B4-BE49-F238E27FC236}">
              <a16:creationId xmlns:a16="http://schemas.microsoft.com/office/drawing/2014/main" id="{D68040CE-5761-440C-AFAF-98754B69D3BD}"/>
            </a:ext>
          </a:extLst>
        </xdr:cNvPr>
        <xdr:cNvSpPr/>
      </xdr:nvSpPr>
      <xdr:spPr bwMode="auto">
        <a:xfrm>
          <a:off x="47117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類似団体内平均値</a:t>
          </a:r>
        </a:p>
      </xdr:txBody>
    </xdr:sp>
    <xdr:clientData/>
  </xdr:twoCellAnchor>
  <xdr:twoCellAnchor>
    <xdr:from>
      <xdr:col>11</xdr:col>
      <xdr:colOff>63500</xdr:colOff>
      <xdr:row>6</xdr:row>
      <xdr:rowOff>3175</xdr:rowOff>
    </xdr:from>
    <xdr:to>
      <xdr:col>33</xdr:col>
      <xdr:colOff>114300</xdr:colOff>
      <xdr:row>7</xdr:row>
      <xdr:rowOff>85725</xdr:rowOff>
    </xdr:to>
    <xdr:sp macro="" textlink="">
      <xdr:nvSpPr>
        <xdr:cNvPr id="16" name="正方形/長方形 15">
          <a:extLst>
            <a:ext uri="{FF2B5EF4-FFF2-40B4-BE49-F238E27FC236}">
              <a16:creationId xmlns:a16="http://schemas.microsoft.com/office/drawing/2014/main" id="{CE1D7261-2C88-4487-A81D-C0640839BD7C}"/>
            </a:ext>
          </a:extLst>
        </xdr:cNvPr>
        <xdr:cNvSpPr/>
      </xdr:nvSpPr>
      <xdr:spPr bwMode="auto">
        <a:xfrm>
          <a:off x="2159000" y="10795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6</xdr:row>
      <xdr:rowOff>3175</xdr:rowOff>
    </xdr:from>
    <xdr:to>
      <xdr:col>7</xdr:col>
      <xdr:colOff>127000</xdr:colOff>
      <xdr:row>12</xdr:row>
      <xdr:rowOff>117475</xdr:rowOff>
    </xdr:to>
    <xdr:sp macro="" textlink="">
      <xdr:nvSpPr>
        <xdr:cNvPr id="17" name="角丸四角形 16">
          <a:extLst>
            <a:ext uri="{FF2B5EF4-FFF2-40B4-BE49-F238E27FC236}">
              <a16:creationId xmlns:a16="http://schemas.microsoft.com/office/drawing/2014/main" id="{B1B067AB-2D92-4A6B-AF94-546CDB22DC88}"/>
            </a:ext>
          </a:extLst>
        </xdr:cNvPr>
        <xdr:cNvSpPr/>
      </xdr:nvSpPr>
      <xdr:spPr bwMode="auto">
        <a:xfrm>
          <a:off x="127000" y="10795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6</xdr:row>
      <xdr:rowOff>117475</xdr:rowOff>
    </xdr:from>
    <xdr:to>
      <xdr:col>9</xdr:col>
      <xdr:colOff>12700</xdr:colOff>
      <xdr:row>8</xdr:row>
      <xdr:rowOff>28575</xdr:rowOff>
    </xdr:to>
    <xdr:sp macro="" textlink="">
      <xdr:nvSpPr>
        <xdr:cNvPr id="18" name="正方形/長方形 17">
          <a:extLst>
            <a:ext uri="{FF2B5EF4-FFF2-40B4-BE49-F238E27FC236}">
              <a16:creationId xmlns:a16="http://schemas.microsoft.com/office/drawing/2014/main" id="{993B4413-127B-4D45-9C86-4CDC2EC3F43D}"/>
            </a:ext>
          </a:extLst>
        </xdr:cNvPr>
        <xdr:cNvSpPr/>
      </xdr:nvSpPr>
      <xdr:spPr bwMode="auto">
        <a:xfrm>
          <a:off x="457200" y="11938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8</xdr:row>
      <xdr:rowOff>41275</xdr:rowOff>
    </xdr:from>
    <xdr:to>
      <xdr:col>9</xdr:col>
      <xdr:colOff>12700</xdr:colOff>
      <xdr:row>9</xdr:row>
      <xdr:rowOff>123825</xdr:rowOff>
    </xdr:to>
    <xdr:sp macro="" textlink="">
      <xdr:nvSpPr>
        <xdr:cNvPr id="19" name="正方形/長方形 18">
          <a:extLst>
            <a:ext uri="{FF2B5EF4-FFF2-40B4-BE49-F238E27FC236}">
              <a16:creationId xmlns:a16="http://schemas.microsoft.com/office/drawing/2014/main" id="{5E20AF55-1CCC-4C19-8AA8-0FF416F404D3}"/>
            </a:ext>
          </a:extLst>
        </xdr:cNvPr>
        <xdr:cNvSpPr/>
      </xdr:nvSpPr>
      <xdr:spPr bwMode="auto">
        <a:xfrm>
          <a:off x="457200" y="14605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10</xdr:row>
      <xdr:rowOff>3175</xdr:rowOff>
    </xdr:from>
    <xdr:to>
      <xdr:col>9</xdr:col>
      <xdr:colOff>12700</xdr:colOff>
      <xdr:row>13</xdr:row>
      <xdr:rowOff>123825</xdr:rowOff>
    </xdr:to>
    <xdr:sp macro="" textlink="">
      <xdr:nvSpPr>
        <xdr:cNvPr id="20" name="正方形/長方形 19">
          <a:extLst>
            <a:ext uri="{FF2B5EF4-FFF2-40B4-BE49-F238E27FC236}">
              <a16:creationId xmlns:a16="http://schemas.microsoft.com/office/drawing/2014/main" id="{B5E26AF5-0A5F-4463-A116-3E30282D7B57}"/>
            </a:ext>
          </a:extLst>
        </xdr:cNvPr>
        <xdr:cNvSpPr/>
      </xdr:nvSpPr>
      <xdr:spPr bwMode="auto">
        <a:xfrm>
          <a:off x="457200" y="17653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7</xdr:row>
      <xdr:rowOff>9525</xdr:rowOff>
    </xdr:from>
    <xdr:to>
      <xdr:col>1</xdr:col>
      <xdr:colOff>177800</xdr:colOff>
      <xdr:row>7</xdr:row>
      <xdr:rowOff>9525</xdr:rowOff>
    </xdr:to>
    <xdr:cxnSp macro="">
      <xdr:nvCxnSpPr>
        <xdr:cNvPr id="21" name="直線コネクタ 20">
          <a:extLst>
            <a:ext uri="{FF2B5EF4-FFF2-40B4-BE49-F238E27FC236}">
              <a16:creationId xmlns:a16="http://schemas.microsoft.com/office/drawing/2014/main" id="{9AD491AC-013A-4F17-BD94-5009A65CE324}"/>
            </a:ext>
          </a:extLst>
        </xdr:cNvPr>
        <xdr:cNvCxnSpPr/>
      </xdr:nvCxnSpPr>
      <xdr:spPr bwMode="auto">
        <a:xfrm flipH="1">
          <a:off x="196850" y="12573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9</xdr:row>
      <xdr:rowOff>123825</xdr:rowOff>
    </xdr:from>
    <xdr:to>
      <xdr:col>1</xdr:col>
      <xdr:colOff>92075</xdr:colOff>
      <xdr:row>10</xdr:row>
      <xdr:rowOff>92075</xdr:rowOff>
    </xdr:to>
    <xdr:cxnSp macro="">
      <xdr:nvCxnSpPr>
        <xdr:cNvPr id="22" name="直線コネクタ 21">
          <a:extLst>
            <a:ext uri="{FF2B5EF4-FFF2-40B4-BE49-F238E27FC236}">
              <a16:creationId xmlns:a16="http://schemas.microsoft.com/office/drawing/2014/main" id="{2532A809-9E1A-4531-80CE-DA8564FD12B8}"/>
            </a:ext>
          </a:extLst>
        </xdr:cNvPr>
        <xdr:cNvCxnSpPr/>
      </xdr:nvCxnSpPr>
      <xdr:spPr bwMode="auto">
        <a:xfrm>
          <a:off x="282575" y="17145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9</xdr:row>
      <xdr:rowOff>123825</xdr:rowOff>
    </xdr:from>
    <xdr:to>
      <xdr:col>1</xdr:col>
      <xdr:colOff>177800</xdr:colOff>
      <xdr:row>9</xdr:row>
      <xdr:rowOff>123825</xdr:rowOff>
    </xdr:to>
    <xdr:cxnSp macro="">
      <xdr:nvCxnSpPr>
        <xdr:cNvPr id="23" name="直線コネクタ 22">
          <a:extLst>
            <a:ext uri="{FF2B5EF4-FFF2-40B4-BE49-F238E27FC236}">
              <a16:creationId xmlns:a16="http://schemas.microsoft.com/office/drawing/2014/main" id="{9F7F0339-AF49-48A7-9163-3EE267665ECB}"/>
            </a:ext>
          </a:extLst>
        </xdr:cNvPr>
        <xdr:cNvCxnSpPr/>
      </xdr:nvCxnSpPr>
      <xdr:spPr bwMode="auto">
        <a:xfrm flipH="1">
          <a:off x="196850" y="1714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11</xdr:row>
      <xdr:rowOff>19050</xdr:rowOff>
    </xdr:from>
    <xdr:to>
      <xdr:col>1</xdr:col>
      <xdr:colOff>92075</xdr:colOff>
      <xdr:row>11</xdr:row>
      <xdr:rowOff>158750</xdr:rowOff>
    </xdr:to>
    <xdr:cxnSp macro="">
      <xdr:nvCxnSpPr>
        <xdr:cNvPr id="24" name="直線コネクタ 23">
          <a:extLst>
            <a:ext uri="{FF2B5EF4-FFF2-40B4-BE49-F238E27FC236}">
              <a16:creationId xmlns:a16="http://schemas.microsoft.com/office/drawing/2014/main" id="{7350A2B1-8047-42A0-A994-9C519F2F9F49}"/>
            </a:ext>
          </a:extLst>
        </xdr:cNvPr>
        <xdr:cNvCxnSpPr/>
      </xdr:nvCxnSpPr>
      <xdr:spPr bwMode="auto">
        <a:xfrm flipV="1">
          <a:off x="282575" y="19526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11</xdr:row>
      <xdr:rowOff>161925</xdr:rowOff>
    </xdr:from>
    <xdr:to>
      <xdr:col>1</xdr:col>
      <xdr:colOff>177800</xdr:colOff>
      <xdr:row>11</xdr:row>
      <xdr:rowOff>161925</xdr:rowOff>
    </xdr:to>
    <xdr:cxnSp macro="">
      <xdr:nvCxnSpPr>
        <xdr:cNvPr id="25" name="直線コネクタ 24">
          <a:extLst>
            <a:ext uri="{FF2B5EF4-FFF2-40B4-BE49-F238E27FC236}">
              <a16:creationId xmlns:a16="http://schemas.microsoft.com/office/drawing/2014/main" id="{3C166913-99AA-4E88-A330-847F8EE78E1C}"/>
            </a:ext>
          </a:extLst>
        </xdr:cNvPr>
        <xdr:cNvCxnSpPr/>
      </xdr:nvCxnSpPr>
      <xdr:spPr bwMode="auto">
        <a:xfrm flipH="1">
          <a:off x="196850" y="2095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6</xdr:row>
      <xdr:rowOff>130175</xdr:rowOff>
    </xdr:from>
    <xdr:to>
      <xdr:col>1</xdr:col>
      <xdr:colOff>142875</xdr:colOff>
      <xdr:row>7</xdr:row>
      <xdr:rowOff>60325</xdr:rowOff>
    </xdr:to>
    <xdr:sp macro="" textlink="">
      <xdr:nvSpPr>
        <xdr:cNvPr id="26" name="楕円 25">
          <a:extLst>
            <a:ext uri="{FF2B5EF4-FFF2-40B4-BE49-F238E27FC236}">
              <a16:creationId xmlns:a16="http://schemas.microsoft.com/office/drawing/2014/main" id="{1860CAD2-71E0-4ECE-BB78-4B623E891327}"/>
            </a:ext>
          </a:extLst>
        </xdr:cNvPr>
        <xdr:cNvSpPr/>
      </xdr:nvSpPr>
      <xdr:spPr bwMode="auto">
        <a:xfrm>
          <a:off x="231775" y="1206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8</xdr:row>
      <xdr:rowOff>53975</xdr:rowOff>
    </xdr:from>
    <xdr:to>
      <xdr:col>1</xdr:col>
      <xdr:colOff>142875</xdr:colOff>
      <xdr:row>8</xdr:row>
      <xdr:rowOff>155575</xdr:rowOff>
    </xdr:to>
    <xdr:sp macro="" textlink="">
      <xdr:nvSpPr>
        <xdr:cNvPr id="27" name="フローチャート: 判断 26">
          <a:extLst>
            <a:ext uri="{FF2B5EF4-FFF2-40B4-BE49-F238E27FC236}">
              <a16:creationId xmlns:a16="http://schemas.microsoft.com/office/drawing/2014/main" id="{D7D89A5D-69EC-494F-A25A-B71E2D38D09E}"/>
            </a:ext>
          </a:extLst>
        </xdr:cNvPr>
        <xdr:cNvSpPr/>
      </xdr:nvSpPr>
      <xdr:spPr bwMode="auto">
        <a:xfrm>
          <a:off x="231775" y="14732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9</xdr:row>
      <xdr:rowOff>60325</xdr:rowOff>
    </xdr:from>
    <xdr:to>
      <xdr:col>33</xdr:col>
      <xdr:colOff>114300</xdr:colOff>
      <xdr:row>22</xdr:row>
      <xdr:rowOff>117475</xdr:rowOff>
    </xdr:to>
    <xdr:sp macro="" textlink="">
      <xdr:nvSpPr>
        <xdr:cNvPr id="28" name="正方形/長方形 27">
          <a:extLst>
            <a:ext uri="{FF2B5EF4-FFF2-40B4-BE49-F238E27FC236}">
              <a16:creationId xmlns:a16="http://schemas.microsoft.com/office/drawing/2014/main" id="{2E39F49C-CC72-4D63-9762-E4F26157B06F}"/>
            </a:ext>
          </a:extLst>
        </xdr:cNvPr>
        <xdr:cNvSpPr/>
      </xdr:nvSpPr>
      <xdr:spPr bwMode="auto">
        <a:xfrm>
          <a:off x="2159000" y="16510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7</xdr:row>
      <xdr:rowOff>22225</xdr:rowOff>
    </xdr:from>
    <xdr:ext cx="411266" cy="275717"/>
    <xdr:sp macro="" textlink="">
      <xdr:nvSpPr>
        <xdr:cNvPr id="29" name="テキスト ボックス 28">
          <a:extLst>
            <a:ext uri="{FF2B5EF4-FFF2-40B4-BE49-F238E27FC236}">
              <a16:creationId xmlns:a16="http://schemas.microsoft.com/office/drawing/2014/main" id="{DC629FD2-3073-47E8-9FEB-87D738636386}"/>
            </a:ext>
          </a:extLst>
        </xdr:cNvPr>
        <xdr:cNvSpPr txBox="1"/>
      </xdr:nvSpPr>
      <xdr:spPr>
        <a:xfrm>
          <a:off x="1676400" y="12700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22</xdr:row>
      <xdr:rowOff>117475</xdr:rowOff>
    </xdr:from>
    <xdr:to>
      <xdr:col>33</xdr:col>
      <xdr:colOff>114300</xdr:colOff>
      <xdr:row>22</xdr:row>
      <xdr:rowOff>117475</xdr:rowOff>
    </xdr:to>
    <xdr:cxnSp macro="">
      <xdr:nvCxnSpPr>
        <xdr:cNvPr id="30" name="直線コネクタ 29">
          <a:extLst>
            <a:ext uri="{FF2B5EF4-FFF2-40B4-BE49-F238E27FC236}">
              <a16:creationId xmlns:a16="http://schemas.microsoft.com/office/drawing/2014/main" id="{AB790B2C-47D6-4882-969E-0DFDC3604D04}"/>
            </a:ext>
          </a:extLst>
        </xdr:cNvPr>
        <xdr:cNvCxnSpPr/>
      </xdr:nvCxnSpPr>
      <xdr:spPr bwMode="auto">
        <a:xfrm>
          <a:off x="2159000" y="3937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21</xdr:row>
      <xdr:rowOff>146702</xdr:rowOff>
    </xdr:from>
    <xdr:ext cx="762000" cy="259045"/>
    <xdr:sp macro="" textlink="">
      <xdr:nvSpPr>
        <xdr:cNvPr id="31" name="テキスト ボックス 30">
          <a:extLst>
            <a:ext uri="{FF2B5EF4-FFF2-40B4-BE49-F238E27FC236}">
              <a16:creationId xmlns:a16="http://schemas.microsoft.com/office/drawing/2014/main" id="{2F8AD50C-E6C8-47EF-9284-9315F2737C7A}"/>
            </a:ext>
          </a:extLst>
        </xdr:cNvPr>
        <xdr:cNvSpPr txBox="1"/>
      </xdr:nvSpPr>
      <xdr:spPr>
        <a:xfrm>
          <a:off x="1384300" y="379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20</xdr:row>
      <xdr:rowOff>79375</xdr:rowOff>
    </xdr:from>
    <xdr:to>
      <xdr:col>33</xdr:col>
      <xdr:colOff>114300</xdr:colOff>
      <xdr:row>20</xdr:row>
      <xdr:rowOff>79375</xdr:rowOff>
    </xdr:to>
    <xdr:cxnSp macro="">
      <xdr:nvCxnSpPr>
        <xdr:cNvPr id="32" name="直線コネクタ 31">
          <a:extLst>
            <a:ext uri="{FF2B5EF4-FFF2-40B4-BE49-F238E27FC236}">
              <a16:creationId xmlns:a16="http://schemas.microsoft.com/office/drawing/2014/main" id="{DF936E3A-69B9-4AB2-8D58-A9EF71421E05}"/>
            </a:ext>
          </a:extLst>
        </xdr:cNvPr>
        <xdr:cNvCxnSpPr/>
      </xdr:nvCxnSpPr>
      <xdr:spPr bwMode="auto">
        <a:xfrm>
          <a:off x="2159000" y="3556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19</xdr:row>
      <xdr:rowOff>108602</xdr:rowOff>
    </xdr:from>
    <xdr:ext cx="762000" cy="259045"/>
    <xdr:sp macro="" textlink="">
      <xdr:nvSpPr>
        <xdr:cNvPr id="33" name="テキスト ボックス 32">
          <a:extLst>
            <a:ext uri="{FF2B5EF4-FFF2-40B4-BE49-F238E27FC236}">
              <a16:creationId xmlns:a16="http://schemas.microsoft.com/office/drawing/2014/main" id="{435DE8AE-4B4E-48FE-8D0B-5C8A5C6DCEEC}"/>
            </a:ext>
          </a:extLst>
        </xdr:cNvPr>
        <xdr:cNvSpPr txBox="1"/>
      </xdr:nvSpPr>
      <xdr:spPr>
        <a:xfrm>
          <a:off x="1384300" y="3413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18</xdr:row>
      <xdr:rowOff>41275</xdr:rowOff>
    </xdr:from>
    <xdr:to>
      <xdr:col>33</xdr:col>
      <xdr:colOff>114300</xdr:colOff>
      <xdr:row>18</xdr:row>
      <xdr:rowOff>41275</xdr:rowOff>
    </xdr:to>
    <xdr:cxnSp macro="">
      <xdr:nvCxnSpPr>
        <xdr:cNvPr id="34" name="直線コネクタ 33">
          <a:extLst>
            <a:ext uri="{FF2B5EF4-FFF2-40B4-BE49-F238E27FC236}">
              <a16:creationId xmlns:a16="http://schemas.microsoft.com/office/drawing/2014/main" id="{63815CF1-075A-430C-8D36-5F0B1CB343E2}"/>
            </a:ext>
          </a:extLst>
        </xdr:cNvPr>
        <xdr:cNvCxnSpPr/>
      </xdr:nvCxnSpPr>
      <xdr:spPr bwMode="auto">
        <a:xfrm>
          <a:off x="2159000" y="3175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17</xdr:row>
      <xdr:rowOff>70502</xdr:rowOff>
    </xdr:from>
    <xdr:ext cx="762000" cy="259045"/>
    <xdr:sp macro="" textlink="">
      <xdr:nvSpPr>
        <xdr:cNvPr id="35" name="テキスト ボックス 34">
          <a:extLst>
            <a:ext uri="{FF2B5EF4-FFF2-40B4-BE49-F238E27FC236}">
              <a16:creationId xmlns:a16="http://schemas.microsoft.com/office/drawing/2014/main" id="{AB27DC4A-1117-4333-8475-7A8E0C7B9113}"/>
            </a:ext>
          </a:extLst>
        </xdr:cNvPr>
        <xdr:cNvSpPr txBox="1"/>
      </xdr:nvSpPr>
      <xdr:spPr>
        <a:xfrm>
          <a:off x="1384300" y="303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16</xdr:row>
      <xdr:rowOff>3175</xdr:rowOff>
    </xdr:from>
    <xdr:to>
      <xdr:col>33</xdr:col>
      <xdr:colOff>114300</xdr:colOff>
      <xdr:row>16</xdr:row>
      <xdr:rowOff>3175</xdr:rowOff>
    </xdr:to>
    <xdr:cxnSp macro="">
      <xdr:nvCxnSpPr>
        <xdr:cNvPr id="36" name="直線コネクタ 35">
          <a:extLst>
            <a:ext uri="{FF2B5EF4-FFF2-40B4-BE49-F238E27FC236}">
              <a16:creationId xmlns:a16="http://schemas.microsoft.com/office/drawing/2014/main" id="{3D66DE85-B426-4755-91CC-16F629BDE2C4}"/>
            </a:ext>
          </a:extLst>
        </xdr:cNvPr>
        <xdr:cNvCxnSpPr/>
      </xdr:nvCxnSpPr>
      <xdr:spPr bwMode="auto">
        <a:xfrm>
          <a:off x="2159000" y="2794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15</xdr:row>
      <xdr:rowOff>32402</xdr:rowOff>
    </xdr:from>
    <xdr:ext cx="762000" cy="259045"/>
    <xdr:sp macro="" textlink="">
      <xdr:nvSpPr>
        <xdr:cNvPr id="37" name="テキスト ボックス 36">
          <a:extLst>
            <a:ext uri="{FF2B5EF4-FFF2-40B4-BE49-F238E27FC236}">
              <a16:creationId xmlns:a16="http://schemas.microsoft.com/office/drawing/2014/main" id="{B9CE1B42-4352-4787-867C-31C5A0EB1F7E}"/>
            </a:ext>
          </a:extLst>
        </xdr:cNvPr>
        <xdr:cNvSpPr txBox="1"/>
      </xdr:nvSpPr>
      <xdr:spPr>
        <a:xfrm>
          <a:off x="1384300" y="2651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13</xdr:row>
      <xdr:rowOff>136525</xdr:rowOff>
    </xdr:from>
    <xdr:to>
      <xdr:col>33</xdr:col>
      <xdr:colOff>114300</xdr:colOff>
      <xdr:row>13</xdr:row>
      <xdr:rowOff>136525</xdr:rowOff>
    </xdr:to>
    <xdr:cxnSp macro="">
      <xdr:nvCxnSpPr>
        <xdr:cNvPr id="38" name="直線コネクタ 37">
          <a:extLst>
            <a:ext uri="{FF2B5EF4-FFF2-40B4-BE49-F238E27FC236}">
              <a16:creationId xmlns:a16="http://schemas.microsoft.com/office/drawing/2014/main" id="{CC2BB8CF-91E6-4CA6-9D71-45CA0E1C6CFA}"/>
            </a:ext>
          </a:extLst>
        </xdr:cNvPr>
        <xdr:cNvCxnSpPr/>
      </xdr:nvCxnSpPr>
      <xdr:spPr bwMode="auto">
        <a:xfrm>
          <a:off x="2159000" y="2413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12</xdr:row>
      <xdr:rowOff>165752</xdr:rowOff>
    </xdr:from>
    <xdr:ext cx="762000" cy="259045"/>
    <xdr:sp macro="" textlink="">
      <xdr:nvSpPr>
        <xdr:cNvPr id="39" name="テキスト ボックス 38">
          <a:extLst>
            <a:ext uri="{FF2B5EF4-FFF2-40B4-BE49-F238E27FC236}">
              <a16:creationId xmlns:a16="http://schemas.microsoft.com/office/drawing/2014/main" id="{D615CFF4-00BD-4ADD-82A4-1122C5227854}"/>
            </a:ext>
          </a:extLst>
        </xdr:cNvPr>
        <xdr:cNvSpPr txBox="1"/>
      </xdr:nvSpPr>
      <xdr:spPr>
        <a:xfrm>
          <a:off x="1384300" y="2270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11</xdr:row>
      <xdr:rowOff>98425</xdr:rowOff>
    </xdr:from>
    <xdr:to>
      <xdr:col>33</xdr:col>
      <xdr:colOff>114300</xdr:colOff>
      <xdr:row>11</xdr:row>
      <xdr:rowOff>98425</xdr:rowOff>
    </xdr:to>
    <xdr:cxnSp macro="">
      <xdr:nvCxnSpPr>
        <xdr:cNvPr id="40" name="直線コネクタ 39">
          <a:extLst>
            <a:ext uri="{FF2B5EF4-FFF2-40B4-BE49-F238E27FC236}">
              <a16:creationId xmlns:a16="http://schemas.microsoft.com/office/drawing/2014/main" id="{4B2CE4C8-8A68-499C-90ED-9342C4A6EF8C}"/>
            </a:ext>
          </a:extLst>
        </xdr:cNvPr>
        <xdr:cNvCxnSpPr/>
      </xdr:nvCxnSpPr>
      <xdr:spPr bwMode="auto">
        <a:xfrm>
          <a:off x="2159000" y="2032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10</xdr:row>
      <xdr:rowOff>127652</xdr:rowOff>
    </xdr:from>
    <xdr:ext cx="762000" cy="259045"/>
    <xdr:sp macro="" textlink="">
      <xdr:nvSpPr>
        <xdr:cNvPr id="41" name="テキスト ボックス 40">
          <a:extLst>
            <a:ext uri="{FF2B5EF4-FFF2-40B4-BE49-F238E27FC236}">
              <a16:creationId xmlns:a16="http://schemas.microsoft.com/office/drawing/2014/main" id="{7B5E0F4A-54A3-44CB-8F32-CCA6B5C2C769}"/>
            </a:ext>
          </a:extLst>
        </xdr:cNvPr>
        <xdr:cNvSpPr txBox="1"/>
      </xdr:nvSpPr>
      <xdr:spPr>
        <a:xfrm>
          <a:off x="1384300" y="1889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9</xdr:row>
      <xdr:rowOff>60325</xdr:rowOff>
    </xdr:to>
    <xdr:cxnSp macro="">
      <xdr:nvCxnSpPr>
        <xdr:cNvPr id="42" name="直線コネクタ 41">
          <a:extLst>
            <a:ext uri="{FF2B5EF4-FFF2-40B4-BE49-F238E27FC236}">
              <a16:creationId xmlns:a16="http://schemas.microsoft.com/office/drawing/2014/main" id="{67522F45-CE48-4D86-9A41-3083CAA29FA0}"/>
            </a:ext>
          </a:extLst>
        </xdr:cNvPr>
        <xdr:cNvCxnSpPr/>
      </xdr:nvCxnSpPr>
      <xdr:spPr bwMode="auto">
        <a:xfrm>
          <a:off x="2159000" y="1651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8</xdr:row>
      <xdr:rowOff>89552</xdr:rowOff>
    </xdr:from>
    <xdr:ext cx="762000" cy="259045"/>
    <xdr:sp macro="" textlink="">
      <xdr:nvSpPr>
        <xdr:cNvPr id="43" name="テキスト ボックス 42">
          <a:extLst>
            <a:ext uri="{FF2B5EF4-FFF2-40B4-BE49-F238E27FC236}">
              <a16:creationId xmlns:a16="http://schemas.microsoft.com/office/drawing/2014/main" id="{2C15B455-593F-41E0-966B-D4B09B151CB8}"/>
            </a:ext>
          </a:extLst>
        </xdr:cNvPr>
        <xdr:cNvSpPr txBox="1"/>
      </xdr:nvSpPr>
      <xdr:spPr>
        <a:xfrm>
          <a:off x="1384300" y="150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22</xdr:row>
      <xdr:rowOff>117475</xdr:rowOff>
    </xdr:to>
    <xdr:sp macro="" textlink="">
      <xdr:nvSpPr>
        <xdr:cNvPr id="44" name="人口1人当たり決算額の推移グラフ枠130">
          <a:extLst>
            <a:ext uri="{FF2B5EF4-FFF2-40B4-BE49-F238E27FC236}">
              <a16:creationId xmlns:a16="http://schemas.microsoft.com/office/drawing/2014/main" id="{6B829ED8-167D-4653-8052-C9A65F8A0F0B}"/>
            </a:ext>
          </a:extLst>
        </xdr:cNvPr>
        <xdr:cNvSpPr/>
      </xdr:nvSpPr>
      <xdr:spPr bwMode="auto">
        <a:xfrm>
          <a:off x="2159000" y="16510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11</xdr:row>
      <xdr:rowOff>152108</xdr:rowOff>
    </xdr:from>
    <xdr:to>
      <xdr:col>29</xdr:col>
      <xdr:colOff>127000</xdr:colOff>
      <xdr:row>20</xdr:row>
      <xdr:rowOff>143669</xdr:rowOff>
    </xdr:to>
    <xdr:cxnSp macro="">
      <xdr:nvCxnSpPr>
        <xdr:cNvPr id="45" name="直線コネクタ 44">
          <a:extLst>
            <a:ext uri="{FF2B5EF4-FFF2-40B4-BE49-F238E27FC236}">
              <a16:creationId xmlns:a16="http://schemas.microsoft.com/office/drawing/2014/main" id="{407F5B7A-A0BA-40D1-95A9-FAE0FE660E76}"/>
            </a:ext>
          </a:extLst>
        </xdr:cNvPr>
        <xdr:cNvCxnSpPr/>
      </xdr:nvCxnSpPr>
      <xdr:spPr bwMode="auto">
        <a:xfrm flipV="1">
          <a:off x="5651500" y="2085683"/>
          <a:ext cx="0" cy="1534611"/>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20</xdr:row>
      <xdr:rowOff>115746</xdr:rowOff>
    </xdr:from>
    <xdr:ext cx="762000" cy="259045"/>
    <xdr:sp macro="" textlink="">
      <xdr:nvSpPr>
        <xdr:cNvPr id="46" name="人口1人当たり決算額の推移最小値テキスト130">
          <a:extLst>
            <a:ext uri="{FF2B5EF4-FFF2-40B4-BE49-F238E27FC236}">
              <a16:creationId xmlns:a16="http://schemas.microsoft.com/office/drawing/2014/main" id="{9F267995-CB2C-4476-B1E6-9E333EA605B3}"/>
            </a:ext>
          </a:extLst>
        </xdr:cNvPr>
        <xdr:cNvSpPr txBox="1"/>
      </xdr:nvSpPr>
      <xdr:spPr>
        <a:xfrm>
          <a:off x="5740400" y="359237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56,625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20</xdr:row>
      <xdr:rowOff>143669</xdr:rowOff>
    </xdr:from>
    <xdr:to>
      <xdr:col>30</xdr:col>
      <xdr:colOff>25400</xdr:colOff>
      <xdr:row>20</xdr:row>
      <xdr:rowOff>143669</xdr:rowOff>
    </xdr:to>
    <xdr:cxnSp macro="">
      <xdr:nvCxnSpPr>
        <xdr:cNvPr id="47" name="直線コネクタ 46">
          <a:extLst>
            <a:ext uri="{FF2B5EF4-FFF2-40B4-BE49-F238E27FC236}">
              <a16:creationId xmlns:a16="http://schemas.microsoft.com/office/drawing/2014/main" id="{4B9E54AD-D1D9-4480-A5C8-5C326BD8ED2A}"/>
            </a:ext>
          </a:extLst>
        </xdr:cNvPr>
        <xdr:cNvCxnSpPr/>
      </xdr:nvCxnSpPr>
      <xdr:spPr bwMode="auto">
        <a:xfrm>
          <a:off x="5562600" y="3620294"/>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10</xdr:row>
      <xdr:rowOff>67035</xdr:rowOff>
    </xdr:from>
    <xdr:ext cx="762000" cy="259045"/>
    <xdr:sp macro="" textlink="">
      <xdr:nvSpPr>
        <xdr:cNvPr id="48" name="人口1人当たり決算額の推移最大値テキスト130">
          <a:extLst>
            <a:ext uri="{FF2B5EF4-FFF2-40B4-BE49-F238E27FC236}">
              <a16:creationId xmlns:a16="http://schemas.microsoft.com/office/drawing/2014/main" id="{4D4B0E89-4434-4B88-AB54-35BB59F32E14}"/>
            </a:ext>
          </a:extLst>
        </xdr:cNvPr>
        <xdr:cNvSpPr txBox="1"/>
      </xdr:nvSpPr>
      <xdr:spPr>
        <a:xfrm>
          <a:off x="5740400" y="182916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137,182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11</xdr:row>
      <xdr:rowOff>152108</xdr:rowOff>
    </xdr:from>
    <xdr:to>
      <xdr:col>30</xdr:col>
      <xdr:colOff>25400</xdr:colOff>
      <xdr:row>11</xdr:row>
      <xdr:rowOff>152108</xdr:rowOff>
    </xdr:to>
    <xdr:cxnSp macro="">
      <xdr:nvCxnSpPr>
        <xdr:cNvPr id="49" name="直線コネクタ 48">
          <a:extLst>
            <a:ext uri="{FF2B5EF4-FFF2-40B4-BE49-F238E27FC236}">
              <a16:creationId xmlns:a16="http://schemas.microsoft.com/office/drawing/2014/main" id="{130D0507-8826-44ED-A4BD-60CA2B584180}"/>
            </a:ext>
          </a:extLst>
        </xdr:cNvPr>
        <xdr:cNvCxnSpPr/>
      </xdr:nvCxnSpPr>
      <xdr:spPr bwMode="auto">
        <a:xfrm>
          <a:off x="5562600" y="2085683"/>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15</xdr:row>
      <xdr:rowOff>103054</xdr:rowOff>
    </xdr:from>
    <xdr:to>
      <xdr:col>29</xdr:col>
      <xdr:colOff>127000</xdr:colOff>
      <xdr:row>15</xdr:row>
      <xdr:rowOff>109741</xdr:rowOff>
    </xdr:to>
    <xdr:cxnSp macro="">
      <xdr:nvCxnSpPr>
        <xdr:cNvPr id="50" name="直線コネクタ 49">
          <a:extLst>
            <a:ext uri="{FF2B5EF4-FFF2-40B4-BE49-F238E27FC236}">
              <a16:creationId xmlns:a16="http://schemas.microsoft.com/office/drawing/2014/main" id="{79C486EC-CA09-464A-BC9C-C7AE09C8EAF3}"/>
            </a:ext>
          </a:extLst>
        </xdr:cNvPr>
        <xdr:cNvCxnSpPr/>
      </xdr:nvCxnSpPr>
      <xdr:spPr bwMode="auto">
        <a:xfrm>
          <a:off x="5003800" y="2722429"/>
          <a:ext cx="647700" cy="6687"/>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17</xdr:row>
      <xdr:rowOff>73366</xdr:rowOff>
    </xdr:from>
    <xdr:ext cx="762000" cy="259045"/>
    <xdr:sp macro="" textlink="">
      <xdr:nvSpPr>
        <xdr:cNvPr id="51" name="人口1人当たり決算額の推移平均値テキスト130">
          <a:extLst>
            <a:ext uri="{FF2B5EF4-FFF2-40B4-BE49-F238E27FC236}">
              <a16:creationId xmlns:a16="http://schemas.microsoft.com/office/drawing/2014/main" id="{20639A2C-939A-43C8-AAA0-0BDE031AFC73}"/>
            </a:ext>
          </a:extLst>
        </xdr:cNvPr>
        <xdr:cNvSpPr txBox="1"/>
      </xdr:nvSpPr>
      <xdr:spPr>
        <a:xfrm>
          <a:off x="5740400" y="303564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83,183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17</xdr:row>
      <xdr:rowOff>101289</xdr:rowOff>
    </xdr:from>
    <xdr:to>
      <xdr:col>29</xdr:col>
      <xdr:colOff>177800</xdr:colOff>
      <xdr:row>18</xdr:row>
      <xdr:rowOff>31439</xdr:rowOff>
    </xdr:to>
    <xdr:sp macro="" textlink="">
      <xdr:nvSpPr>
        <xdr:cNvPr id="52" name="フローチャート: 判断 51">
          <a:extLst>
            <a:ext uri="{FF2B5EF4-FFF2-40B4-BE49-F238E27FC236}">
              <a16:creationId xmlns:a16="http://schemas.microsoft.com/office/drawing/2014/main" id="{C5BD018C-22E8-4F35-A4E9-05A92D3A2032}"/>
            </a:ext>
          </a:extLst>
        </xdr:cNvPr>
        <xdr:cNvSpPr/>
      </xdr:nvSpPr>
      <xdr:spPr bwMode="auto">
        <a:xfrm>
          <a:off x="5600700" y="306356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15</xdr:row>
      <xdr:rowOff>103054</xdr:rowOff>
    </xdr:from>
    <xdr:to>
      <xdr:col>26</xdr:col>
      <xdr:colOff>50800</xdr:colOff>
      <xdr:row>15</xdr:row>
      <xdr:rowOff>164681</xdr:rowOff>
    </xdr:to>
    <xdr:cxnSp macro="">
      <xdr:nvCxnSpPr>
        <xdr:cNvPr id="53" name="直線コネクタ 52">
          <a:extLst>
            <a:ext uri="{FF2B5EF4-FFF2-40B4-BE49-F238E27FC236}">
              <a16:creationId xmlns:a16="http://schemas.microsoft.com/office/drawing/2014/main" id="{D5E70FB5-1C02-49C0-92E6-547AC5C44306}"/>
            </a:ext>
          </a:extLst>
        </xdr:cNvPr>
        <xdr:cNvCxnSpPr/>
      </xdr:nvCxnSpPr>
      <xdr:spPr bwMode="auto">
        <a:xfrm flipV="1">
          <a:off x="4305300" y="2722429"/>
          <a:ext cx="698500" cy="61627"/>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18</xdr:row>
      <xdr:rowOff>2915</xdr:rowOff>
    </xdr:from>
    <xdr:to>
      <xdr:col>26</xdr:col>
      <xdr:colOff>101600</xdr:colOff>
      <xdr:row>18</xdr:row>
      <xdr:rowOff>104515</xdr:rowOff>
    </xdr:to>
    <xdr:sp macro="" textlink="">
      <xdr:nvSpPr>
        <xdr:cNvPr id="54" name="フローチャート: 判断 53">
          <a:extLst>
            <a:ext uri="{FF2B5EF4-FFF2-40B4-BE49-F238E27FC236}">
              <a16:creationId xmlns:a16="http://schemas.microsoft.com/office/drawing/2014/main" id="{CECDF146-017A-4F57-80D4-C32D09C7DB1C}"/>
            </a:ext>
          </a:extLst>
        </xdr:cNvPr>
        <xdr:cNvSpPr/>
      </xdr:nvSpPr>
      <xdr:spPr bwMode="auto">
        <a:xfrm>
          <a:off x="4953000" y="313664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18</xdr:row>
      <xdr:rowOff>89292</xdr:rowOff>
    </xdr:from>
    <xdr:ext cx="736600" cy="259045"/>
    <xdr:sp macro="" textlink="">
      <xdr:nvSpPr>
        <xdr:cNvPr id="55" name="テキスト ボックス 54">
          <a:extLst>
            <a:ext uri="{FF2B5EF4-FFF2-40B4-BE49-F238E27FC236}">
              <a16:creationId xmlns:a16="http://schemas.microsoft.com/office/drawing/2014/main" id="{5BEA61B4-D321-438D-A7EC-AD3996843A30}"/>
            </a:ext>
          </a:extLst>
        </xdr:cNvPr>
        <xdr:cNvSpPr txBox="1"/>
      </xdr:nvSpPr>
      <xdr:spPr>
        <a:xfrm>
          <a:off x="4622800" y="322301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79,347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15</xdr:row>
      <xdr:rowOff>164681</xdr:rowOff>
    </xdr:from>
    <xdr:to>
      <xdr:col>22</xdr:col>
      <xdr:colOff>114300</xdr:colOff>
      <xdr:row>16</xdr:row>
      <xdr:rowOff>56534</xdr:rowOff>
    </xdr:to>
    <xdr:cxnSp macro="">
      <xdr:nvCxnSpPr>
        <xdr:cNvPr id="56" name="直線コネクタ 55">
          <a:extLst>
            <a:ext uri="{FF2B5EF4-FFF2-40B4-BE49-F238E27FC236}">
              <a16:creationId xmlns:a16="http://schemas.microsoft.com/office/drawing/2014/main" id="{008C4A9B-E652-4194-9487-6404CC394DE1}"/>
            </a:ext>
          </a:extLst>
        </xdr:cNvPr>
        <xdr:cNvCxnSpPr/>
      </xdr:nvCxnSpPr>
      <xdr:spPr bwMode="auto">
        <a:xfrm flipV="1">
          <a:off x="3606800" y="2784056"/>
          <a:ext cx="698500" cy="63303"/>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18</xdr:row>
      <xdr:rowOff>15545</xdr:rowOff>
    </xdr:from>
    <xdr:to>
      <xdr:col>22</xdr:col>
      <xdr:colOff>165100</xdr:colOff>
      <xdr:row>18</xdr:row>
      <xdr:rowOff>117145</xdr:rowOff>
    </xdr:to>
    <xdr:sp macro="" textlink="">
      <xdr:nvSpPr>
        <xdr:cNvPr id="57" name="フローチャート: 判断 56">
          <a:extLst>
            <a:ext uri="{FF2B5EF4-FFF2-40B4-BE49-F238E27FC236}">
              <a16:creationId xmlns:a16="http://schemas.microsoft.com/office/drawing/2014/main" id="{7236E60E-D6F2-4D28-A797-E9AF505908A6}"/>
            </a:ext>
          </a:extLst>
        </xdr:cNvPr>
        <xdr:cNvSpPr/>
      </xdr:nvSpPr>
      <xdr:spPr bwMode="auto">
        <a:xfrm>
          <a:off x="4254500" y="314927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18</xdr:row>
      <xdr:rowOff>101922</xdr:rowOff>
    </xdr:from>
    <xdr:ext cx="762000" cy="259045"/>
    <xdr:sp macro="" textlink="">
      <xdr:nvSpPr>
        <xdr:cNvPr id="58" name="テキスト ボックス 57">
          <a:extLst>
            <a:ext uri="{FF2B5EF4-FFF2-40B4-BE49-F238E27FC236}">
              <a16:creationId xmlns:a16="http://schemas.microsoft.com/office/drawing/2014/main" id="{27AC5681-D04B-4210-87B4-0A4C66671124}"/>
            </a:ext>
          </a:extLst>
        </xdr:cNvPr>
        <xdr:cNvSpPr txBox="1"/>
      </xdr:nvSpPr>
      <xdr:spPr>
        <a:xfrm>
          <a:off x="3924300" y="32356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78,684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16</xdr:row>
      <xdr:rowOff>50057</xdr:rowOff>
    </xdr:from>
    <xdr:to>
      <xdr:col>18</xdr:col>
      <xdr:colOff>177800</xdr:colOff>
      <xdr:row>16</xdr:row>
      <xdr:rowOff>56534</xdr:rowOff>
    </xdr:to>
    <xdr:cxnSp macro="">
      <xdr:nvCxnSpPr>
        <xdr:cNvPr id="59" name="直線コネクタ 58">
          <a:extLst>
            <a:ext uri="{FF2B5EF4-FFF2-40B4-BE49-F238E27FC236}">
              <a16:creationId xmlns:a16="http://schemas.microsoft.com/office/drawing/2014/main" id="{EEC31FE8-98FD-4D24-86A8-45C8800728B2}"/>
            </a:ext>
          </a:extLst>
        </xdr:cNvPr>
        <xdr:cNvCxnSpPr/>
      </xdr:nvCxnSpPr>
      <xdr:spPr bwMode="auto">
        <a:xfrm>
          <a:off x="2908300" y="2840882"/>
          <a:ext cx="698500" cy="6477"/>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18</xdr:row>
      <xdr:rowOff>28518</xdr:rowOff>
    </xdr:from>
    <xdr:to>
      <xdr:col>19</xdr:col>
      <xdr:colOff>38100</xdr:colOff>
      <xdr:row>18</xdr:row>
      <xdr:rowOff>130118</xdr:rowOff>
    </xdr:to>
    <xdr:sp macro="" textlink="">
      <xdr:nvSpPr>
        <xdr:cNvPr id="60" name="フローチャート: 判断 59">
          <a:extLst>
            <a:ext uri="{FF2B5EF4-FFF2-40B4-BE49-F238E27FC236}">
              <a16:creationId xmlns:a16="http://schemas.microsoft.com/office/drawing/2014/main" id="{930E531C-4D7D-4269-8AE5-2AB982FA7D63}"/>
            </a:ext>
          </a:extLst>
        </xdr:cNvPr>
        <xdr:cNvSpPr/>
      </xdr:nvSpPr>
      <xdr:spPr bwMode="auto">
        <a:xfrm>
          <a:off x="3556000" y="3162243"/>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18</xdr:row>
      <xdr:rowOff>114895</xdr:rowOff>
    </xdr:from>
    <xdr:ext cx="762000" cy="259045"/>
    <xdr:sp macro="" textlink="">
      <xdr:nvSpPr>
        <xdr:cNvPr id="61" name="テキスト ボックス 60">
          <a:extLst>
            <a:ext uri="{FF2B5EF4-FFF2-40B4-BE49-F238E27FC236}">
              <a16:creationId xmlns:a16="http://schemas.microsoft.com/office/drawing/2014/main" id="{16B482FC-41FB-4A13-B881-0A8B9AF8729E}"/>
            </a:ext>
          </a:extLst>
        </xdr:cNvPr>
        <xdr:cNvSpPr txBox="1"/>
      </xdr:nvSpPr>
      <xdr:spPr>
        <a:xfrm>
          <a:off x="3225800" y="32486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78,003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18</xdr:row>
      <xdr:rowOff>28423</xdr:rowOff>
    </xdr:from>
    <xdr:to>
      <xdr:col>15</xdr:col>
      <xdr:colOff>101600</xdr:colOff>
      <xdr:row>18</xdr:row>
      <xdr:rowOff>130023</xdr:rowOff>
    </xdr:to>
    <xdr:sp macro="" textlink="">
      <xdr:nvSpPr>
        <xdr:cNvPr id="62" name="フローチャート: 判断 61">
          <a:extLst>
            <a:ext uri="{FF2B5EF4-FFF2-40B4-BE49-F238E27FC236}">
              <a16:creationId xmlns:a16="http://schemas.microsoft.com/office/drawing/2014/main" id="{CC2A3890-E863-459A-9D6F-2CCE08B2C17C}"/>
            </a:ext>
          </a:extLst>
        </xdr:cNvPr>
        <xdr:cNvSpPr/>
      </xdr:nvSpPr>
      <xdr:spPr bwMode="auto">
        <a:xfrm>
          <a:off x="2857500" y="316214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18</xdr:row>
      <xdr:rowOff>114800</xdr:rowOff>
    </xdr:from>
    <xdr:ext cx="762000" cy="259045"/>
    <xdr:sp macro="" textlink="">
      <xdr:nvSpPr>
        <xdr:cNvPr id="63" name="テキスト ボックス 62">
          <a:extLst>
            <a:ext uri="{FF2B5EF4-FFF2-40B4-BE49-F238E27FC236}">
              <a16:creationId xmlns:a16="http://schemas.microsoft.com/office/drawing/2014/main" id="{602692FF-EC84-4AA4-B7FF-EEF24FB759DD}"/>
            </a:ext>
          </a:extLst>
        </xdr:cNvPr>
        <xdr:cNvSpPr txBox="1"/>
      </xdr:nvSpPr>
      <xdr:spPr>
        <a:xfrm>
          <a:off x="2527300" y="32485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78,008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22</xdr:row>
      <xdr:rowOff>140352</xdr:rowOff>
    </xdr:from>
    <xdr:ext cx="762000" cy="259045"/>
    <xdr:sp macro="" textlink="">
      <xdr:nvSpPr>
        <xdr:cNvPr id="64" name="テキスト ボックス 63">
          <a:extLst>
            <a:ext uri="{FF2B5EF4-FFF2-40B4-BE49-F238E27FC236}">
              <a16:creationId xmlns:a16="http://schemas.microsoft.com/office/drawing/2014/main" id="{9CAA147E-2D97-4515-BD0C-77F9CB48092A}"/>
            </a:ext>
          </a:extLst>
        </xdr:cNvPr>
        <xdr:cNvSpPr txBox="1"/>
      </xdr:nvSpPr>
      <xdr:spPr>
        <a:xfrm>
          <a:off x="54737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22</xdr:row>
      <xdr:rowOff>140352</xdr:rowOff>
    </xdr:from>
    <xdr:ext cx="762000" cy="259045"/>
    <xdr:sp macro="" textlink="">
      <xdr:nvSpPr>
        <xdr:cNvPr id="65" name="テキスト ボックス 64">
          <a:extLst>
            <a:ext uri="{FF2B5EF4-FFF2-40B4-BE49-F238E27FC236}">
              <a16:creationId xmlns:a16="http://schemas.microsoft.com/office/drawing/2014/main" id="{86A03762-5608-408B-9BE6-80D5815644E0}"/>
            </a:ext>
          </a:extLst>
        </xdr:cNvPr>
        <xdr:cNvSpPr txBox="1"/>
      </xdr:nvSpPr>
      <xdr:spPr>
        <a:xfrm>
          <a:off x="4826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22</xdr:row>
      <xdr:rowOff>140352</xdr:rowOff>
    </xdr:from>
    <xdr:ext cx="762000" cy="259045"/>
    <xdr:sp macro="" textlink="">
      <xdr:nvSpPr>
        <xdr:cNvPr id="66" name="テキスト ボックス 65">
          <a:extLst>
            <a:ext uri="{FF2B5EF4-FFF2-40B4-BE49-F238E27FC236}">
              <a16:creationId xmlns:a16="http://schemas.microsoft.com/office/drawing/2014/main" id="{360871AF-2437-4071-BAEE-58F319F2B095}"/>
            </a:ext>
          </a:extLst>
        </xdr:cNvPr>
        <xdr:cNvSpPr txBox="1"/>
      </xdr:nvSpPr>
      <xdr:spPr>
        <a:xfrm>
          <a:off x="4127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22</xdr:row>
      <xdr:rowOff>140352</xdr:rowOff>
    </xdr:from>
    <xdr:ext cx="762000" cy="259045"/>
    <xdr:sp macro="" textlink="">
      <xdr:nvSpPr>
        <xdr:cNvPr id="67" name="テキスト ボックス 66">
          <a:extLst>
            <a:ext uri="{FF2B5EF4-FFF2-40B4-BE49-F238E27FC236}">
              <a16:creationId xmlns:a16="http://schemas.microsoft.com/office/drawing/2014/main" id="{A76C8A57-A593-41DE-8888-D2A3D9F4AF9B}"/>
            </a:ext>
          </a:extLst>
        </xdr:cNvPr>
        <xdr:cNvSpPr txBox="1"/>
      </xdr:nvSpPr>
      <xdr:spPr>
        <a:xfrm>
          <a:off x="3429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22</xdr:row>
      <xdr:rowOff>140352</xdr:rowOff>
    </xdr:from>
    <xdr:ext cx="762000" cy="259045"/>
    <xdr:sp macro="" textlink="">
      <xdr:nvSpPr>
        <xdr:cNvPr id="68" name="テキスト ボックス 67">
          <a:extLst>
            <a:ext uri="{FF2B5EF4-FFF2-40B4-BE49-F238E27FC236}">
              <a16:creationId xmlns:a16="http://schemas.microsoft.com/office/drawing/2014/main" id="{028BA899-AE39-47EF-890E-F90FB865B4B7}"/>
            </a:ext>
          </a:extLst>
        </xdr:cNvPr>
        <xdr:cNvSpPr txBox="1"/>
      </xdr:nvSpPr>
      <xdr:spPr>
        <a:xfrm>
          <a:off x="2730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15</xdr:row>
      <xdr:rowOff>58941</xdr:rowOff>
    </xdr:from>
    <xdr:to>
      <xdr:col>29</xdr:col>
      <xdr:colOff>177800</xdr:colOff>
      <xdr:row>15</xdr:row>
      <xdr:rowOff>160541</xdr:rowOff>
    </xdr:to>
    <xdr:sp macro="" textlink="">
      <xdr:nvSpPr>
        <xdr:cNvPr id="69" name="楕円 68">
          <a:extLst>
            <a:ext uri="{FF2B5EF4-FFF2-40B4-BE49-F238E27FC236}">
              <a16:creationId xmlns:a16="http://schemas.microsoft.com/office/drawing/2014/main" id="{5C62A4B9-9009-4D3A-B4D7-BB2CE794EBEB}"/>
            </a:ext>
          </a:extLst>
        </xdr:cNvPr>
        <xdr:cNvSpPr/>
      </xdr:nvSpPr>
      <xdr:spPr bwMode="auto">
        <a:xfrm>
          <a:off x="5600700" y="2678316"/>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14</xdr:row>
      <xdr:rowOff>75468</xdr:rowOff>
    </xdr:from>
    <xdr:ext cx="762000" cy="259045"/>
    <xdr:sp macro="" textlink="">
      <xdr:nvSpPr>
        <xdr:cNvPr id="70" name="人口1人当たり決算額の推移該当値テキスト130">
          <a:extLst>
            <a:ext uri="{FF2B5EF4-FFF2-40B4-BE49-F238E27FC236}">
              <a16:creationId xmlns:a16="http://schemas.microsoft.com/office/drawing/2014/main" id="{F97EAFF3-FA86-4C7E-9A60-9F4A008E5C47}"/>
            </a:ext>
          </a:extLst>
        </xdr:cNvPr>
        <xdr:cNvSpPr txBox="1"/>
      </xdr:nvSpPr>
      <xdr:spPr>
        <a:xfrm>
          <a:off x="5740400" y="25233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103,406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15</xdr:row>
      <xdr:rowOff>52254</xdr:rowOff>
    </xdr:from>
    <xdr:to>
      <xdr:col>26</xdr:col>
      <xdr:colOff>101600</xdr:colOff>
      <xdr:row>15</xdr:row>
      <xdr:rowOff>153854</xdr:rowOff>
    </xdr:to>
    <xdr:sp macro="" textlink="">
      <xdr:nvSpPr>
        <xdr:cNvPr id="71" name="楕円 70">
          <a:extLst>
            <a:ext uri="{FF2B5EF4-FFF2-40B4-BE49-F238E27FC236}">
              <a16:creationId xmlns:a16="http://schemas.microsoft.com/office/drawing/2014/main" id="{2AFFDD7E-C8A4-44D8-8694-1115AF175125}"/>
            </a:ext>
          </a:extLst>
        </xdr:cNvPr>
        <xdr:cNvSpPr/>
      </xdr:nvSpPr>
      <xdr:spPr bwMode="auto">
        <a:xfrm>
          <a:off x="4953000" y="2671629"/>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13</xdr:row>
      <xdr:rowOff>164031</xdr:rowOff>
    </xdr:from>
    <xdr:ext cx="736600" cy="259045"/>
    <xdr:sp macro="" textlink="">
      <xdr:nvSpPr>
        <xdr:cNvPr id="72" name="テキスト ボックス 71">
          <a:extLst>
            <a:ext uri="{FF2B5EF4-FFF2-40B4-BE49-F238E27FC236}">
              <a16:creationId xmlns:a16="http://schemas.microsoft.com/office/drawing/2014/main" id="{71436A83-8010-48DD-8ABE-DB4055E56FEC}"/>
            </a:ext>
          </a:extLst>
        </xdr:cNvPr>
        <xdr:cNvSpPr txBox="1"/>
      </xdr:nvSpPr>
      <xdr:spPr>
        <a:xfrm>
          <a:off x="4622800" y="244050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103,757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15</xdr:row>
      <xdr:rowOff>113881</xdr:rowOff>
    </xdr:from>
    <xdr:to>
      <xdr:col>22</xdr:col>
      <xdr:colOff>165100</xdr:colOff>
      <xdr:row>16</xdr:row>
      <xdr:rowOff>44031</xdr:rowOff>
    </xdr:to>
    <xdr:sp macro="" textlink="">
      <xdr:nvSpPr>
        <xdr:cNvPr id="73" name="楕円 72">
          <a:extLst>
            <a:ext uri="{FF2B5EF4-FFF2-40B4-BE49-F238E27FC236}">
              <a16:creationId xmlns:a16="http://schemas.microsoft.com/office/drawing/2014/main" id="{EC426D40-C306-483F-A695-0AF031F0CE43}"/>
            </a:ext>
          </a:extLst>
        </xdr:cNvPr>
        <xdr:cNvSpPr/>
      </xdr:nvSpPr>
      <xdr:spPr bwMode="auto">
        <a:xfrm>
          <a:off x="4254500" y="2733256"/>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14</xdr:row>
      <xdr:rowOff>54208</xdr:rowOff>
    </xdr:from>
    <xdr:ext cx="762000" cy="259045"/>
    <xdr:sp macro="" textlink="">
      <xdr:nvSpPr>
        <xdr:cNvPr id="74" name="テキスト ボックス 73">
          <a:extLst>
            <a:ext uri="{FF2B5EF4-FFF2-40B4-BE49-F238E27FC236}">
              <a16:creationId xmlns:a16="http://schemas.microsoft.com/office/drawing/2014/main" id="{127391D9-D91D-4C99-AA67-C1C4759951B6}"/>
            </a:ext>
          </a:extLst>
        </xdr:cNvPr>
        <xdr:cNvSpPr txBox="1"/>
      </xdr:nvSpPr>
      <xdr:spPr>
        <a:xfrm>
          <a:off x="3924300" y="25021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100,522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16</xdr:row>
      <xdr:rowOff>5734</xdr:rowOff>
    </xdr:from>
    <xdr:to>
      <xdr:col>19</xdr:col>
      <xdr:colOff>38100</xdr:colOff>
      <xdr:row>16</xdr:row>
      <xdr:rowOff>107334</xdr:rowOff>
    </xdr:to>
    <xdr:sp macro="" textlink="">
      <xdr:nvSpPr>
        <xdr:cNvPr id="75" name="楕円 74">
          <a:extLst>
            <a:ext uri="{FF2B5EF4-FFF2-40B4-BE49-F238E27FC236}">
              <a16:creationId xmlns:a16="http://schemas.microsoft.com/office/drawing/2014/main" id="{DB3CA0B7-F07D-4247-B27C-85BDF5B378EA}"/>
            </a:ext>
          </a:extLst>
        </xdr:cNvPr>
        <xdr:cNvSpPr/>
      </xdr:nvSpPr>
      <xdr:spPr bwMode="auto">
        <a:xfrm>
          <a:off x="3556000" y="2796559"/>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14</xdr:row>
      <xdr:rowOff>117511</xdr:rowOff>
    </xdr:from>
    <xdr:ext cx="762000" cy="259045"/>
    <xdr:sp macro="" textlink="">
      <xdr:nvSpPr>
        <xdr:cNvPr id="76" name="テキスト ボックス 75">
          <a:extLst>
            <a:ext uri="{FF2B5EF4-FFF2-40B4-BE49-F238E27FC236}">
              <a16:creationId xmlns:a16="http://schemas.microsoft.com/office/drawing/2014/main" id="{F5CF38E3-247B-43B2-AA21-34C64FFDDE28}"/>
            </a:ext>
          </a:extLst>
        </xdr:cNvPr>
        <xdr:cNvSpPr txBox="1"/>
      </xdr:nvSpPr>
      <xdr:spPr>
        <a:xfrm>
          <a:off x="3225800" y="256543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97,199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15</xdr:row>
      <xdr:rowOff>170707</xdr:rowOff>
    </xdr:from>
    <xdr:to>
      <xdr:col>15</xdr:col>
      <xdr:colOff>101600</xdr:colOff>
      <xdr:row>16</xdr:row>
      <xdr:rowOff>100857</xdr:rowOff>
    </xdr:to>
    <xdr:sp macro="" textlink="">
      <xdr:nvSpPr>
        <xdr:cNvPr id="77" name="楕円 76">
          <a:extLst>
            <a:ext uri="{FF2B5EF4-FFF2-40B4-BE49-F238E27FC236}">
              <a16:creationId xmlns:a16="http://schemas.microsoft.com/office/drawing/2014/main" id="{3B727DEC-C472-46D3-8999-70C2786F9B20}"/>
            </a:ext>
          </a:extLst>
        </xdr:cNvPr>
        <xdr:cNvSpPr/>
      </xdr:nvSpPr>
      <xdr:spPr bwMode="auto">
        <a:xfrm>
          <a:off x="2857500" y="2790082"/>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14</xdr:row>
      <xdr:rowOff>111034</xdr:rowOff>
    </xdr:from>
    <xdr:ext cx="762000" cy="259045"/>
    <xdr:sp macro="" textlink="">
      <xdr:nvSpPr>
        <xdr:cNvPr id="78" name="テキスト ボックス 77">
          <a:extLst>
            <a:ext uri="{FF2B5EF4-FFF2-40B4-BE49-F238E27FC236}">
              <a16:creationId xmlns:a16="http://schemas.microsoft.com/office/drawing/2014/main" id="{00ABCFE2-6C7E-4138-BA5E-84C51633F1ED}"/>
            </a:ext>
          </a:extLst>
        </xdr:cNvPr>
        <xdr:cNvSpPr txBox="1"/>
      </xdr:nvSpPr>
      <xdr:spPr>
        <a:xfrm>
          <a:off x="2527300" y="255895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97,539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29</xdr:row>
      <xdr:rowOff>12700</xdr:rowOff>
    </xdr:from>
    <xdr:to>
      <xdr:col>33</xdr:col>
      <xdr:colOff>114300</xdr:colOff>
      <xdr:row>30</xdr:row>
      <xdr:rowOff>95250</xdr:rowOff>
    </xdr:to>
    <xdr:sp macro="" textlink="">
      <xdr:nvSpPr>
        <xdr:cNvPr id="79" name="正方形/長方形 78">
          <a:extLst>
            <a:ext uri="{FF2B5EF4-FFF2-40B4-BE49-F238E27FC236}">
              <a16:creationId xmlns:a16="http://schemas.microsoft.com/office/drawing/2014/main" id="{F836C9C0-7803-40D6-BB36-AE43F2310641}"/>
            </a:ext>
          </a:extLst>
        </xdr:cNvPr>
        <xdr:cNvSpPr/>
      </xdr:nvSpPr>
      <xdr:spPr bwMode="auto">
        <a:xfrm>
          <a:off x="2159000" y="50800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29</xdr:row>
      <xdr:rowOff>12700</xdr:rowOff>
    </xdr:from>
    <xdr:to>
      <xdr:col>7</xdr:col>
      <xdr:colOff>127000</xdr:colOff>
      <xdr:row>33</xdr:row>
      <xdr:rowOff>298450</xdr:rowOff>
    </xdr:to>
    <xdr:sp macro="" textlink="">
      <xdr:nvSpPr>
        <xdr:cNvPr id="80" name="角丸四角形 79">
          <a:extLst>
            <a:ext uri="{FF2B5EF4-FFF2-40B4-BE49-F238E27FC236}">
              <a16:creationId xmlns:a16="http://schemas.microsoft.com/office/drawing/2014/main" id="{05C33FE1-2B05-4B75-9C3E-87D13B902FE2}"/>
            </a:ext>
          </a:extLst>
        </xdr:cNvPr>
        <xdr:cNvSpPr/>
      </xdr:nvSpPr>
      <xdr:spPr bwMode="auto">
        <a:xfrm>
          <a:off x="127000" y="50800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29</xdr:row>
      <xdr:rowOff>127000</xdr:rowOff>
    </xdr:from>
    <xdr:to>
      <xdr:col>9</xdr:col>
      <xdr:colOff>12700</xdr:colOff>
      <xdr:row>31</xdr:row>
      <xdr:rowOff>38100</xdr:rowOff>
    </xdr:to>
    <xdr:sp macro="" textlink="">
      <xdr:nvSpPr>
        <xdr:cNvPr id="81" name="正方形/長方形 80">
          <a:extLst>
            <a:ext uri="{FF2B5EF4-FFF2-40B4-BE49-F238E27FC236}">
              <a16:creationId xmlns:a16="http://schemas.microsoft.com/office/drawing/2014/main" id="{364B3F41-4CD7-47AB-92BF-5D7EB463A51D}"/>
            </a:ext>
          </a:extLst>
        </xdr:cNvPr>
        <xdr:cNvSpPr/>
      </xdr:nvSpPr>
      <xdr:spPr bwMode="auto">
        <a:xfrm>
          <a:off x="457200" y="51943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31</xdr:row>
      <xdr:rowOff>50800</xdr:rowOff>
    </xdr:from>
    <xdr:to>
      <xdr:col>9</xdr:col>
      <xdr:colOff>12700</xdr:colOff>
      <xdr:row>31</xdr:row>
      <xdr:rowOff>304800</xdr:rowOff>
    </xdr:to>
    <xdr:sp macro="" textlink="">
      <xdr:nvSpPr>
        <xdr:cNvPr id="82" name="正方形/長方形 81">
          <a:extLst>
            <a:ext uri="{FF2B5EF4-FFF2-40B4-BE49-F238E27FC236}">
              <a16:creationId xmlns:a16="http://schemas.microsoft.com/office/drawing/2014/main" id="{59802494-ED7A-48ED-846E-E82D35A42CF3}"/>
            </a:ext>
          </a:extLst>
        </xdr:cNvPr>
        <xdr:cNvSpPr/>
      </xdr:nvSpPr>
      <xdr:spPr bwMode="auto">
        <a:xfrm>
          <a:off x="457200" y="54610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32</xdr:row>
      <xdr:rowOff>12700</xdr:rowOff>
    </xdr:from>
    <xdr:to>
      <xdr:col>9</xdr:col>
      <xdr:colOff>12700</xdr:colOff>
      <xdr:row>34</xdr:row>
      <xdr:rowOff>133350</xdr:rowOff>
    </xdr:to>
    <xdr:sp macro="" textlink="">
      <xdr:nvSpPr>
        <xdr:cNvPr id="83" name="正方形/長方形 82">
          <a:extLst>
            <a:ext uri="{FF2B5EF4-FFF2-40B4-BE49-F238E27FC236}">
              <a16:creationId xmlns:a16="http://schemas.microsoft.com/office/drawing/2014/main" id="{0B66AD44-A75E-4DC7-B6D4-F7D5C3D675AE}"/>
            </a:ext>
          </a:extLst>
        </xdr:cNvPr>
        <xdr:cNvSpPr/>
      </xdr:nvSpPr>
      <xdr:spPr bwMode="auto">
        <a:xfrm>
          <a:off x="457200" y="57658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30</xdr:row>
      <xdr:rowOff>19050</xdr:rowOff>
    </xdr:from>
    <xdr:to>
      <xdr:col>1</xdr:col>
      <xdr:colOff>177800</xdr:colOff>
      <xdr:row>30</xdr:row>
      <xdr:rowOff>19050</xdr:rowOff>
    </xdr:to>
    <xdr:cxnSp macro="">
      <xdr:nvCxnSpPr>
        <xdr:cNvPr id="84" name="直線コネクタ 83">
          <a:extLst>
            <a:ext uri="{FF2B5EF4-FFF2-40B4-BE49-F238E27FC236}">
              <a16:creationId xmlns:a16="http://schemas.microsoft.com/office/drawing/2014/main" id="{572BDB63-610E-485A-B37C-9AF97E9BF8E5}"/>
            </a:ext>
          </a:extLst>
        </xdr:cNvPr>
        <xdr:cNvCxnSpPr/>
      </xdr:nvCxnSpPr>
      <xdr:spPr bwMode="auto">
        <a:xfrm flipH="1">
          <a:off x="196850" y="52578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31</xdr:row>
      <xdr:rowOff>304800</xdr:rowOff>
    </xdr:from>
    <xdr:to>
      <xdr:col>1</xdr:col>
      <xdr:colOff>92075</xdr:colOff>
      <xdr:row>32</xdr:row>
      <xdr:rowOff>101600</xdr:rowOff>
    </xdr:to>
    <xdr:cxnSp macro="">
      <xdr:nvCxnSpPr>
        <xdr:cNvPr id="85" name="直線コネクタ 84">
          <a:extLst>
            <a:ext uri="{FF2B5EF4-FFF2-40B4-BE49-F238E27FC236}">
              <a16:creationId xmlns:a16="http://schemas.microsoft.com/office/drawing/2014/main" id="{9558611B-933E-434F-BEDE-E0248C3C19B1}"/>
            </a:ext>
          </a:extLst>
        </xdr:cNvPr>
        <xdr:cNvCxnSpPr/>
      </xdr:nvCxnSpPr>
      <xdr:spPr bwMode="auto">
        <a:xfrm>
          <a:off x="282575" y="57150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31</xdr:row>
      <xdr:rowOff>304800</xdr:rowOff>
    </xdr:from>
    <xdr:to>
      <xdr:col>1</xdr:col>
      <xdr:colOff>177800</xdr:colOff>
      <xdr:row>31</xdr:row>
      <xdr:rowOff>304800</xdr:rowOff>
    </xdr:to>
    <xdr:cxnSp macro="">
      <xdr:nvCxnSpPr>
        <xdr:cNvPr id="86" name="直線コネクタ 85">
          <a:extLst>
            <a:ext uri="{FF2B5EF4-FFF2-40B4-BE49-F238E27FC236}">
              <a16:creationId xmlns:a16="http://schemas.microsoft.com/office/drawing/2014/main" id="{B210F2BF-401D-4D9D-8956-19F6EE5DCAA1}"/>
            </a:ext>
          </a:extLst>
        </xdr:cNvPr>
        <xdr:cNvCxnSpPr/>
      </xdr:nvCxnSpPr>
      <xdr:spPr bwMode="auto">
        <a:xfrm flipH="1">
          <a:off x="196850" y="5715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33</xdr:row>
      <xdr:rowOff>28575</xdr:rowOff>
    </xdr:from>
    <xdr:to>
      <xdr:col>1</xdr:col>
      <xdr:colOff>92075</xdr:colOff>
      <xdr:row>33</xdr:row>
      <xdr:rowOff>168275</xdr:rowOff>
    </xdr:to>
    <xdr:cxnSp macro="">
      <xdr:nvCxnSpPr>
        <xdr:cNvPr id="87" name="直線コネクタ 86">
          <a:extLst>
            <a:ext uri="{FF2B5EF4-FFF2-40B4-BE49-F238E27FC236}">
              <a16:creationId xmlns:a16="http://schemas.microsoft.com/office/drawing/2014/main" id="{AD90F1B5-9317-4ABD-83E6-6F38D03A746D}"/>
            </a:ext>
          </a:extLst>
        </xdr:cNvPr>
        <xdr:cNvCxnSpPr/>
      </xdr:nvCxnSpPr>
      <xdr:spPr bwMode="auto">
        <a:xfrm flipV="1">
          <a:off x="282575" y="59531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33</xdr:row>
      <xdr:rowOff>171450</xdr:rowOff>
    </xdr:from>
    <xdr:to>
      <xdr:col>1</xdr:col>
      <xdr:colOff>177800</xdr:colOff>
      <xdr:row>33</xdr:row>
      <xdr:rowOff>171450</xdr:rowOff>
    </xdr:to>
    <xdr:cxnSp macro="">
      <xdr:nvCxnSpPr>
        <xdr:cNvPr id="88" name="直線コネクタ 87">
          <a:extLst>
            <a:ext uri="{FF2B5EF4-FFF2-40B4-BE49-F238E27FC236}">
              <a16:creationId xmlns:a16="http://schemas.microsoft.com/office/drawing/2014/main" id="{D1CD8646-0563-458E-BD59-339FA0F858CC}"/>
            </a:ext>
          </a:extLst>
        </xdr:cNvPr>
        <xdr:cNvCxnSpPr/>
      </xdr:nvCxnSpPr>
      <xdr:spPr bwMode="auto">
        <a:xfrm flipH="1">
          <a:off x="196850" y="6096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29</xdr:row>
      <xdr:rowOff>139700</xdr:rowOff>
    </xdr:from>
    <xdr:to>
      <xdr:col>1</xdr:col>
      <xdr:colOff>142875</xdr:colOff>
      <xdr:row>30</xdr:row>
      <xdr:rowOff>69850</xdr:rowOff>
    </xdr:to>
    <xdr:sp macro="" textlink="">
      <xdr:nvSpPr>
        <xdr:cNvPr id="89" name="楕円 88">
          <a:extLst>
            <a:ext uri="{FF2B5EF4-FFF2-40B4-BE49-F238E27FC236}">
              <a16:creationId xmlns:a16="http://schemas.microsoft.com/office/drawing/2014/main" id="{A5E40758-559A-4D18-858A-52FB62A8D762}"/>
            </a:ext>
          </a:extLst>
        </xdr:cNvPr>
        <xdr:cNvSpPr/>
      </xdr:nvSpPr>
      <xdr:spPr bwMode="auto">
        <a:xfrm>
          <a:off x="231775" y="5207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31</xdr:row>
      <xdr:rowOff>63500</xdr:rowOff>
    </xdr:from>
    <xdr:to>
      <xdr:col>1</xdr:col>
      <xdr:colOff>142875</xdr:colOff>
      <xdr:row>31</xdr:row>
      <xdr:rowOff>165100</xdr:rowOff>
    </xdr:to>
    <xdr:sp macro="" textlink="">
      <xdr:nvSpPr>
        <xdr:cNvPr id="90" name="フローチャート: 判断 89">
          <a:extLst>
            <a:ext uri="{FF2B5EF4-FFF2-40B4-BE49-F238E27FC236}">
              <a16:creationId xmlns:a16="http://schemas.microsoft.com/office/drawing/2014/main" id="{29667605-86FE-4975-A469-D1B3E6B6CFA1}"/>
            </a:ext>
          </a:extLst>
        </xdr:cNvPr>
        <xdr:cNvSpPr/>
      </xdr:nvSpPr>
      <xdr:spPr bwMode="auto">
        <a:xfrm>
          <a:off x="231775" y="5473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31</xdr:row>
      <xdr:rowOff>241300</xdr:rowOff>
    </xdr:from>
    <xdr:to>
      <xdr:col>33</xdr:col>
      <xdr:colOff>114300</xdr:colOff>
      <xdr:row>39</xdr:row>
      <xdr:rowOff>298450</xdr:rowOff>
    </xdr:to>
    <xdr:sp macro="" textlink="">
      <xdr:nvSpPr>
        <xdr:cNvPr id="91" name="正方形/長方形 90">
          <a:extLst>
            <a:ext uri="{FF2B5EF4-FFF2-40B4-BE49-F238E27FC236}">
              <a16:creationId xmlns:a16="http://schemas.microsoft.com/office/drawing/2014/main" id="{90AEB89B-66FB-47F5-BA47-5F2723A2B747}"/>
            </a:ext>
          </a:extLst>
        </xdr:cNvPr>
        <xdr:cNvSpPr/>
      </xdr:nvSpPr>
      <xdr:spPr bwMode="auto">
        <a:xfrm>
          <a:off x="2159000" y="56515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30</xdr:row>
      <xdr:rowOff>31750</xdr:rowOff>
    </xdr:from>
    <xdr:ext cx="411266" cy="275717"/>
    <xdr:sp macro="" textlink="">
      <xdr:nvSpPr>
        <xdr:cNvPr id="92" name="テキスト ボックス 91">
          <a:extLst>
            <a:ext uri="{FF2B5EF4-FFF2-40B4-BE49-F238E27FC236}">
              <a16:creationId xmlns:a16="http://schemas.microsoft.com/office/drawing/2014/main" id="{37DB15BE-CAEA-46E0-97F7-427DDCD1A42C}"/>
            </a:ext>
          </a:extLst>
        </xdr:cNvPr>
        <xdr:cNvSpPr txBox="1"/>
      </xdr:nvSpPr>
      <xdr:spPr>
        <a:xfrm>
          <a:off x="1676400" y="52705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39</xdr:row>
      <xdr:rowOff>298450</xdr:rowOff>
    </xdr:from>
    <xdr:to>
      <xdr:col>33</xdr:col>
      <xdr:colOff>114300</xdr:colOff>
      <xdr:row>39</xdr:row>
      <xdr:rowOff>298450</xdr:rowOff>
    </xdr:to>
    <xdr:cxnSp macro="">
      <xdr:nvCxnSpPr>
        <xdr:cNvPr id="93" name="直線コネクタ 92">
          <a:extLst>
            <a:ext uri="{FF2B5EF4-FFF2-40B4-BE49-F238E27FC236}">
              <a16:creationId xmlns:a16="http://schemas.microsoft.com/office/drawing/2014/main" id="{9C8B7689-A7EE-4FF7-A813-DB5AADFEEAEE}"/>
            </a:ext>
          </a:extLst>
        </xdr:cNvPr>
        <xdr:cNvCxnSpPr/>
      </xdr:nvCxnSpPr>
      <xdr:spPr bwMode="auto">
        <a:xfrm>
          <a:off x="2159000" y="7937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38</xdr:row>
      <xdr:rowOff>143328</xdr:rowOff>
    </xdr:from>
    <xdr:to>
      <xdr:col>33</xdr:col>
      <xdr:colOff>114300</xdr:colOff>
      <xdr:row>38</xdr:row>
      <xdr:rowOff>143328</xdr:rowOff>
    </xdr:to>
    <xdr:cxnSp macro="">
      <xdr:nvCxnSpPr>
        <xdr:cNvPr id="94" name="直線コネクタ 93">
          <a:extLst>
            <a:ext uri="{FF2B5EF4-FFF2-40B4-BE49-F238E27FC236}">
              <a16:creationId xmlns:a16="http://schemas.microsoft.com/office/drawing/2014/main" id="{54680567-1E56-4EBA-9A58-D71DEC48D6F8}"/>
            </a:ext>
          </a:extLst>
        </xdr:cNvPr>
        <xdr:cNvCxnSpPr/>
      </xdr:nvCxnSpPr>
      <xdr:spPr bwMode="auto">
        <a:xfrm>
          <a:off x="2159000" y="7610928"/>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37</xdr:row>
      <xdr:rowOff>159657</xdr:rowOff>
    </xdr:from>
    <xdr:to>
      <xdr:col>33</xdr:col>
      <xdr:colOff>114300</xdr:colOff>
      <xdr:row>37</xdr:row>
      <xdr:rowOff>159657</xdr:rowOff>
    </xdr:to>
    <xdr:cxnSp macro="">
      <xdr:nvCxnSpPr>
        <xdr:cNvPr id="95" name="直線コネクタ 94">
          <a:extLst>
            <a:ext uri="{FF2B5EF4-FFF2-40B4-BE49-F238E27FC236}">
              <a16:creationId xmlns:a16="http://schemas.microsoft.com/office/drawing/2014/main" id="{57E5E249-2A62-43AA-AC45-57F0AED060EC}"/>
            </a:ext>
          </a:extLst>
        </xdr:cNvPr>
        <xdr:cNvCxnSpPr/>
      </xdr:nvCxnSpPr>
      <xdr:spPr bwMode="auto">
        <a:xfrm>
          <a:off x="2159000" y="7284357"/>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37</xdr:row>
      <xdr:rowOff>17434</xdr:rowOff>
    </xdr:from>
    <xdr:ext cx="762000" cy="259045"/>
    <xdr:sp macro="" textlink="">
      <xdr:nvSpPr>
        <xdr:cNvPr id="96" name="テキスト ボックス 95">
          <a:extLst>
            <a:ext uri="{FF2B5EF4-FFF2-40B4-BE49-F238E27FC236}">
              <a16:creationId xmlns:a16="http://schemas.microsoft.com/office/drawing/2014/main" id="{F455ACFD-0B5E-468C-B788-758D45F2C82C}"/>
            </a:ext>
          </a:extLst>
        </xdr:cNvPr>
        <xdr:cNvSpPr txBox="1"/>
      </xdr:nvSpPr>
      <xdr:spPr>
        <a:xfrm>
          <a:off x="1384300" y="7142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36</xdr:row>
      <xdr:rowOff>4535</xdr:rowOff>
    </xdr:from>
    <xdr:to>
      <xdr:col>33</xdr:col>
      <xdr:colOff>114300</xdr:colOff>
      <xdr:row>36</xdr:row>
      <xdr:rowOff>4535</xdr:rowOff>
    </xdr:to>
    <xdr:cxnSp macro="">
      <xdr:nvCxnSpPr>
        <xdr:cNvPr id="97" name="直線コネクタ 96">
          <a:extLst>
            <a:ext uri="{FF2B5EF4-FFF2-40B4-BE49-F238E27FC236}">
              <a16:creationId xmlns:a16="http://schemas.microsoft.com/office/drawing/2014/main" id="{A5DFE939-81B4-42D9-A337-27DC0D6C644C}"/>
            </a:ext>
          </a:extLst>
        </xdr:cNvPr>
        <xdr:cNvCxnSpPr/>
      </xdr:nvCxnSpPr>
      <xdr:spPr bwMode="auto">
        <a:xfrm>
          <a:off x="2159000" y="6957785"/>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35</xdr:row>
      <xdr:rowOff>205212</xdr:rowOff>
    </xdr:from>
    <xdr:ext cx="762000" cy="259045"/>
    <xdr:sp macro="" textlink="">
      <xdr:nvSpPr>
        <xdr:cNvPr id="98" name="テキスト ボックス 97">
          <a:extLst>
            <a:ext uri="{FF2B5EF4-FFF2-40B4-BE49-F238E27FC236}">
              <a16:creationId xmlns:a16="http://schemas.microsoft.com/office/drawing/2014/main" id="{ABA9A685-9105-46D2-98F1-84C00C7FA300}"/>
            </a:ext>
          </a:extLst>
        </xdr:cNvPr>
        <xdr:cNvSpPr txBox="1"/>
      </xdr:nvSpPr>
      <xdr:spPr>
        <a:xfrm>
          <a:off x="1384300" y="6815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35</xdr:row>
      <xdr:rowOff>20865</xdr:rowOff>
    </xdr:from>
    <xdr:to>
      <xdr:col>33</xdr:col>
      <xdr:colOff>114300</xdr:colOff>
      <xdr:row>35</xdr:row>
      <xdr:rowOff>20865</xdr:rowOff>
    </xdr:to>
    <xdr:cxnSp macro="">
      <xdr:nvCxnSpPr>
        <xdr:cNvPr id="99" name="直線コネクタ 98">
          <a:extLst>
            <a:ext uri="{FF2B5EF4-FFF2-40B4-BE49-F238E27FC236}">
              <a16:creationId xmlns:a16="http://schemas.microsoft.com/office/drawing/2014/main" id="{1F8A3D52-471B-4704-B6CE-B0F259794EA0}"/>
            </a:ext>
          </a:extLst>
        </xdr:cNvPr>
        <xdr:cNvCxnSpPr/>
      </xdr:nvCxnSpPr>
      <xdr:spPr bwMode="auto">
        <a:xfrm>
          <a:off x="2159000" y="6631215"/>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34</xdr:row>
      <xdr:rowOff>221542</xdr:rowOff>
    </xdr:from>
    <xdr:ext cx="762000" cy="259045"/>
    <xdr:sp macro="" textlink="">
      <xdr:nvSpPr>
        <xdr:cNvPr id="100" name="テキスト ボックス 99">
          <a:extLst>
            <a:ext uri="{FF2B5EF4-FFF2-40B4-BE49-F238E27FC236}">
              <a16:creationId xmlns:a16="http://schemas.microsoft.com/office/drawing/2014/main" id="{137725A5-88E8-4FF5-9243-CC975734BF44}"/>
            </a:ext>
          </a:extLst>
        </xdr:cNvPr>
        <xdr:cNvSpPr txBox="1"/>
      </xdr:nvSpPr>
      <xdr:spPr>
        <a:xfrm>
          <a:off x="1384300" y="64889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34</xdr:row>
      <xdr:rowOff>37193</xdr:rowOff>
    </xdr:from>
    <xdr:to>
      <xdr:col>33</xdr:col>
      <xdr:colOff>114300</xdr:colOff>
      <xdr:row>34</xdr:row>
      <xdr:rowOff>37193</xdr:rowOff>
    </xdr:to>
    <xdr:cxnSp macro="">
      <xdr:nvCxnSpPr>
        <xdr:cNvPr id="101" name="直線コネクタ 100">
          <a:extLst>
            <a:ext uri="{FF2B5EF4-FFF2-40B4-BE49-F238E27FC236}">
              <a16:creationId xmlns:a16="http://schemas.microsoft.com/office/drawing/2014/main" id="{B4F0F9E6-A60D-4D56-B9FB-AE35C5481A84}"/>
            </a:ext>
          </a:extLst>
        </xdr:cNvPr>
        <xdr:cNvCxnSpPr/>
      </xdr:nvCxnSpPr>
      <xdr:spPr bwMode="auto">
        <a:xfrm>
          <a:off x="2159000" y="6304643"/>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33</xdr:row>
      <xdr:rowOff>237870</xdr:rowOff>
    </xdr:from>
    <xdr:ext cx="762000" cy="259045"/>
    <xdr:sp macro="" textlink="">
      <xdr:nvSpPr>
        <xdr:cNvPr id="102" name="テキスト ボックス 101">
          <a:extLst>
            <a:ext uri="{FF2B5EF4-FFF2-40B4-BE49-F238E27FC236}">
              <a16:creationId xmlns:a16="http://schemas.microsoft.com/office/drawing/2014/main" id="{59D61507-D9B6-427D-B18A-94173586C617}"/>
            </a:ext>
          </a:extLst>
        </xdr:cNvPr>
        <xdr:cNvSpPr txBox="1"/>
      </xdr:nvSpPr>
      <xdr:spPr>
        <a:xfrm>
          <a:off x="1384300" y="6162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33</xdr:row>
      <xdr:rowOff>53522</xdr:rowOff>
    </xdr:from>
    <xdr:to>
      <xdr:col>33</xdr:col>
      <xdr:colOff>114300</xdr:colOff>
      <xdr:row>33</xdr:row>
      <xdr:rowOff>53522</xdr:rowOff>
    </xdr:to>
    <xdr:cxnSp macro="">
      <xdr:nvCxnSpPr>
        <xdr:cNvPr id="103" name="直線コネクタ 102">
          <a:extLst>
            <a:ext uri="{FF2B5EF4-FFF2-40B4-BE49-F238E27FC236}">
              <a16:creationId xmlns:a16="http://schemas.microsoft.com/office/drawing/2014/main" id="{11560B70-0210-4398-843E-0FD4E7BE38C1}"/>
            </a:ext>
          </a:extLst>
        </xdr:cNvPr>
        <xdr:cNvCxnSpPr/>
      </xdr:nvCxnSpPr>
      <xdr:spPr bwMode="auto">
        <a:xfrm>
          <a:off x="2159000" y="5978072"/>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32</xdr:row>
      <xdr:rowOff>82749</xdr:rowOff>
    </xdr:from>
    <xdr:ext cx="762000" cy="259045"/>
    <xdr:sp macro="" textlink="">
      <xdr:nvSpPr>
        <xdr:cNvPr id="104" name="テキスト ボックス 103">
          <a:extLst>
            <a:ext uri="{FF2B5EF4-FFF2-40B4-BE49-F238E27FC236}">
              <a16:creationId xmlns:a16="http://schemas.microsoft.com/office/drawing/2014/main" id="{79080A8C-B35B-4FBF-A887-EF9F9F5B0BB2}"/>
            </a:ext>
          </a:extLst>
        </xdr:cNvPr>
        <xdr:cNvSpPr txBox="1"/>
      </xdr:nvSpPr>
      <xdr:spPr>
        <a:xfrm>
          <a:off x="1384300" y="5835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31</xdr:row>
      <xdr:rowOff>241300</xdr:rowOff>
    </xdr:to>
    <xdr:cxnSp macro="">
      <xdr:nvCxnSpPr>
        <xdr:cNvPr id="105" name="直線コネクタ 104">
          <a:extLst>
            <a:ext uri="{FF2B5EF4-FFF2-40B4-BE49-F238E27FC236}">
              <a16:creationId xmlns:a16="http://schemas.microsoft.com/office/drawing/2014/main" id="{E164D7C8-AC02-4307-A0BA-5C539D25113C}"/>
            </a:ext>
          </a:extLst>
        </xdr:cNvPr>
        <xdr:cNvCxnSpPr/>
      </xdr:nvCxnSpPr>
      <xdr:spPr bwMode="auto">
        <a:xfrm>
          <a:off x="2159000" y="5651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31</xdr:row>
      <xdr:rowOff>99077</xdr:rowOff>
    </xdr:from>
    <xdr:ext cx="762000" cy="259045"/>
    <xdr:sp macro="" textlink="">
      <xdr:nvSpPr>
        <xdr:cNvPr id="106" name="テキスト ボックス 105">
          <a:extLst>
            <a:ext uri="{FF2B5EF4-FFF2-40B4-BE49-F238E27FC236}">
              <a16:creationId xmlns:a16="http://schemas.microsoft.com/office/drawing/2014/main" id="{1084C765-1B35-466E-B9FD-50773197BE02}"/>
            </a:ext>
          </a:extLst>
        </xdr:cNvPr>
        <xdr:cNvSpPr txBox="1"/>
      </xdr:nvSpPr>
      <xdr:spPr>
        <a:xfrm>
          <a:off x="1384300" y="550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39</xdr:row>
      <xdr:rowOff>298450</xdr:rowOff>
    </xdr:to>
    <xdr:sp macro="" textlink="">
      <xdr:nvSpPr>
        <xdr:cNvPr id="107" name="人口1人当たり決算額の推移グラフ枠445">
          <a:extLst>
            <a:ext uri="{FF2B5EF4-FFF2-40B4-BE49-F238E27FC236}">
              <a16:creationId xmlns:a16="http://schemas.microsoft.com/office/drawing/2014/main" id="{6AA27A2E-BDD5-4967-BAED-350DFE296C2C}"/>
            </a:ext>
          </a:extLst>
        </xdr:cNvPr>
        <xdr:cNvSpPr/>
      </xdr:nvSpPr>
      <xdr:spPr bwMode="auto">
        <a:xfrm>
          <a:off x="2159000" y="56515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33</xdr:row>
      <xdr:rowOff>105381</xdr:rowOff>
    </xdr:from>
    <xdr:to>
      <xdr:col>29</xdr:col>
      <xdr:colOff>127000</xdr:colOff>
      <xdr:row>37</xdr:row>
      <xdr:rowOff>296164</xdr:rowOff>
    </xdr:to>
    <xdr:cxnSp macro="">
      <xdr:nvCxnSpPr>
        <xdr:cNvPr id="108" name="直線コネクタ 107">
          <a:extLst>
            <a:ext uri="{FF2B5EF4-FFF2-40B4-BE49-F238E27FC236}">
              <a16:creationId xmlns:a16="http://schemas.microsoft.com/office/drawing/2014/main" id="{98E440D4-4DC5-457E-B55E-CB851029D258}"/>
            </a:ext>
          </a:extLst>
        </xdr:cNvPr>
        <xdr:cNvCxnSpPr/>
      </xdr:nvCxnSpPr>
      <xdr:spPr bwMode="auto">
        <a:xfrm flipV="1">
          <a:off x="5651500" y="6029931"/>
          <a:ext cx="0" cy="1390933"/>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37</xdr:row>
      <xdr:rowOff>268241</xdr:rowOff>
    </xdr:from>
    <xdr:ext cx="762000" cy="259045"/>
    <xdr:sp macro="" textlink="">
      <xdr:nvSpPr>
        <xdr:cNvPr id="109" name="人口1人当たり決算額の推移最小値テキスト445">
          <a:extLst>
            <a:ext uri="{FF2B5EF4-FFF2-40B4-BE49-F238E27FC236}">
              <a16:creationId xmlns:a16="http://schemas.microsoft.com/office/drawing/2014/main" id="{1452035F-8AF4-4BA6-8FCE-663BAACAD1CA}"/>
            </a:ext>
          </a:extLst>
        </xdr:cNvPr>
        <xdr:cNvSpPr txBox="1"/>
      </xdr:nvSpPr>
      <xdr:spPr>
        <a:xfrm>
          <a:off x="5740400" y="73929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-4,180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37</xdr:row>
      <xdr:rowOff>296164</xdr:rowOff>
    </xdr:from>
    <xdr:to>
      <xdr:col>30</xdr:col>
      <xdr:colOff>25400</xdr:colOff>
      <xdr:row>37</xdr:row>
      <xdr:rowOff>296164</xdr:rowOff>
    </xdr:to>
    <xdr:cxnSp macro="">
      <xdr:nvCxnSpPr>
        <xdr:cNvPr id="110" name="直線コネクタ 109">
          <a:extLst>
            <a:ext uri="{FF2B5EF4-FFF2-40B4-BE49-F238E27FC236}">
              <a16:creationId xmlns:a16="http://schemas.microsoft.com/office/drawing/2014/main" id="{7F4EE35A-17CF-41B5-A796-342B6A5A3C38}"/>
            </a:ext>
          </a:extLst>
        </xdr:cNvPr>
        <xdr:cNvCxnSpPr/>
      </xdr:nvCxnSpPr>
      <xdr:spPr bwMode="auto">
        <a:xfrm>
          <a:off x="5562600" y="7420864"/>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32</xdr:row>
      <xdr:rowOff>20308</xdr:rowOff>
    </xdr:from>
    <xdr:ext cx="762000" cy="259045"/>
    <xdr:sp macro="" textlink="">
      <xdr:nvSpPr>
        <xdr:cNvPr id="111" name="人口1人当たり決算額の推移最大値テキスト445">
          <a:extLst>
            <a:ext uri="{FF2B5EF4-FFF2-40B4-BE49-F238E27FC236}">
              <a16:creationId xmlns:a16="http://schemas.microsoft.com/office/drawing/2014/main" id="{F493C274-2554-40D9-B1F1-CF0BC57B54DA}"/>
            </a:ext>
          </a:extLst>
        </xdr:cNvPr>
        <xdr:cNvSpPr txBox="1"/>
      </xdr:nvSpPr>
      <xdr:spPr>
        <a:xfrm>
          <a:off x="5740400" y="577340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38,412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33</xdr:row>
      <xdr:rowOff>105381</xdr:rowOff>
    </xdr:from>
    <xdr:to>
      <xdr:col>30</xdr:col>
      <xdr:colOff>25400</xdr:colOff>
      <xdr:row>33</xdr:row>
      <xdr:rowOff>105381</xdr:rowOff>
    </xdr:to>
    <xdr:cxnSp macro="">
      <xdr:nvCxnSpPr>
        <xdr:cNvPr id="112" name="直線コネクタ 111">
          <a:extLst>
            <a:ext uri="{FF2B5EF4-FFF2-40B4-BE49-F238E27FC236}">
              <a16:creationId xmlns:a16="http://schemas.microsoft.com/office/drawing/2014/main" id="{D907EB1A-BE68-422A-A798-3C3B2CB2415F}"/>
            </a:ext>
          </a:extLst>
        </xdr:cNvPr>
        <xdr:cNvCxnSpPr/>
      </xdr:nvCxnSpPr>
      <xdr:spPr bwMode="auto">
        <a:xfrm>
          <a:off x="5562600" y="6029931"/>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34</xdr:row>
      <xdr:rowOff>108941</xdr:rowOff>
    </xdr:from>
    <xdr:to>
      <xdr:col>29</xdr:col>
      <xdr:colOff>127000</xdr:colOff>
      <xdr:row>34</xdr:row>
      <xdr:rowOff>118575</xdr:rowOff>
    </xdr:to>
    <xdr:cxnSp macro="">
      <xdr:nvCxnSpPr>
        <xdr:cNvPr id="113" name="直線コネクタ 112">
          <a:extLst>
            <a:ext uri="{FF2B5EF4-FFF2-40B4-BE49-F238E27FC236}">
              <a16:creationId xmlns:a16="http://schemas.microsoft.com/office/drawing/2014/main" id="{B998AEAB-E6A7-4641-945A-671569C06416}"/>
            </a:ext>
          </a:extLst>
        </xdr:cNvPr>
        <xdr:cNvCxnSpPr/>
      </xdr:nvCxnSpPr>
      <xdr:spPr bwMode="auto">
        <a:xfrm>
          <a:off x="5003800" y="6376391"/>
          <a:ext cx="647700" cy="9634"/>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35</xdr:row>
      <xdr:rowOff>146281</xdr:rowOff>
    </xdr:from>
    <xdr:ext cx="762000" cy="259045"/>
    <xdr:sp macro="" textlink="">
      <xdr:nvSpPr>
        <xdr:cNvPr id="114" name="人口1人当たり決算額の推移平均値テキスト445">
          <a:extLst>
            <a:ext uri="{FF2B5EF4-FFF2-40B4-BE49-F238E27FC236}">
              <a16:creationId xmlns:a16="http://schemas.microsoft.com/office/drawing/2014/main" id="{088441C3-E54A-4046-8DD9-F7C4EF46963B}"/>
            </a:ext>
          </a:extLst>
        </xdr:cNvPr>
        <xdr:cNvSpPr txBox="1"/>
      </xdr:nvSpPr>
      <xdr:spPr>
        <a:xfrm>
          <a:off x="5740400" y="675663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13,749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35</xdr:row>
      <xdr:rowOff>174204</xdr:rowOff>
    </xdr:from>
    <xdr:to>
      <xdr:col>29</xdr:col>
      <xdr:colOff>177800</xdr:colOff>
      <xdr:row>35</xdr:row>
      <xdr:rowOff>275804</xdr:rowOff>
    </xdr:to>
    <xdr:sp macro="" textlink="">
      <xdr:nvSpPr>
        <xdr:cNvPr id="115" name="フローチャート: 判断 114">
          <a:extLst>
            <a:ext uri="{FF2B5EF4-FFF2-40B4-BE49-F238E27FC236}">
              <a16:creationId xmlns:a16="http://schemas.microsoft.com/office/drawing/2014/main" id="{FB330BF9-8E6C-4AF3-AE9D-668080F39513}"/>
            </a:ext>
          </a:extLst>
        </xdr:cNvPr>
        <xdr:cNvSpPr/>
      </xdr:nvSpPr>
      <xdr:spPr bwMode="auto">
        <a:xfrm>
          <a:off x="5600700" y="678455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34</xdr:row>
      <xdr:rowOff>108941</xdr:rowOff>
    </xdr:from>
    <xdr:to>
      <xdr:col>26</xdr:col>
      <xdr:colOff>50800</xdr:colOff>
      <xdr:row>34</xdr:row>
      <xdr:rowOff>187383</xdr:rowOff>
    </xdr:to>
    <xdr:cxnSp macro="">
      <xdr:nvCxnSpPr>
        <xdr:cNvPr id="116" name="直線コネクタ 115">
          <a:extLst>
            <a:ext uri="{FF2B5EF4-FFF2-40B4-BE49-F238E27FC236}">
              <a16:creationId xmlns:a16="http://schemas.microsoft.com/office/drawing/2014/main" id="{C8F87B89-ABFF-4FB3-A040-6A9EE328D71A}"/>
            </a:ext>
          </a:extLst>
        </xdr:cNvPr>
        <xdr:cNvCxnSpPr/>
      </xdr:nvCxnSpPr>
      <xdr:spPr bwMode="auto">
        <a:xfrm flipV="1">
          <a:off x="4305300" y="6376391"/>
          <a:ext cx="698500" cy="78442"/>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35</xdr:row>
      <xdr:rowOff>217050</xdr:rowOff>
    </xdr:from>
    <xdr:to>
      <xdr:col>26</xdr:col>
      <xdr:colOff>101600</xdr:colOff>
      <xdr:row>35</xdr:row>
      <xdr:rowOff>318650</xdr:rowOff>
    </xdr:to>
    <xdr:sp macro="" textlink="">
      <xdr:nvSpPr>
        <xdr:cNvPr id="117" name="フローチャート: 判断 116">
          <a:extLst>
            <a:ext uri="{FF2B5EF4-FFF2-40B4-BE49-F238E27FC236}">
              <a16:creationId xmlns:a16="http://schemas.microsoft.com/office/drawing/2014/main" id="{776BF569-7E35-41D1-9E32-C7A954553D55}"/>
            </a:ext>
          </a:extLst>
        </xdr:cNvPr>
        <xdr:cNvSpPr/>
      </xdr:nvSpPr>
      <xdr:spPr bwMode="auto">
        <a:xfrm>
          <a:off x="4953000" y="68274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35</xdr:row>
      <xdr:rowOff>303427</xdr:rowOff>
    </xdr:from>
    <xdr:ext cx="736600" cy="259045"/>
    <xdr:sp macro="" textlink="">
      <xdr:nvSpPr>
        <xdr:cNvPr id="118" name="テキスト ボックス 117">
          <a:extLst>
            <a:ext uri="{FF2B5EF4-FFF2-40B4-BE49-F238E27FC236}">
              <a16:creationId xmlns:a16="http://schemas.microsoft.com/office/drawing/2014/main" id="{B6DD63FB-BE47-49BB-98C7-6A16BA33A890}"/>
            </a:ext>
          </a:extLst>
        </xdr:cNvPr>
        <xdr:cNvSpPr txBox="1"/>
      </xdr:nvSpPr>
      <xdr:spPr>
        <a:xfrm>
          <a:off x="4622800" y="69137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12,437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34</xdr:row>
      <xdr:rowOff>187383</xdr:rowOff>
    </xdr:from>
    <xdr:to>
      <xdr:col>22</xdr:col>
      <xdr:colOff>114300</xdr:colOff>
      <xdr:row>34</xdr:row>
      <xdr:rowOff>190224</xdr:rowOff>
    </xdr:to>
    <xdr:cxnSp macro="">
      <xdr:nvCxnSpPr>
        <xdr:cNvPr id="119" name="直線コネクタ 118">
          <a:extLst>
            <a:ext uri="{FF2B5EF4-FFF2-40B4-BE49-F238E27FC236}">
              <a16:creationId xmlns:a16="http://schemas.microsoft.com/office/drawing/2014/main" id="{15763A7C-3189-435B-91CA-91AE320A03BE}"/>
            </a:ext>
          </a:extLst>
        </xdr:cNvPr>
        <xdr:cNvCxnSpPr/>
      </xdr:nvCxnSpPr>
      <xdr:spPr bwMode="auto">
        <a:xfrm flipV="1">
          <a:off x="3606800" y="6454833"/>
          <a:ext cx="698500" cy="2841"/>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35</xdr:row>
      <xdr:rowOff>157712</xdr:rowOff>
    </xdr:from>
    <xdr:to>
      <xdr:col>22</xdr:col>
      <xdr:colOff>165100</xdr:colOff>
      <xdr:row>35</xdr:row>
      <xdr:rowOff>259312</xdr:rowOff>
    </xdr:to>
    <xdr:sp macro="" textlink="">
      <xdr:nvSpPr>
        <xdr:cNvPr id="120" name="フローチャート: 判断 119">
          <a:extLst>
            <a:ext uri="{FF2B5EF4-FFF2-40B4-BE49-F238E27FC236}">
              <a16:creationId xmlns:a16="http://schemas.microsoft.com/office/drawing/2014/main" id="{A9FA9EB0-64D1-45EE-A544-BA8F94FB6179}"/>
            </a:ext>
          </a:extLst>
        </xdr:cNvPr>
        <xdr:cNvSpPr/>
      </xdr:nvSpPr>
      <xdr:spPr bwMode="auto">
        <a:xfrm>
          <a:off x="4254500" y="6768062"/>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35</xdr:row>
      <xdr:rowOff>244089</xdr:rowOff>
    </xdr:from>
    <xdr:ext cx="762000" cy="259045"/>
    <xdr:sp macro="" textlink="">
      <xdr:nvSpPr>
        <xdr:cNvPr id="121" name="テキスト ボックス 120">
          <a:extLst>
            <a:ext uri="{FF2B5EF4-FFF2-40B4-BE49-F238E27FC236}">
              <a16:creationId xmlns:a16="http://schemas.microsoft.com/office/drawing/2014/main" id="{5759906B-0723-4742-B769-5482895D766D}"/>
            </a:ext>
          </a:extLst>
        </xdr:cNvPr>
        <xdr:cNvSpPr txBox="1"/>
      </xdr:nvSpPr>
      <xdr:spPr>
        <a:xfrm>
          <a:off x="3924300" y="685443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14,254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34</xdr:row>
      <xdr:rowOff>190224</xdr:rowOff>
    </xdr:from>
    <xdr:to>
      <xdr:col>18</xdr:col>
      <xdr:colOff>177800</xdr:colOff>
      <xdr:row>34</xdr:row>
      <xdr:rowOff>336626</xdr:rowOff>
    </xdr:to>
    <xdr:cxnSp macro="">
      <xdr:nvCxnSpPr>
        <xdr:cNvPr id="122" name="直線コネクタ 121">
          <a:extLst>
            <a:ext uri="{FF2B5EF4-FFF2-40B4-BE49-F238E27FC236}">
              <a16:creationId xmlns:a16="http://schemas.microsoft.com/office/drawing/2014/main" id="{AB13D8B1-4714-4B38-991C-3FF77FD201D2}"/>
            </a:ext>
          </a:extLst>
        </xdr:cNvPr>
        <xdr:cNvCxnSpPr/>
      </xdr:nvCxnSpPr>
      <xdr:spPr bwMode="auto">
        <a:xfrm flipV="1">
          <a:off x="2908300" y="6457674"/>
          <a:ext cx="698500" cy="146402"/>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35</xdr:row>
      <xdr:rowOff>141253</xdr:rowOff>
    </xdr:from>
    <xdr:to>
      <xdr:col>19</xdr:col>
      <xdr:colOff>38100</xdr:colOff>
      <xdr:row>35</xdr:row>
      <xdr:rowOff>242853</xdr:rowOff>
    </xdr:to>
    <xdr:sp macro="" textlink="">
      <xdr:nvSpPr>
        <xdr:cNvPr id="123" name="フローチャート: 判断 122">
          <a:extLst>
            <a:ext uri="{FF2B5EF4-FFF2-40B4-BE49-F238E27FC236}">
              <a16:creationId xmlns:a16="http://schemas.microsoft.com/office/drawing/2014/main" id="{62D0A307-0793-4F4E-B2D5-BF87A64E0E34}"/>
            </a:ext>
          </a:extLst>
        </xdr:cNvPr>
        <xdr:cNvSpPr/>
      </xdr:nvSpPr>
      <xdr:spPr bwMode="auto">
        <a:xfrm>
          <a:off x="3556000" y="6751603"/>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35</xdr:row>
      <xdr:rowOff>227630</xdr:rowOff>
    </xdr:from>
    <xdr:ext cx="762000" cy="259045"/>
    <xdr:sp macro="" textlink="">
      <xdr:nvSpPr>
        <xdr:cNvPr id="124" name="テキスト ボックス 123">
          <a:extLst>
            <a:ext uri="{FF2B5EF4-FFF2-40B4-BE49-F238E27FC236}">
              <a16:creationId xmlns:a16="http://schemas.microsoft.com/office/drawing/2014/main" id="{BCCB9414-77A8-434D-9D98-4E42FBF1D9C8}"/>
            </a:ext>
          </a:extLst>
        </xdr:cNvPr>
        <xdr:cNvSpPr txBox="1"/>
      </xdr:nvSpPr>
      <xdr:spPr>
        <a:xfrm>
          <a:off x="3225800" y="683798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14,758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153336</xdr:rowOff>
    </xdr:from>
    <xdr:to>
      <xdr:col>15</xdr:col>
      <xdr:colOff>101600</xdr:colOff>
      <xdr:row>35</xdr:row>
      <xdr:rowOff>254936</xdr:rowOff>
    </xdr:to>
    <xdr:sp macro="" textlink="">
      <xdr:nvSpPr>
        <xdr:cNvPr id="125" name="フローチャート: 判断 124">
          <a:extLst>
            <a:ext uri="{FF2B5EF4-FFF2-40B4-BE49-F238E27FC236}">
              <a16:creationId xmlns:a16="http://schemas.microsoft.com/office/drawing/2014/main" id="{A91CD3FE-C6EE-4D20-8819-600D09CA914C}"/>
            </a:ext>
          </a:extLst>
        </xdr:cNvPr>
        <xdr:cNvSpPr/>
      </xdr:nvSpPr>
      <xdr:spPr bwMode="auto">
        <a:xfrm>
          <a:off x="2857500" y="676368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35</xdr:row>
      <xdr:rowOff>239713</xdr:rowOff>
    </xdr:from>
    <xdr:ext cx="762000" cy="259045"/>
    <xdr:sp macro="" textlink="">
      <xdr:nvSpPr>
        <xdr:cNvPr id="126" name="テキスト ボックス 125">
          <a:extLst>
            <a:ext uri="{FF2B5EF4-FFF2-40B4-BE49-F238E27FC236}">
              <a16:creationId xmlns:a16="http://schemas.microsoft.com/office/drawing/2014/main" id="{A7E534FB-0978-4C7C-88BB-0BFCA6CE1490}"/>
            </a:ext>
          </a:extLst>
        </xdr:cNvPr>
        <xdr:cNvSpPr txBox="1"/>
      </xdr:nvSpPr>
      <xdr:spPr>
        <a:xfrm>
          <a:off x="2527300" y="68500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14,388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39</xdr:row>
      <xdr:rowOff>321327</xdr:rowOff>
    </xdr:from>
    <xdr:ext cx="762000" cy="259045"/>
    <xdr:sp macro="" textlink="">
      <xdr:nvSpPr>
        <xdr:cNvPr id="127" name="テキスト ボックス 126">
          <a:extLst>
            <a:ext uri="{FF2B5EF4-FFF2-40B4-BE49-F238E27FC236}">
              <a16:creationId xmlns:a16="http://schemas.microsoft.com/office/drawing/2014/main" id="{15ED9978-B021-4B7A-BA2A-5C96739633BD}"/>
            </a:ext>
          </a:extLst>
        </xdr:cNvPr>
        <xdr:cNvSpPr txBox="1"/>
      </xdr:nvSpPr>
      <xdr:spPr>
        <a:xfrm>
          <a:off x="54737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39</xdr:row>
      <xdr:rowOff>321327</xdr:rowOff>
    </xdr:from>
    <xdr:ext cx="762000" cy="259045"/>
    <xdr:sp macro="" textlink="">
      <xdr:nvSpPr>
        <xdr:cNvPr id="128" name="テキスト ボックス 127">
          <a:extLst>
            <a:ext uri="{FF2B5EF4-FFF2-40B4-BE49-F238E27FC236}">
              <a16:creationId xmlns:a16="http://schemas.microsoft.com/office/drawing/2014/main" id="{32852219-5F66-45C9-A30F-2FCD257ED7B1}"/>
            </a:ext>
          </a:extLst>
        </xdr:cNvPr>
        <xdr:cNvSpPr txBox="1"/>
      </xdr:nvSpPr>
      <xdr:spPr>
        <a:xfrm>
          <a:off x="4826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39</xdr:row>
      <xdr:rowOff>321327</xdr:rowOff>
    </xdr:from>
    <xdr:ext cx="762000" cy="259045"/>
    <xdr:sp macro="" textlink="">
      <xdr:nvSpPr>
        <xdr:cNvPr id="129" name="テキスト ボックス 128">
          <a:extLst>
            <a:ext uri="{FF2B5EF4-FFF2-40B4-BE49-F238E27FC236}">
              <a16:creationId xmlns:a16="http://schemas.microsoft.com/office/drawing/2014/main" id="{97098C61-9895-439D-97F7-466C01D35DA6}"/>
            </a:ext>
          </a:extLst>
        </xdr:cNvPr>
        <xdr:cNvSpPr txBox="1"/>
      </xdr:nvSpPr>
      <xdr:spPr>
        <a:xfrm>
          <a:off x="4127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39</xdr:row>
      <xdr:rowOff>321327</xdr:rowOff>
    </xdr:from>
    <xdr:ext cx="762000" cy="259045"/>
    <xdr:sp macro="" textlink="">
      <xdr:nvSpPr>
        <xdr:cNvPr id="130" name="テキスト ボックス 129">
          <a:extLst>
            <a:ext uri="{FF2B5EF4-FFF2-40B4-BE49-F238E27FC236}">
              <a16:creationId xmlns:a16="http://schemas.microsoft.com/office/drawing/2014/main" id="{B1B7D284-DA73-4F2C-AD49-8A36BE0D7209}"/>
            </a:ext>
          </a:extLst>
        </xdr:cNvPr>
        <xdr:cNvSpPr txBox="1"/>
      </xdr:nvSpPr>
      <xdr:spPr>
        <a:xfrm>
          <a:off x="3429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39</xdr:row>
      <xdr:rowOff>321327</xdr:rowOff>
    </xdr:from>
    <xdr:ext cx="762000" cy="259045"/>
    <xdr:sp macro="" textlink="">
      <xdr:nvSpPr>
        <xdr:cNvPr id="131" name="テキスト ボックス 130">
          <a:extLst>
            <a:ext uri="{FF2B5EF4-FFF2-40B4-BE49-F238E27FC236}">
              <a16:creationId xmlns:a16="http://schemas.microsoft.com/office/drawing/2014/main" id="{7E0EA9A9-2149-42BB-B6A4-D34C0DD34DCD}"/>
            </a:ext>
          </a:extLst>
        </xdr:cNvPr>
        <xdr:cNvSpPr txBox="1"/>
      </xdr:nvSpPr>
      <xdr:spPr>
        <a:xfrm>
          <a:off x="2730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34</xdr:row>
      <xdr:rowOff>67775</xdr:rowOff>
    </xdr:from>
    <xdr:to>
      <xdr:col>29</xdr:col>
      <xdr:colOff>177800</xdr:colOff>
      <xdr:row>34</xdr:row>
      <xdr:rowOff>169375</xdr:rowOff>
    </xdr:to>
    <xdr:sp macro="" textlink="">
      <xdr:nvSpPr>
        <xdr:cNvPr id="132" name="楕円 131">
          <a:extLst>
            <a:ext uri="{FF2B5EF4-FFF2-40B4-BE49-F238E27FC236}">
              <a16:creationId xmlns:a16="http://schemas.microsoft.com/office/drawing/2014/main" id="{DEFE3E3D-BEE5-4359-B6A5-070CBF3056F0}"/>
            </a:ext>
          </a:extLst>
        </xdr:cNvPr>
        <xdr:cNvSpPr/>
      </xdr:nvSpPr>
      <xdr:spPr bwMode="auto">
        <a:xfrm>
          <a:off x="5600700" y="633522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33</xdr:row>
      <xdr:rowOff>255752</xdr:rowOff>
    </xdr:from>
    <xdr:ext cx="762000" cy="259045"/>
    <xdr:sp macro="" textlink="">
      <xdr:nvSpPr>
        <xdr:cNvPr id="133" name="人口1人当たり決算額の推移該当値テキスト445">
          <a:extLst>
            <a:ext uri="{FF2B5EF4-FFF2-40B4-BE49-F238E27FC236}">
              <a16:creationId xmlns:a16="http://schemas.microsoft.com/office/drawing/2014/main" id="{79DADE1E-F8FA-47E5-8A35-ECEC805C80A1}"/>
            </a:ext>
          </a:extLst>
        </xdr:cNvPr>
        <xdr:cNvSpPr txBox="1"/>
      </xdr:nvSpPr>
      <xdr:spPr>
        <a:xfrm>
          <a:off x="5740400" y="61803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27,508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34</xdr:row>
      <xdr:rowOff>58141</xdr:rowOff>
    </xdr:from>
    <xdr:to>
      <xdr:col>26</xdr:col>
      <xdr:colOff>101600</xdr:colOff>
      <xdr:row>34</xdr:row>
      <xdr:rowOff>159741</xdr:rowOff>
    </xdr:to>
    <xdr:sp macro="" textlink="">
      <xdr:nvSpPr>
        <xdr:cNvPr id="134" name="楕円 133">
          <a:extLst>
            <a:ext uri="{FF2B5EF4-FFF2-40B4-BE49-F238E27FC236}">
              <a16:creationId xmlns:a16="http://schemas.microsoft.com/office/drawing/2014/main" id="{FA51D20D-58D6-424C-87DA-9A4C74758032}"/>
            </a:ext>
          </a:extLst>
        </xdr:cNvPr>
        <xdr:cNvSpPr/>
      </xdr:nvSpPr>
      <xdr:spPr bwMode="auto">
        <a:xfrm>
          <a:off x="4953000" y="6325591"/>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33</xdr:row>
      <xdr:rowOff>169918</xdr:rowOff>
    </xdr:from>
    <xdr:ext cx="736600" cy="259045"/>
    <xdr:sp macro="" textlink="">
      <xdr:nvSpPr>
        <xdr:cNvPr id="135" name="テキスト ボックス 134">
          <a:extLst>
            <a:ext uri="{FF2B5EF4-FFF2-40B4-BE49-F238E27FC236}">
              <a16:creationId xmlns:a16="http://schemas.microsoft.com/office/drawing/2014/main" id="{2A0DC6A7-C400-4031-94FE-D28457581CD6}"/>
            </a:ext>
          </a:extLst>
        </xdr:cNvPr>
        <xdr:cNvSpPr txBox="1"/>
      </xdr:nvSpPr>
      <xdr:spPr>
        <a:xfrm>
          <a:off x="4622800" y="609446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27,803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34</xdr:row>
      <xdr:rowOff>136583</xdr:rowOff>
    </xdr:from>
    <xdr:to>
      <xdr:col>22</xdr:col>
      <xdr:colOff>165100</xdr:colOff>
      <xdr:row>34</xdr:row>
      <xdr:rowOff>238183</xdr:rowOff>
    </xdr:to>
    <xdr:sp macro="" textlink="">
      <xdr:nvSpPr>
        <xdr:cNvPr id="136" name="楕円 135">
          <a:extLst>
            <a:ext uri="{FF2B5EF4-FFF2-40B4-BE49-F238E27FC236}">
              <a16:creationId xmlns:a16="http://schemas.microsoft.com/office/drawing/2014/main" id="{580C052B-0F39-4316-8EE2-E919FE173544}"/>
            </a:ext>
          </a:extLst>
        </xdr:cNvPr>
        <xdr:cNvSpPr/>
      </xdr:nvSpPr>
      <xdr:spPr bwMode="auto">
        <a:xfrm>
          <a:off x="4254500" y="6404033"/>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33</xdr:row>
      <xdr:rowOff>248360</xdr:rowOff>
    </xdr:from>
    <xdr:ext cx="762000" cy="259045"/>
    <xdr:sp macro="" textlink="">
      <xdr:nvSpPr>
        <xdr:cNvPr id="137" name="テキスト ボックス 136">
          <a:extLst>
            <a:ext uri="{FF2B5EF4-FFF2-40B4-BE49-F238E27FC236}">
              <a16:creationId xmlns:a16="http://schemas.microsoft.com/office/drawing/2014/main" id="{426199E6-7D8C-4697-89E0-D068B3901C1C}"/>
            </a:ext>
          </a:extLst>
        </xdr:cNvPr>
        <xdr:cNvSpPr txBox="1"/>
      </xdr:nvSpPr>
      <xdr:spPr>
        <a:xfrm>
          <a:off x="3924300" y="61729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25,401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34</xdr:row>
      <xdr:rowOff>139424</xdr:rowOff>
    </xdr:from>
    <xdr:to>
      <xdr:col>19</xdr:col>
      <xdr:colOff>38100</xdr:colOff>
      <xdr:row>34</xdr:row>
      <xdr:rowOff>241024</xdr:rowOff>
    </xdr:to>
    <xdr:sp macro="" textlink="">
      <xdr:nvSpPr>
        <xdr:cNvPr id="138" name="楕円 137">
          <a:extLst>
            <a:ext uri="{FF2B5EF4-FFF2-40B4-BE49-F238E27FC236}">
              <a16:creationId xmlns:a16="http://schemas.microsoft.com/office/drawing/2014/main" id="{32646BEF-7E9A-4D8D-A30D-8D4F63E9808D}"/>
            </a:ext>
          </a:extLst>
        </xdr:cNvPr>
        <xdr:cNvSpPr/>
      </xdr:nvSpPr>
      <xdr:spPr bwMode="auto">
        <a:xfrm>
          <a:off x="3556000" y="6406874"/>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33</xdr:row>
      <xdr:rowOff>251201</xdr:rowOff>
    </xdr:from>
    <xdr:ext cx="762000" cy="259045"/>
    <xdr:sp macro="" textlink="">
      <xdr:nvSpPr>
        <xdr:cNvPr id="139" name="テキスト ボックス 138">
          <a:extLst>
            <a:ext uri="{FF2B5EF4-FFF2-40B4-BE49-F238E27FC236}">
              <a16:creationId xmlns:a16="http://schemas.microsoft.com/office/drawing/2014/main" id="{49231904-FC03-4150-81E4-13CDDA6E55FF}"/>
            </a:ext>
          </a:extLst>
        </xdr:cNvPr>
        <xdr:cNvSpPr txBox="1"/>
      </xdr:nvSpPr>
      <xdr:spPr>
        <a:xfrm>
          <a:off x="3225800" y="617575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25,314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34</xdr:row>
      <xdr:rowOff>285826</xdr:rowOff>
    </xdr:from>
    <xdr:to>
      <xdr:col>15</xdr:col>
      <xdr:colOff>101600</xdr:colOff>
      <xdr:row>35</xdr:row>
      <xdr:rowOff>44526</xdr:rowOff>
    </xdr:to>
    <xdr:sp macro="" textlink="">
      <xdr:nvSpPr>
        <xdr:cNvPr id="140" name="楕円 139">
          <a:extLst>
            <a:ext uri="{FF2B5EF4-FFF2-40B4-BE49-F238E27FC236}">
              <a16:creationId xmlns:a16="http://schemas.microsoft.com/office/drawing/2014/main" id="{DC074C35-2B12-4657-8FB0-A4B1FF091373}"/>
            </a:ext>
          </a:extLst>
        </xdr:cNvPr>
        <xdr:cNvSpPr/>
      </xdr:nvSpPr>
      <xdr:spPr bwMode="auto">
        <a:xfrm>
          <a:off x="2857500" y="6553276"/>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34</xdr:row>
      <xdr:rowOff>54703</xdr:rowOff>
    </xdr:from>
    <xdr:ext cx="762000" cy="259045"/>
    <xdr:sp macro="" textlink="">
      <xdr:nvSpPr>
        <xdr:cNvPr id="141" name="テキスト ボックス 140">
          <a:extLst>
            <a:ext uri="{FF2B5EF4-FFF2-40B4-BE49-F238E27FC236}">
              <a16:creationId xmlns:a16="http://schemas.microsoft.com/office/drawing/2014/main" id="{1215B7CA-0CBF-437F-A6CD-C551C3030F5C}"/>
            </a:ext>
          </a:extLst>
        </xdr:cNvPr>
        <xdr:cNvSpPr txBox="1"/>
      </xdr:nvSpPr>
      <xdr:spPr>
        <a:xfrm>
          <a:off x="2527300" y="63221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20,831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0.17447</cdr:x>
      <cdr:y>0.02596</cdr:y>
    </cdr:from>
    <cdr:to>
      <cdr:x>0.98117</cdr:x>
      <cdr:y>0.114</cdr:y>
    </cdr:to>
    <cdr:sp macro="" textlink="">
      <cdr:nvSpPr>
        <cdr:cNvPr id="117761" name="Rectangle 1"/>
        <cdr:cNvSpPr>
          <a:spLocks xmlns:a="http://schemas.openxmlformats.org/drawingml/2006/main" noChangeArrowheads="1"/>
        </cdr:cNvSpPr>
      </cdr:nvSpPr>
      <cdr:spPr bwMode="auto">
        <a:xfrm xmlns:a="http://schemas.openxmlformats.org/drawingml/2006/main">
          <a:off x="925505" y="79089"/>
          <a:ext cx="4264509" cy="257432"/>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C8AAD4B3-2312-4497-8F52-6B880836DC3C}"/>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5</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）市町村性質別歳出決算分析表（住民一人当たりのコスト）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66F02688-40AA-4AAF-887A-84AC861571BA}"/>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A189EE0E-5EDD-4619-84BC-6ED1D2DE4785}"/>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7F045268-4422-4A1B-B78E-9D5846B18D74}"/>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山形県高畠町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383631F9-310A-45BF-8465-52A33A41E218}"/>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FDA1A7DC-2418-4F38-9FF7-8C90C679D9A4}"/>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7D04C7A3-224B-407E-B206-4AE412771B9F}"/>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3</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42359AA7-B6D6-4004-8FF1-BB9959083769}"/>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FABA6824-BEB2-4BD5-A7FF-34290951471C}"/>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651BB495-F619-41DC-BA95-D0A54C0924E8}"/>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22,454
22,272
180.26
13,254,530
12,474,457
760,048
6,976,516
13,182,514</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B9033A90-9D21-418D-8542-0DBE70BB775A}"/>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(R4.1.1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(R4.1.1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4BFAC64B-4A5F-4C19-8579-EF1D3522ABE2}"/>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71114D6E-558B-4F4F-A0AA-2F5B9054B74D}"/>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10.6
88.2</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F1137E7C-F0E6-47CC-9338-F0D4CEB3B04D}"/>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971FF81F-6190-4697-8FDB-9DE4093417A7}"/>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B3643359-5CF8-41F1-AA71-B4E32279290D}"/>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H29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465194C8-F443-471A-8F16-150A4BF4D8ED}"/>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7945A0CD-2B9D-4549-AFF8-E3C35AF7E68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B0A98184-B42F-4FF2-B9C4-3B5D9068BFE2}"/>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F0DEDD83-D9DD-4E50-A97C-0334DFA1449D}"/>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68D5DF73-A68C-4B8C-94A6-713B12FB4202}"/>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74AE8F0A-5932-4468-BABC-7EDF9D0D7EF8}"/>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4CF181C8-18E2-4892-A51F-113524D7C656}"/>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7AC6E64-D0D5-441F-9DC0-79EADCD51507}"/>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5C25318E-0D46-4437-99A0-0DD3B59A27D7}"/>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5C37A4A6-4628-41DD-86AC-64CA883742A4}"/>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7ACFB2C6-F09F-462A-BB9A-F5769F1D6C73}"/>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D7DADE90-BF18-49DF-9D09-9A81DF28558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DB08A1BC-F945-4200-9CCB-88BFF5A5C07A}"/>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id="{65C1030B-E812-4CFF-A6BC-FB7D92619228}"/>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3</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6363124C-18A5-45C6-880A-CE812D7D32CC}"/>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6066D37F-2856-47B9-A9AD-A6CDD9F8E865}"/>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327956D2-9DE1-425A-BD0F-47260174685D}"/>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875A4835-9125-45F4-A1E0-AC6C6075CDE3}"/>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677B0A9A-8677-4523-BB8C-826AD8A4A62E}"/>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79,912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364BFB44-8652-453E-BEC0-05DDF47F71EA}"/>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山形県平均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139A5E57-6072-4545-9B28-2B0040DF7938}"/>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81,909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A9276111-6A62-42D9-B3BA-7ED145649E55}"/>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B71FF606-109F-4677-A787-E7E670044C8E}"/>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74E5D046-41E6-4F65-A54C-4385944D9C13}"/>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40</xdr:row>
      <xdr:rowOff>111777</xdr:rowOff>
    </xdr:from>
    <xdr:ext cx="531299" cy="259045"/>
    <xdr:sp macro="" textlink="">
      <xdr:nvSpPr>
        <xdr:cNvPr id="42" name="テキスト ボックス 41">
          <a:extLst>
            <a:ext uri="{FF2B5EF4-FFF2-40B4-BE49-F238E27FC236}">
              <a16:creationId xmlns:a16="http://schemas.microsoft.com/office/drawing/2014/main" id="{8C7412CC-D68B-4A4B-BFCA-543C219E098A}"/>
            </a:ext>
          </a:extLst>
        </xdr:cNvPr>
        <xdr:cNvSpPr txBox="1"/>
      </xdr:nvSpPr>
      <xdr:spPr>
        <a:xfrm>
          <a:off x="230701" y="6969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98878</xdr:rowOff>
    </xdr:from>
    <xdr:to>
      <xdr:col>28</xdr:col>
      <xdr:colOff>114300</xdr:colOff>
      <xdr:row>39</xdr:row>
      <xdr:rowOff>98878</xdr:rowOff>
    </xdr:to>
    <xdr:cxnSp macro="">
      <xdr:nvCxnSpPr>
        <xdr:cNvPr id="43" name="直線コネクタ 42">
          <a:extLst>
            <a:ext uri="{FF2B5EF4-FFF2-40B4-BE49-F238E27FC236}">
              <a16:creationId xmlns:a16="http://schemas.microsoft.com/office/drawing/2014/main" id="{7FC46817-9F36-4CE4-9A77-6A0E34EDF066}"/>
            </a:ext>
          </a:extLst>
        </xdr:cNvPr>
        <xdr:cNvCxnSpPr/>
      </xdr:nvCxnSpPr>
      <xdr:spPr>
        <a:xfrm>
          <a:off x="762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38</xdr:row>
      <xdr:rowOff>128105</xdr:rowOff>
    </xdr:from>
    <xdr:ext cx="531299" cy="259045"/>
    <xdr:sp macro="" textlink="">
      <xdr:nvSpPr>
        <xdr:cNvPr id="44" name="テキスト ボックス 43">
          <a:extLst>
            <a:ext uri="{FF2B5EF4-FFF2-40B4-BE49-F238E27FC236}">
              <a16:creationId xmlns:a16="http://schemas.microsoft.com/office/drawing/2014/main" id="{117EE563-AC29-4224-9ED4-88B74DBA4958}"/>
            </a:ext>
          </a:extLst>
        </xdr:cNvPr>
        <xdr:cNvSpPr txBox="1"/>
      </xdr:nvSpPr>
      <xdr:spPr>
        <a:xfrm>
          <a:off x="230701" y="6643205"/>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115207</xdr:rowOff>
    </xdr:from>
    <xdr:to>
      <xdr:col>28</xdr:col>
      <xdr:colOff>114300</xdr:colOff>
      <xdr:row>37</xdr:row>
      <xdr:rowOff>115207</xdr:rowOff>
    </xdr:to>
    <xdr:cxnSp macro="">
      <xdr:nvCxnSpPr>
        <xdr:cNvPr id="45" name="直線コネクタ 44">
          <a:extLst>
            <a:ext uri="{FF2B5EF4-FFF2-40B4-BE49-F238E27FC236}">
              <a16:creationId xmlns:a16="http://schemas.microsoft.com/office/drawing/2014/main" id="{521F608F-4FE3-404C-AA15-E12319095003}"/>
            </a:ext>
          </a:extLst>
        </xdr:cNvPr>
        <xdr:cNvCxnSpPr/>
      </xdr:nvCxnSpPr>
      <xdr:spPr>
        <a:xfrm>
          <a:off x="762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36</xdr:row>
      <xdr:rowOff>144434</xdr:rowOff>
    </xdr:from>
    <xdr:ext cx="531299" cy="259045"/>
    <xdr:sp macro="" textlink="">
      <xdr:nvSpPr>
        <xdr:cNvPr id="46" name="テキスト ボックス 45">
          <a:extLst>
            <a:ext uri="{FF2B5EF4-FFF2-40B4-BE49-F238E27FC236}">
              <a16:creationId xmlns:a16="http://schemas.microsoft.com/office/drawing/2014/main" id="{E90F4934-7DF5-4166-AFB4-B835AEEE3953}"/>
            </a:ext>
          </a:extLst>
        </xdr:cNvPr>
        <xdr:cNvSpPr txBox="1"/>
      </xdr:nvSpPr>
      <xdr:spPr>
        <a:xfrm>
          <a:off x="230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35</xdr:row>
      <xdr:rowOff>131536</xdr:rowOff>
    </xdr:from>
    <xdr:to>
      <xdr:col>28</xdr:col>
      <xdr:colOff>114300</xdr:colOff>
      <xdr:row>35</xdr:row>
      <xdr:rowOff>131536</xdr:rowOff>
    </xdr:to>
    <xdr:cxnSp macro="">
      <xdr:nvCxnSpPr>
        <xdr:cNvPr id="47" name="直線コネクタ 46">
          <a:extLst>
            <a:ext uri="{FF2B5EF4-FFF2-40B4-BE49-F238E27FC236}">
              <a16:creationId xmlns:a16="http://schemas.microsoft.com/office/drawing/2014/main" id="{2DF13C63-9B33-43D9-92AE-1690C5C338FE}"/>
            </a:ext>
          </a:extLst>
        </xdr:cNvPr>
        <xdr:cNvCxnSpPr/>
      </xdr:nvCxnSpPr>
      <xdr:spPr>
        <a:xfrm>
          <a:off x="762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34</xdr:row>
      <xdr:rowOff>160763</xdr:rowOff>
    </xdr:from>
    <xdr:ext cx="531299" cy="259045"/>
    <xdr:sp macro="" textlink="">
      <xdr:nvSpPr>
        <xdr:cNvPr id="48" name="テキスト ボックス 47">
          <a:extLst>
            <a:ext uri="{FF2B5EF4-FFF2-40B4-BE49-F238E27FC236}">
              <a16:creationId xmlns:a16="http://schemas.microsoft.com/office/drawing/2014/main" id="{21163E56-5D78-42F4-A327-B0EF2897C217}"/>
            </a:ext>
          </a:extLst>
        </xdr:cNvPr>
        <xdr:cNvSpPr txBox="1"/>
      </xdr:nvSpPr>
      <xdr:spPr>
        <a:xfrm>
          <a:off x="230701" y="5990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147864</xdr:rowOff>
    </xdr:from>
    <xdr:to>
      <xdr:col>28</xdr:col>
      <xdr:colOff>114300</xdr:colOff>
      <xdr:row>33</xdr:row>
      <xdr:rowOff>147864</xdr:rowOff>
    </xdr:to>
    <xdr:cxnSp macro="">
      <xdr:nvCxnSpPr>
        <xdr:cNvPr id="49" name="直線コネクタ 48">
          <a:extLst>
            <a:ext uri="{FF2B5EF4-FFF2-40B4-BE49-F238E27FC236}">
              <a16:creationId xmlns:a16="http://schemas.microsoft.com/office/drawing/2014/main" id="{1EE6C19D-4BDC-4121-A486-0C7296D14FD9}"/>
            </a:ext>
          </a:extLst>
        </xdr:cNvPr>
        <xdr:cNvCxnSpPr/>
      </xdr:nvCxnSpPr>
      <xdr:spPr>
        <a:xfrm>
          <a:off x="762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33</xdr:row>
      <xdr:rowOff>5641</xdr:rowOff>
    </xdr:from>
    <xdr:ext cx="595419" cy="259045"/>
    <xdr:sp macro="" textlink="">
      <xdr:nvSpPr>
        <xdr:cNvPr id="50" name="テキスト ボックス 49">
          <a:extLst>
            <a:ext uri="{FF2B5EF4-FFF2-40B4-BE49-F238E27FC236}">
              <a16:creationId xmlns:a16="http://schemas.microsoft.com/office/drawing/2014/main" id="{A73DD709-04AB-459B-BAF2-018D58C35A4A}"/>
            </a:ext>
          </a:extLst>
        </xdr:cNvPr>
        <xdr:cNvSpPr txBox="1"/>
      </xdr:nvSpPr>
      <xdr:spPr>
        <a:xfrm>
          <a:off x="166581" y="5663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164193</xdr:rowOff>
    </xdr:from>
    <xdr:to>
      <xdr:col>28</xdr:col>
      <xdr:colOff>114300</xdr:colOff>
      <xdr:row>31</xdr:row>
      <xdr:rowOff>164193</xdr:rowOff>
    </xdr:to>
    <xdr:cxnSp macro="">
      <xdr:nvCxnSpPr>
        <xdr:cNvPr id="51" name="直線コネクタ 50">
          <a:extLst>
            <a:ext uri="{FF2B5EF4-FFF2-40B4-BE49-F238E27FC236}">
              <a16:creationId xmlns:a16="http://schemas.microsoft.com/office/drawing/2014/main" id="{77FF6394-6E6A-4956-B8CA-7FC9AE9A5227}"/>
            </a:ext>
          </a:extLst>
        </xdr:cNvPr>
        <xdr:cNvCxnSpPr/>
      </xdr:nvCxnSpPr>
      <xdr:spPr>
        <a:xfrm>
          <a:off x="762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31</xdr:row>
      <xdr:rowOff>21970</xdr:rowOff>
    </xdr:from>
    <xdr:ext cx="595419" cy="259045"/>
    <xdr:sp macro="" textlink="">
      <xdr:nvSpPr>
        <xdr:cNvPr id="52" name="テキスト ボックス 51">
          <a:extLst>
            <a:ext uri="{FF2B5EF4-FFF2-40B4-BE49-F238E27FC236}">
              <a16:creationId xmlns:a16="http://schemas.microsoft.com/office/drawing/2014/main" id="{04D34036-69B3-4C76-851F-9B6DBB44420C}"/>
            </a:ext>
          </a:extLst>
        </xdr:cNvPr>
        <xdr:cNvSpPr txBox="1"/>
      </xdr:nvSpPr>
      <xdr:spPr>
        <a:xfrm>
          <a:off x="166581" y="5336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9072</xdr:rowOff>
    </xdr:from>
    <xdr:to>
      <xdr:col>28</xdr:col>
      <xdr:colOff>114300</xdr:colOff>
      <xdr:row>30</xdr:row>
      <xdr:rowOff>9072</xdr:rowOff>
    </xdr:to>
    <xdr:cxnSp macro="">
      <xdr:nvCxnSpPr>
        <xdr:cNvPr id="53" name="直線コネクタ 52">
          <a:extLst>
            <a:ext uri="{FF2B5EF4-FFF2-40B4-BE49-F238E27FC236}">
              <a16:creationId xmlns:a16="http://schemas.microsoft.com/office/drawing/2014/main" id="{F489580B-A24E-4A5C-AAE3-80F4CCED8F78}"/>
            </a:ext>
          </a:extLst>
        </xdr:cNvPr>
        <xdr:cNvCxnSpPr/>
      </xdr:nvCxnSpPr>
      <xdr:spPr>
        <a:xfrm>
          <a:off x="762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29</xdr:row>
      <xdr:rowOff>38299</xdr:rowOff>
    </xdr:from>
    <xdr:ext cx="595419" cy="259045"/>
    <xdr:sp macro="" textlink="">
      <xdr:nvSpPr>
        <xdr:cNvPr id="54" name="テキスト ボックス 53">
          <a:extLst>
            <a:ext uri="{FF2B5EF4-FFF2-40B4-BE49-F238E27FC236}">
              <a16:creationId xmlns:a16="http://schemas.microsoft.com/office/drawing/2014/main" id="{9FAACACA-829D-465C-AC82-27C3EE452785}"/>
            </a:ext>
          </a:extLst>
        </xdr:cNvPr>
        <xdr:cNvSpPr txBox="1"/>
      </xdr:nvSpPr>
      <xdr:spPr>
        <a:xfrm>
          <a:off x="166581" y="5010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5" name="直線コネクタ 54">
          <a:extLst>
            <a:ext uri="{FF2B5EF4-FFF2-40B4-BE49-F238E27FC236}">
              <a16:creationId xmlns:a16="http://schemas.microsoft.com/office/drawing/2014/main" id="{F412F5BD-7B90-4782-9785-D3C74FDB8509}"/>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27</xdr:row>
      <xdr:rowOff>54627</xdr:rowOff>
    </xdr:from>
    <xdr:ext cx="595419" cy="259045"/>
    <xdr:sp macro="" textlink="">
      <xdr:nvSpPr>
        <xdr:cNvPr id="56" name="テキスト ボックス 55">
          <a:extLst>
            <a:ext uri="{FF2B5EF4-FFF2-40B4-BE49-F238E27FC236}">
              <a16:creationId xmlns:a16="http://schemas.microsoft.com/office/drawing/2014/main" id="{54E5F6EE-9711-4CE0-9EFF-C6C08134170D}"/>
            </a:ext>
          </a:extLst>
        </xdr:cNvPr>
        <xdr:cNvSpPr txBox="1"/>
      </xdr:nvSpPr>
      <xdr:spPr>
        <a:xfrm>
          <a:off x="166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7" name="人件費グラフ枠">
          <a:extLst>
            <a:ext uri="{FF2B5EF4-FFF2-40B4-BE49-F238E27FC236}">
              <a16:creationId xmlns:a16="http://schemas.microsoft.com/office/drawing/2014/main" id="{BDD298C5-1A04-4B2E-A42E-9D05F28C2203}"/>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30</xdr:row>
      <xdr:rowOff>106471</xdr:rowOff>
    </xdr:from>
    <xdr:to>
      <xdr:col>24</xdr:col>
      <xdr:colOff>62865</xdr:colOff>
      <xdr:row>38</xdr:row>
      <xdr:rowOff>141643</xdr:rowOff>
    </xdr:to>
    <xdr:cxnSp macro="">
      <xdr:nvCxnSpPr>
        <xdr:cNvPr id="58" name="直線コネクタ 57">
          <a:extLst>
            <a:ext uri="{FF2B5EF4-FFF2-40B4-BE49-F238E27FC236}">
              <a16:creationId xmlns:a16="http://schemas.microsoft.com/office/drawing/2014/main" id="{0AFACAE7-A767-4136-9480-DA345ACD74DD}"/>
            </a:ext>
          </a:extLst>
        </xdr:cNvPr>
        <xdr:cNvCxnSpPr/>
      </xdr:nvCxnSpPr>
      <xdr:spPr>
        <a:xfrm flipV="1">
          <a:off x="4633595" y="5249971"/>
          <a:ext cx="1270" cy="140677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38</xdr:row>
      <xdr:rowOff>145470</xdr:rowOff>
    </xdr:from>
    <xdr:ext cx="534377" cy="259045"/>
    <xdr:sp macro="" textlink="">
      <xdr:nvSpPr>
        <xdr:cNvPr id="59" name="人件費最小値テキスト">
          <a:extLst>
            <a:ext uri="{FF2B5EF4-FFF2-40B4-BE49-F238E27FC236}">
              <a16:creationId xmlns:a16="http://schemas.microsoft.com/office/drawing/2014/main" id="{F2A6D8A2-B232-4391-BE68-834B371CCA86}"/>
            </a:ext>
          </a:extLst>
        </xdr:cNvPr>
        <xdr:cNvSpPr txBox="1"/>
      </xdr:nvSpPr>
      <xdr:spPr>
        <a:xfrm>
          <a:off x="4686300" y="66605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47,881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38</xdr:row>
      <xdr:rowOff>141643</xdr:rowOff>
    </xdr:from>
    <xdr:to>
      <xdr:col>24</xdr:col>
      <xdr:colOff>152400</xdr:colOff>
      <xdr:row>38</xdr:row>
      <xdr:rowOff>141643</xdr:rowOff>
    </xdr:to>
    <xdr:cxnSp macro="">
      <xdr:nvCxnSpPr>
        <xdr:cNvPr id="60" name="直線コネクタ 59">
          <a:extLst>
            <a:ext uri="{FF2B5EF4-FFF2-40B4-BE49-F238E27FC236}">
              <a16:creationId xmlns:a16="http://schemas.microsoft.com/office/drawing/2014/main" id="{4AD2C793-FDF9-4A3B-9F09-0C7B3DF7997F}"/>
            </a:ext>
          </a:extLst>
        </xdr:cNvPr>
        <xdr:cNvCxnSpPr/>
      </xdr:nvCxnSpPr>
      <xdr:spPr>
        <a:xfrm>
          <a:off x="4546600" y="66567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53148</xdr:rowOff>
    </xdr:from>
    <xdr:ext cx="599010" cy="259045"/>
    <xdr:sp macro="" textlink="">
      <xdr:nvSpPr>
        <xdr:cNvPr id="61" name="人件費最大値テキスト">
          <a:extLst>
            <a:ext uri="{FF2B5EF4-FFF2-40B4-BE49-F238E27FC236}">
              <a16:creationId xmlns:a16="http://schemas.microsoft.com/office/drawing/2014/main" id="{395DC0E3-4B7A-443D-9E03-5DD3BDBD0035}"/>
            </a:ext>
          </a:extLst>
        </xdr:cNvPr>
        <xdr:cNvSpPr txBox="1"/>
      </xdr:nvSpPr>
      <xdr:spPr>
        <a:xfrm>
          <a:off x="4686300" y="502519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134,035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30</xdr:row>
      <xdr:rowOff>106471</xdr:rowOff>
    </xdr:from>
    <xdr:to>
      <xdr:col>24</xdr:col>
      <xdr:colOff>152400</xdr:colOff>
      <xdr:row>30</xdr:row>
      <xdr:rowOff>106471</xdr:rowOff>
    </xdr:to>
    <xdr:cxnSp macro="">
      <xdr:nvCxnSpPr>
        <xdr:cNvPr id="62" name="直線コネクタ 61">
          <a:extLst>
            <a:ext uri="{FF2B5EF4-FFF2-40B4-BE49-F238E27FC236}">
              <a16:creationId xmlns:a16="http://schemas.microsoft.com/office/drawing/2014/main" id="{9A0E2D9F-E054-419B-9954-284993052108}"/>
            </a:ext>
          </a:extLst>
        </xdr:cNvPr>
        <xdr:cNvCxnSpPr/>
      </xdr:nvCxnSpPr>
      <xdr:spPr>
        <a:xfrm>
          <a:off x="4546600" y="524997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36</xdr:row>
      <xdr:rowOff>37107</xdr:rowOff>
    </xdr:from>
    <xdr:to>
      <xdr:col>24</xdr:col>
      <xdr:colOff>63500</xdr:colOff>
      <xdr:row>36</xdr:row>
      <xdr:rowOff>49028</xdr:rowOff>
    </xdr:to>
    <xdr:cxnSp macro="">
      <xdr:nvCxnSpPr>
        <xdr:cNvPr id="63" name="直線コネクタ 62">
          <a:extLst>
            <a:ext uri="{FF2B5EF4-FFF2-40B4-BE49-F238E27FC236}">
              <a16:creationId xmlns:a16="http://schemas.microsoft.com/office/drawing/2014/main" id="{3E47BF96-AB17-406D-A9A2-A5C02BD4C5CB}"/>
            </a:ext>
          </a:extLst>
        </xdr:cNvPr>
        <xdr:cNvCxnSpPr/>
      </xdr:nvCxnSpPr>
      <xdr:spPr>
        <a:xfrm flipV="1">
          <a:off x="3797300" y="6209307"/>
          <a:ext cx="838200" cy="119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35</xdr:row>
      <xdr:rowOff>841</xdr:rowOff>
    </xdr:from>
    <xdr:ext cx="534377" cy="259045"/>
    <xdr:sp macro="" textlink="">
      <xdr:nvSpPr>
        <xdr:cNvPr id="64" name="人件費平均値テキスト">
          <a:extLst>
            <a:ext uri="{FF2B5EF4-FFF2-40B4-BE49-F238E27FC236}">
              <a16:creationId xmlns:a16="http://schemas.microsoft.com/office/drawing/2014/main" id="{77FCEAB0-24C4-499F-845A-DBBD435FD2AA}"/>
            </a:ext>
          </a:extLst>
        </xdr:cNvPr>
        <xdr:cNvSpPr txBox="1"/>
      </xdr:nvSpPr>
      <xdr:spPr>
        <a:xfrm>
          <a:off x="4686300" y="600159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75,794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149414</xdr:rowOff>
    </xdr:from>
    <xdr:to>
      <xdr:col>24</xdr:col>
      <xdr:colOff>114300</xdr:colOff>
      <xdr:row>36</xdr:row>
      <xdr:rowOff>79564</xdr:rowOff>
    </xdr:to>
    <xdr:sp macro="" textlink="">
      <xdr:nvSpPr>
        <xdr:cNvPr id="65" name="フローチャート: 判断 64">
          <a:extLst>
            <a:ext uri="{FF2B5EF4-FFF2-40B4-BE49-F238E27FC236}">
              <a16:creationId xmlns:a16="http://schemas.microsoft.com/office/drawing/2014/main" id="{A3A11DC4-BFFD-4488-A61C-0983E818F7AF}"/>
            </a:ext>
          </a:extLst>
        </xdr:cNvPr>
        <xdr:cNvSpPr/>
      </xdr:nvSpPr>
      <xdr:spPr>
        <a:xfrm>
          <a:off x="4584700" y="61501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36</xdr:row>
      <xdr:rowOff>49028</xdr:rowOff>
    </xdr:from>
    <xdr:to>
      <xdr:col>19</xdr:col>
      <xdr:colOff>177800</xdr:colOff>
      <xdr:row>36</xdr:row>
      <xdr:rowOff>111811</xdr:rowOff>
    </xdr:to>
    <xdr:cxnSp macro="">
      <xdr:nvCxnSpPr>
        <xdr:cNvPr id="66" name="直線コネクタ 65">
          <a:extLst>
            <a:ext uri="{FF2B5EF4-FFF2-40B4-BE49-F238E27FC236}">
              <a16:creationId xmlns:a16="http://schemas.microsoft.com/office/drawing/2014/main" id="{F7FE3D59-39A7-4EE6-A88E-8DE8FD502707}"/>
            </a:ext>
          </a:extLst>
        </xdr:cNvPr>
        <xdr:cNvCxnSpPr/>
      </xdr:nvCxnSpPr>
      <xdr:spPr>
        <a:xfrm flipV="1">
          <a:off x="2908300" y="6221228"/>
          <a:ext cx="889000" cy="627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36</xdr:row>
      <xdr:rowOff>54218</xdr:rowOff>
    </xdr:from>
    <xdr:to>
      <xdr:col>20</xdr:col>
      <xdr:colOff>38100</xdr:colOff>
      <xdr:row>36</xdr:row>
      <xdr:rowOff>155818</xdr:rowOff>
    </xdr:to>
    <xdr:sp macro="" textlink="">
      <xdr:nvSpPr>
        <xdr:cNvPr id="67" name="フローチャート: 判断 66">
          <a:extLst>
            <a:ext uri="{FF2B5EF4-FFF2-40B4-BE49-F238E27FC236}">
              <a16:creationId xmlns:a16="http://schemas.microsoft.com/office/drawing/2014/main" id="{B4A5BA15-9376-4748-9F7F-073E3BCB4943}"/>
            </a:ext>
          </a:extLst>
        </xdr:cNvPr>
        <xdr:cNvSpPr/>
      </xdr:nvSpPr>
      <xdr:spPr>
        <a:xfrm>
          <a:off x="3746500" y="62264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36</xdr:row>
      <xdr:rowOff>146945</xdr:rowOff>
    </xdr:from>
    <xdr:ext cx="534377" cy="259045"/>
    <xdr:sp macro="" textlink="">
      <xdr:nvSpPr>
        <xdr:cNvPr id="68" name="テキスト ボックス 67">
          <a:extLst>
            <a:ext uri="{FF2B5EF4-FFF2-40B4-BE49-F238E27FC236}">
              <a16:creationId xmlns:a16="http://schemas.microsoft.com/office/drawing/2014/main" id="{7379B338-F0E8-4946-A0B9-E3B9DC304EEB}"/>
            </a:ext>
          </a:extLst>
        </xdr:cNvPr>
        <xdr:cNvSpPr txBox="1"/>
      </xdr:nvSpPr>
      <xdr:spPr>
        <a:xfrm>
          <a:off x="3530111" y="63191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71,124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36</xdr:row>
      <xdr:rowOff>111811</xdr:rowOff>
    </xdr:from>
    <xdr:to>
      <xdr:col>15</xdr:col>
      <xdr:colOff>50800</xdr:colOff>
      <xdr:row>36</xdr:row>
      <xdr:rowOff>147113</xdr:rowOff>
    </xdr:to>
    <xdr:cxnSp macro="">
      <xdr:nvCxnSpPr>
        <xdr:cNvPr id="69" name="直線コネクタ 68">
          <a:extLst>
            <a:ext uri="{FF2B5EF4-FFF2-40B4-BE49-F238E27FC236}">
              <a16:creationId xmlns:a16="http://schemas.microsoft.com/office/drawing/2014/main" id="{A6DB4253-8ECD-483B-9E00-E8E833B7DF08}"/>
            </a:ext>
          </a:extLst>
        </xdr:cNvPr>
        <xdr:cNvCxnSpPr/>
      </xdr:nvCxnSpPr>
      <xdr:spPr>
        <a:xfrm flipV="1">
          <a:off x="2019300" y="6284011"/>
          <a:ext cx="889000" cy="353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37</xdr:row>
      <xdr:rowOff>16026</xdr:rowOff>
    </xdr:from>
    <xdr:to>
      <xdr:col>15</xdr:col>
      <xdr:colOff>101600</xdr:colOff>
      <xdr:row>37</xdr:row>
      <xdr:rowOff>117626</xdr:rowOff>
    </xdr:to>
    <xdr:sp macro="" textlink="">
      <xdr:nvSpPr>
        <xdr:cNvPr id="70" name="フローチャート: 判断 69">
          <a:extLst>
            <a:ext uri="{FF2B5EF4-FFF2-40B4-BE49-F238E27FC236}">
              <a16:creationId xmlns:a16="http://schemas.microsoft.com/office/drawing/2014/main" id="{812395F0-B3FB-4831-AEB7-C1B33E6E1883}"/>
            </a:ext>
          </a:extLst>
        </xdr:cNvPr>
        <xdr:cNvSpPr/>
      </xdr:nvSpPr>
      <xdr:spPr>
        <a:xfrm>
          <a:off x="2857500" y="63596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37</xdr:row>
      <xdr:rowOff>108753</xdr:rowOff>
    </xdr:from>
    <xdr:ext cx="534377" cy="259045"/>
    <xdr:sp macro="" textlink="">
      <xdr:nvSpPr>
        <xdr:cNvPr id="71" name="テキスト ボックス 70">
          <a:extLst>
            <a:ext uri="{FF2B5EF4-FFF2-40B4-BE49-F238E27FC236}">
              <a16:creationId xmlns:a16="http://schemas.microsoft.com/office/drawing/2014/main" id="{965BA181-77C8-4A87-8180-5EF80DE244DF}"/>
            </a:ext>
          </a:extLst>
        </xdr:cNvPr>
        <xdr:cNvSpPr txBox="1"/>
      </xdr:nvSpPr>
      <xdr:spPr>
        <a:xfrm>
          <a:off x="2641111" y="64524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62,963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36</xdr:row>
      <xdr:rowOff>109606</xdr:rowOff>
    </xdr:from>
    <xdr:to>
      <xdr:col>10</xdr:col>
      <xdr:colOff>114300</xdr:colOff>
      <xdr:row>36</xdr:row>
      <xdr:rowOff>147113</xdr:rowOff>
    </xdr:to>
    <xdr:cxnSp macro="">
      <xdr:nvCxnSpPr>
        <xdr:cNvPr id="72" name="直線コネクタ 71">
          <a:extLst>
            <a:ext uri="{FF2B5EF4-FFF2-40B4-BE49-F238E27FC236}">
              <a16:creationId xmlns:a16="http://schemas.microsoft.com/office/drawing/2014/main" id="{1CB33F1C-716B-490D-A1D1-C8F0AF4306B6}"/>
            </a:ext>
          </a:extLst>
        </xdr:cNvPr>
        <xdr:cNvCxnSpPr/>
      </xdr:nvCxnSpPr>
      <xdr:spPr>
        <a:xfrm>
          <a:off x="1130300" y="6281806"/>
          <a:ext cx="889000" cy="375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37</xdr:row>
      <xdr:rowOff>14246</xdr:rowOff>
    </xdr:from>
    <xdr:to>
      <xdr:col>10</xdr:col>
      <xdr:colOff>165100</xdr:colOff>
      <xdr:row>37</xdr:row>
      <xdr:rowOff>115846</xdr:rowOff>
    </xdr:to>
    <xdr:sp macro="" textlink="">
      <xdr:nvSpPr>
        <xdr:cNvPr id="73" name="フローチャート: 判断 72">
          <a:extLst>
            <a:ext uri="{FF2B5EF4-FFF2-40B4-BE49-F238E27FC236}">
              <a16:creationId xmlns:a16="http://schemas.microsoft.com/office/drawing/2014/main" id="{61C4584C-BE2B-4A6D-8BD0-2E24EC73E10B}"/>
            </a:ext>
          </a:extLst>
        </xdr:cNvPr>
        <xdr:cNvSpPr/>
      </xdr:nvSpPr>
      <xdr:spPr>
        <a:xfrm>
          <a:off x="1968500" y="63578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37</xdr:row>
      <xdr:rowOff>106973</xdr:rowOff>
    </xdr:from>
    <xdr:ext cx="534377" cy="259045"/>
    <xdr:sp macro="" textlink="">
      <xdr:nvSpPr>
        <xdr:cNvPr id="74" name="テキスト ボックス 73">
          <a:extLst>
            <a:ext uri="{FF2B5EF4-FFF2-40B4-BE49-F238E27FC236}">
              <a16:creationId xmlns:a16="http://schemas.microsoft.com/office/drawing/2014/main" id="{F964F012-F3B0-484E-A52E-C3EA7FE296C9}"/>
            </a:ext>
          </a:extLst>
        </xdr:cNvPr>
        <xdr:cNvSpPr txBox="1"/>
      </xdr:nvSpPr>
      <xdr:spPr>
        <a:xfrm>
          <a:off x="1752111" y="64506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63,072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37</xdr:row>
      <xdr:rowOff>3257</xdr:rowOff>
    </xdr:from>
    <xdr:to>
      <xdr:col>6</xdr:col>
      <xdr:colOff>38100</xdr:colOff>
      <xdr:row>37</xdr:row>
      <xdr:rowOff>104857</xdr:rowOff>
    </xdr:to>
    <xdr:sp macro="" textlink="">
      <xdr:nvSpPr>
        <xdr:cNvPr id="75" name="フローチャート: 判断 74">
          <a:extLst>
            <a:ext uri="{FF2B5EF4-FFF2-40B4-BE49-F238E27FC236}">
              <a16:creationId xmlns:a16="http://schemas.microsoft.com/office/drawing/2014/main" id="{208E400C-B3DB-48E3-A47E-05BD74A85299}"/>
            </a:ext>
          </a:extLst>
        </xdr:cNvPr>
        <xdr:cNvSpPr/>
      </xdr:nvSpPr>
      <xdr:spPr>
        <a:xfrm>
          <a:off x="1079500" y="63469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37</xdr:row>
      <xdr:rowOff>95984</xdr:rowOff>
    </xdr:from>
    <xdr:ext cx="534377" cy="259045"/>
    <xdr:sp macro="" textlink="">
      <xdr:nvSpPr>
        <xdr:cNvPr id="76" name="テキスト ボックス 75">
          <a:extLst>
            <a:ext uri="{FF2B5EF4-FFF2-40B4-BE49-F238E27FC236}">
              <a16:creationId xmlns:a16="http://schemas.microsoft.com/office/drawing/2014/main" id="{98DB47FD-43CF-4F9A-B1CF-538A4A78998C}"/>
            </a:ext>
          </a:extLst>
        </xdr:cNvPr>
        <xdr:cNvSpPr txBox="1"/>
      </xdr:nvSpPr>
      <xdr:spPr>
        <a:xfrm>
          <a:off x="863111" y="64396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63,745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25BB4CA8-2472-4BF3-AC9E-C3A0D9F2C82F}"/>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8" name="テキスト ボックス 77">
          <a:extLst>
            <a:ext uri="{FF2B5EF4-FFF2-40B4-BE49-F238E27FC236}">
              <a16:creationId xmlns:a16="http://schemas.microsoft.com/office/drawing/2014/main" id="{133387BE-6785-45FF-88BA-BDF93E33E655}"/>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9" name="テキスト ボックス 78">
          <a:extLst>
            <a:ext uri="{FF2B5EF4-FFF2-40B4-BE49-F238E27FC236}">
              <a16:creationId xmlns:a16="http://schemas.microsoft.com/office/drawing/2014/main" id="{B533F183-E23D-40A8-B4B4-EA7C4896E30C}"/>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80" name="テキスト ボックス 79">
          <a:extLst>
            <a:ext uri="{FF2B5EF4-FFF2-40B4-BE49-F238E27FC236}">
              <a16:creationId xmlns:a16="http://schemas.microsoft.com/office/drawing/2014/main" id="{91254297-B083-4265-BE01-B5B7BE8D9128}"/>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81" name="テキスト ボックス 80">
          <a:extLst>
            <a:ext uri="{FF2B5EF4-FFF2-40B4-BE49-F238E27FC236}">
              <a16:creationId xmlns:a16="http://schemas.microsoft.com/office/drawing/2014/main" id="{1C578C44-E885-4E67-93BD-A87DE9B8500A}"/>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157757</xdr:rowOff>
    </xdr:from>
    <xdr:to>
      <xdr:col>24</xdr:col>
      <xdr:colOff>114300</xdr:colOff>
      <xdr:row>36</xdr:row>
      <xdr:rowOff>87907</xdr:rowOff>
    </xdr:to>
    <xdr:sp macro="" textlink="">
      <xdr:nvSpPr>
        <xdr:cNvPr id="82" name="楕円 81">
          <a:extLst>
            <a:ext uri="{FF2B5EF4-FFF2-40B4-BE49-F238E27FC236}">
              <a16:creationId xmlns:a16="http://schemas.microsoft.com/office/drawing/2014/main" id="{5CC9FA75-1742-4F81-8F1F-964FB6FB539E}"/>
            </a:ext>
          </a:extLst>
        </xdr:cNvPr>
        <xdr:cNvSpPr/>
      </xdr:nvSpPr>
      <xdr:spPr>
        <a:xfrm>
          <a:off x="4584700" y="61585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35</xdr:row>
      <xdr:rowOff>136184</xdr:rowOff>
    </xdr:from>
    <xdr:ext cx="534377" cy="259045"/>
    <xdr:sp macro="" textlink="">
      <xdr:nvSpPr>
        <xdr:cNvPr id="83" name="人件費該当値テキスト">
          <a:extLst>
            <a:ext uri="{FF2B5EF4-FFF2-40B4-BE49-F238E27FC236}">
              <a16:creationId xmlns:a16="http://schemas.microsoft.com/office/drawing/2014/main" id="{3DA150F1-BBA3-4407-8E1A-918B4FC2902E}"/>
            </a:ext>
          </a:extLst>
        </xdr:cNvPr>
        <xdr:cNvSpPr txBox="1"/>
      </xdr:nvSpPr>
      <xdr:spPr>
        <a:xfrm>
          <a:off x="4686300" y="61369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75,283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35</xdr:row>
      <xdr:rowOff>169678</xdr:rowOff>
    </xdr:from>
    <xdr:to>
      <xdr:col>20</xdr:col>
      <xdr:colOff>38100</xdr:colOff>
      <xdr:row>36</xdr:row>
      <xdr:rowOff>99828</xdr:rowOff>
    </xdr:to>
    <xdr:sp macro="" textlink="">
      <xdr:nvSpPr>
        <xdr:cNvPr id="84" name="楕円 83">
          <a:extLst>
            <a:ext uri="{FF2B5EF4-FFF2-40B4-BE49-F238E27FC236}">
              <a16:creationId xmlns:a16="http://schemas.microsoft.com/office/drawing/2014/main" id="{A1759DFB-B8D2-4F92-9C3D-7E131292C4BB}"/>
            </a:ext>
          </a:extLst>
        </xdr:cNvPr>
        <xdr:cNvSpPr/>
      </xdr:nvSpPr>
      <xdr:spPr>
        <a:xfrm>
          <a:off x="3746500" y="61704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34</xdr:row>
      <xdr:rowOff>116355</xdr:rowOff>
    </xdr:from>
    <xdr:ext cx="534377" cy="259045"/>
    <xdr:sp macro="" textlink="">
      <xdr:nvSpPr>
        <xdr:cNvPr id="85" name="テキスト ボックス 84">
          <a:extLst>
            <a:ext uri="{FF2B5EF4-FFF2-40B4-BE49-F238E27FC236}">
              <a16:creationId xmlns:a16="http://schemas.microsoft.com/office/drawing/2014/main" id="{64B8A8D5-1838-439E-8DA4-EDAC1CC7D405}"/>
            </a:ext>
          </a:extLst>
        </xdr:cNvPr>
        <xdr:cNvSpPr txBox="1"/>
      </xdr:nvSpPr>
      <xdr:spPr>
        <a:xfrm>
          <a:off x="3530111" y="59456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74,553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36</xdr:row>
      <xdr:rowOff>61011</xdr:rowOff>
    </xdr:from>
    <xdr:to>
      <xdr:col>15</xdr:col>
      <xdr:colOff>101600</xdr:colOff>
      <xdr:row>36</xdr:row>
      <xdr:rowOff>162611</xdr:rowOff>
    </xdr:to>
    <xdr:sp macro="" textlink="">
      <xdr:nvSpPr>
        <xdr:cNvPr id="86" name="楕円 85">
          <a:extLst>
            <a:ext uri="{FF2B5EF4-FFF2-40B4-BE49-F238E27FC236}">
              <a16:creationId xmlns:a16="http://schemas.microsoft.com/office/drawing/2014/main" id="{9AD6F30F-8DE5-42FC-A634-5503BFA34120}"/>
            </a:ext>
          </a:extLst>
        </xdr:cNvPr>
        <xdr:cNvSpPr/>
      </xdr:nvSpPr>
      <xdr:spPr>
        <a:xfrm>
          <a:off x="2857500" y="62332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35</xdr:row>
      <xdr:rowOff>7688</xdr:rowOff>
    </xdr:from>
    <xdr:ext cx="534377" cy="259045"/>
    <xdr:sp macro="" textlink="">
      <xdr:nvSpPr>
        <xdr:cNvPr id="87" name="テキスト ボックス 86">
          <a:extLst>
            <a:ext uri="{FF2B5EF4-FFF2-40B4-BE49-F238E27FC236}">
              <a16:creationId xmlns:a16="http://schemas.microsoft.com/office/drawing/2014/main" id="{09C58717-08E1-4716-86DC-BCC10C963AC9}"/>
            </a:ext>
          </a:extLst>
        </xdr:cNvPr>
        <xdr:cNvSpPr txBox="1"/>
      </xdr:nvSpPr>
      <xdr:spPr>
        <a:xfrm>
          <a:off x="2641111" y="60084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70,708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36</xdr:row>
      <xdr:rowOff>96313</xdr:rowOff>
    </xdr:from>
    <xdr:to>
      <xdr:col>10</xdr:col>
      <xdr:colOff>165100</xdr:colOff>
      <xdr:row>37</xdr:row>
      <xdr:rowOff>26463</xdr:rowOff>
    </xdr:to>
    <xdr:sp macro="" textlink="">
      <xdr:nvSpPr>
        <xdr:cNvPr id="88" name="楕円 87">
          <a:extLst>
            <a:ext uri="{FF2B5EF4-FFF2-40B4-BE49-F238E27FC236}">
              <a16:creationId xmlns:a16="http://schemas.microsoft.com/office/drawing/2014/main" id="{DB84F036-36D6-441F-BEF1-4D85427B4CE9}"/>
            </a:ext>
          </a:extLst>
        </xdr:cNvPr>
        <xdr:cNvSpPr/>
      </xdr:nvSpPr>
      <xdr:spPr>
        <a:xfrm>
          <a:off x="1968500" y="62685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35</xdr:row>
      <xdr:rowOff>42990</xdr:rowOff>
    </xdr:from>
    <xdr:ext cx="534377" cy="259045"/>
    <xdr:sp macro="" textlink="">
      <xdr:nvSpPr>
        <xdr:cNvPr id="89" name="テキスト ボックス 88">
          <a:extLst>
            <a:ext uri="{FF2B5EF4-FFF2-40B4-BE49-F238E27FC236}">
              <a16:creationId xmlns:a16="http://schemas.microsoft.com/office/drawing/2014/main" id="{AF109DB0-108B-4969-BA97-FAF061152049}"/>
            </a:ext>
          </a:extLst>
        </xdr:cNvPr>
        <xdr:cNvSpPr txBox="1"/>
      </xdr:nvSpPr>
      <xdr:spPr>
        <a:xfrm>
          <a:off x="1752111" y="60437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68,546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36</xdr:row>
      <xdr:rowOff>58806</xdr:rowOff>
    </xdr:from>
    <xdr:to>
      <xdr:col>6</xdr:col>
      <xdr:colOff>38100</xdr:colOff>
      <xdr:row>36</xdr:row>
      <xdr:rowOff>160406</xdr:rowOff>
    </xdr:to>
    <xdr:sp macro="" textlink="">
      <xdr:nvSpPr>
        <xdr:cNvPr id="90" name="楕円 89">
          <a:extLst>
            <a:ext uri="{FF2B5EF4-FFF2-40B4-BE49-F238E27FC236}">
              <a16:creationId xmlns:a16="http://schemas.microsoft.com/office/drawing/2014/main" id="{FF9E6B3E-8E34-4A7C-8CE2-2D1196CDF524}"/>
            </a:ext>
          </a:extLst>
        </xdr:cNvPr>
        <xdr:cNvSpPr/>
      </xdr:nvSpPr>
      <xdr:spPr>
        <a:xfrm>
          <a:off x="1079500" y="62310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35</xdr:row>
      <xdr:rowOff>5483</xdr:rowOff>
    </xdr:from>
    <xdr:ext cx="534377" cy="259045"/>
    <xdr:sp macro="" textlink="">
      <xdr:nvSpPr>
        <xdr:cNvPr id="91" name="テキスト ボックス 90">
          <a:extLst>
            <a:ext uri="{FF2B5EF4-FFF2-40B4-BE49-F238E27FC236}">
              <a16:creationId xmlns:a16="http://schemas.microsoft.com/office/drawing/2014/main" id="{0F2EB8CE-516A-4C4A-868A-51CF4DFCF537}"/>
            </a:ext>
          </a:extLst>
        </xdr:cNvPr>
        <xdr:cNvSpPr txBox="1"/>
      </xdr:nvSpPr>
      <xdr:spPr>
        <a:xfrm>
          <a:off x="863111" y="60062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70,843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2" name="正方形/長方形 91">
          <a:extLst>
            <a:ext uri="{FF2B5EF4-FFF2-40B4-BE49-F238E27FC236}">
              <a16:creationId xmlns:a16="http://schemas.microsoft.com/office/drawing/2014/main" id="{E95B1411-A3B3-4794-9D33-67BC04CABF9B}"/>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3" name="正方形/長方形 92">
          <a:extLst>
            <a:ext uri="{FF2B5EF4-FFF2-40B4-BE49-F238E27FC236}">
              <a16:creationId xmlns:a16="http://schemas.microsoft.com/office/drawing/2014/main" id="{2E4ABB58-D687-4404-A2EF-71500C5C6E62}"/>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4" name="正方形/長方形 93">
          <a:extLst>
            <a:ext uri="{FF2B5EF4-FFF2-40B4-BE49-F238E27FC236}">
              <a16:creationId xmlns:a16="http://schemas.microsoft.com/office/drawing/2014/main" id="{E29535A8-87F6-4D1B-B451-44A87D42B4D7}"/>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5" name="正方形/長方形 94">
          <a:extLst>
            <a:ext uri="{FF2B5EF4-FFF2-40B4-BE49-F238E27FC236}">
              <a16:creationId xmlns:a16="http://schemas.microsoft.com/office/drawing/2014/main" id="{6DD316B4-AAE8-4EFA-8202-62299D177C9E}"/>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6" name="正方形/長方形 95">
          <a:extLst>
            <a:ext uri="{FF2B5EF4-FFF2-40B4-BE49-F238E27FC236}">
              <a16:creationId xmlns:a16="http://schemas.microsoft.com/office/drawing/2014/main" id="{90A7A978-6A4A-4077-BDFF-C3A8C32A80D7}"/>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72,843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7" name="正方形/長方形 96">
          <a:extLst>
            <a:ext uri="{FF2B5EF4-FFF2-40B4-BE49-F238E27FC236}">
              <a16:creationId xmlns:a16="http://schemas.microsoft.com/office/drawing/2014/main" id="{B3CE826E-A505-4D12-B2E3-E0D99BD20DC4}"/>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山形県平均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8" name="正方形/長方形 97">
          <a:extLst>
            <a:ext uri="{FF2B5EF4-FFF2-40B4-BE49-F238E27FC236}">
              <a16:creationId xmlns:a16="http://schemas.microsoft.com/office/drawing/2014/main" id="{EB04D15D-3F1A-43CD-A564-6AC2AE28CC72}"/>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84,535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9" name="正方形/長方形 98">
          <a:extLst>
            <a:ext uri="{FF2B5EF4-FFF2-40B4-BE49-F238E27FC236}">
              <a16:creationId xmlns:a16="http://schemas.microsoft.com/office/drawing/2014/main" id="{A46B8AA8-A3AC-46A8-B9B1-9E10F1E505D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100" name="テキスト ボックス 99">
          <a:extLst>
            <a:ext uri="{FF2B5EF4-FFF2-40B4-BE49-F238E27FC236}">
              <a16:creationId xmlns:a16="http://schemas.microsoft.com/office/drawing/2014/main" id="{985C7A3C-7472-4C14-B9B3-846009600E38}"/>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101" name="直線コネクタ 100">
          <a:extLst>
            <a:ext uri="{FF2B5EF4-FFF2-40B4-BE49-F238E27FC236}">
              <a16:creationId xmlns:a16="http://schemas.microsoft.com/office/drawing/2014/main" id="{01776F41-F8C0-4B81-B80E-2E5A8D4525B5}"/>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60</xdr:row>
      <xdr:rowOff>111777</xdr:rowOff>
    </xdr:from>
    <xdr:ext cx="531299" cy="259045"/>
    <xdr:sp macro="" textlink="">
      <xdr:nvSpPr>
        <xdr:cNvPr id="102" name="テキスト ボックス 101">
          <a:extLst>
            <a:ext uri="{FF2B5EF4-FFF2-40B4-BE49-F238E27FC236}">
              <a16:creationId xmlns:a16="http://schemas.microsoft.com/office/drawing/2014/main" id="{C1A82C12-5B38-442B-96D9-60845135E2EC}"/>
            </a:ext>
          </a:extLst>
        </xdr:cNvPr>
        <xdr:cNvSpPr txBox="1"/>
      </xdr:nvSpPr>
      <xdr:spPr>
        <a:xfrm>
          <a:off x="230701" y="10398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59</xdr:row>
      <xdr:rowOff>98878</xdr:rowOff>
    </xdr:from>
    <xdr:to>
      <xdr:col>28</xdr:col>
      <xdr:colOff>114300</xdr:colOff>
      <xdr:row>59</xdr:row>
      <xdr:rowOff>98878</xdr:rowOff>
    </xdr:to>
    <xdr:cxnSp macro="">
      <xdr:nvCxnSpPr>
        <xdr:cNvPr id="103" name="直線コネクタ 102">
          <a:extLst>
            <a:ext uri="{FF2B5EF4-FFF2-40B4-BE49-F238E27FC236}">
              <a16:creationId xmlns:a16="http://schemas.microsoft.com/office/drawing/2014/main" id="{96AEDE16-9DA1-4A42-9CA6-C551100976DF}"/>
            </a:ext>
          </a:extLst>
        </xdr:cNvPr>
        <xdr:cNvCxnSpPr/>
      </xdr:nvCxnSpPr>
      <xdr:spPr>
        <a:xfrm>
          <a:off x="762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58</xdr:row>
      <xdr:rowOff>128105</xdr:rowOff>
    </xdr:from>
    <xdr:ext cx="531299" cy="259045"/>
    <xdr:sp macro="" textlink="">
      <xdr:nvSpPr>
        <xdr:cNvPr id="104" name="テキスト ボックス 103">
          <a:extLst>
            <a:ext uri="{FF2B5EF4-FFF2-40B4-BE49-F238E27FC236}">
              <a16:creationId xmlns:a16="http://schemas.microsoft.com/office/drawing/2014/main" id="{7C81D19E-3837-4F63-B607-0EDDCC8FB578}"/>
            </a:ext>
          </a:extLst>
        </xdr:cNvPr>
        <xdr:cNvSpPr txBox="1"/>
      </xdr:nvSpPr>
      <xdr:spPr>
        <a:xfrm>
          <a:off x="230701" y="10072205"/>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115207</xdr:rowOff>
    </xdr:from>
    <xdr:to>
      <xdr:col>28</xdr:col>
      <xdr:colOff>114300</xdr:colOff>
      <xdr:row>57</xdr:row>
      <xdr:rowOff>115207</xdr:rowOff>
    </xdr:to>
    <xdr:cxnSp macro="">
      <xdr:nvCxnSpPr>
        <xdr:cNvPr id="105" name="直線コネクタ 104">
          <a:extLst>
            <a:ext uri="{FF2B5EF4-FFF2-40B4-BE49-F238E27FC236}">
              <a16:creationId xmlns:a16="http://schemas.microsoft.com/office/drawing/2014/main" id="{A87E0D56-978E-45B1-AACC-57731A3CFD36}"/>
            </a:ext>
          </a:extLst>
        </xdr:cNvPr>
        <xdr:cNvCxnSpPr/>
      </xdr:nvCxnSpPr>
      <xdr:spPr>
        <a:xfrm>
          <a:off x="762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56</xdr:row>
      <xdr:rowOff>144434</xdr:rowOff>
    </xdr:from>
    <xdr:ext cx="531299" cy="259045"/>
    <xdr:sp macro="" textlink="">
      <xdr:nvSpPr>
        <xdr:cNvPr id="106" name="テキスト ボックス 105">
          <a:extLst>
            <a:ext uri="{FF2B5EF4-FFF2-40B4-BE49-F238E27FC236}">
              <a16:creationId xmlns:a16="http://schemas.microsoft.com/office/drawing/2014/main" id="{E4E624CA-A249-42FB-B486-9AD1BE87BBE7}"/>
            </a:ext>
          </a:extLst>
        </xdr:cNvPr>
        <xdr:cNvSpPr txBox="1"/>
      </xdr:nvSpPr>
      <xdr:spPr>
        <a:xfrm>
          <a:off x="230701" y="9745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131535</xdr:rowOff>
    </xdr:from>
    <xdr:to>
      <xdr:col>28</xdr:col>
      <xdr:colOff>114300</xdr:colOff>
      <xdr:row>55</xdr:row>
      <xdr:rowOff>131535</xdr:rowOff>
    </xdr:to>
    <xdr:cxnSp macro="">
      <xdr:nvCxnSpPr>
        <xdr:cNvPr id="107" name="直線コネクタ 106">
          <a:extLst>
            <a:ext uri="{FF2B5EF4-FFF2-40B4-BE49-F238E27FC236}">
              <a16:creationId xmlns:a16="http://schemas.microsoft.com/office/drawing/2014/main" id="{607865FA-2116-4218-B95D-6C38970C47AC}"/>
            </a:ext>
          </a:extLst>
        </xdr:cNvPr>
        <xdr:cNvCxnSpPr/>
      </xdr:nvCxnSpPr>
      <xdr:spPr>
        <a:xfrm>
          <a:off x="762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54</xdr:row>
      <xdr:rowOff>160762</xdr:rowOff>
    </xdr:from>
    <xdr:ext cx="531299" cy="259045"/>
    <xdr:sp macro="" textlink="">
      <xdr:nvSpPr>
        <xdr:cNvPr id="108" name="テキスト ボックス 107">
          <a:extLst>
            <a:ext uri="{FF2B5EF4-FFF2-40B4-BE49-F238E27FC236}">
              <a16:creationId xmlns:a16="http://schemas.microsoft.com/office/drawing/2014/main" id="{955DC526-A94F-412A-A5B1-5AD067C25F7D}"/>
            </a:ext>
          </a:extLst>
        </xdr:cNvPr>
        <xdr:cNvSpPr txBox="1"/>
      </xdr:nvSpPr>
      <xdr:spPr>
        <a:xfrm>
          <a:off x="230701" y="9419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147865</xdr:rowOff>
    </xdr:from>
    <xdr:to>
      <xdr:col>28</xdr:col>
      <xdr:colOff>114300</xdr:colOff>
      <xdr:row>53</xdr:row>
      <xdr:rowOff>147865</xdr:rowOff>
    </xdr:to>
    <xdr:cxnSp macro="">
      <xdr:nvCxnSpPr>
        <xdr:cNvPr id="109" name="直線コネクタ 108">
          <a:extLst>
            <a:ext uri="{FF2B5EF4-FFF2-40B4-BE49-F238E27FC236}">
              <a16:creationId xmlns:a16="http://schemas.microsoft.com/office/drawing/2014/main" id="{F9BB07AF-2F93-46EA-8DA4-7976FF981128}"/>
            </a:ext>
          </a:extLst>
        </xdr:cNvPr>
        <xdr:cNvCxnSpPr/>
      </xdr:nvCxnSpPr>
      <xdr:spPr>
        <a:xfrm>
          <a:off x="762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53</xdr:row>
      <xdr:rowOff>5642</xdr:rowOff>
    </xdr:from>
    <xdr:ext cx="595419" cy="259045"/>
    <xdr:sp macro="" textlink="">
      <xdr:nvSpPr>
        <xdr:cNvPr id="110" name="テキスト ボックス 109">
          <a:extLst>
            <a:ext uri="{FF2B5EF4-FFF2-40B4-BE49-F238E27FC236}">
              <a16:creationId xmlns:a16="http://schemas.microsoft.com/office/drawing/2014/main" id="{8BAD078D-6C70-42E8-A85A-09D6D7DE08B9}"/>
            </a:ext>
          </a:extLst>
        </xdr:cNvPr>
        <xdr:cNvSpPr txBox="1"/>
      </xdr:nvSpPr>
      <xdr:spPr>
        <a:xfrm>
          <a:off x="166581" y="9092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51</xdr:row>
      <xdr:rowOff>164193</xdr:rowOff>
    </xdr:from>
    <xdr:to>
      <xdr:col>28</xdr:col>
      <xdr:colOff>114300</xdr:colOff>
      <xdr:row>51</xdr:row>
      <xdr:rowOff>164193</xdr:rowOff>
    </xdr:to>
    <xdr:cxnSp macro="">
      <xdr:nvCxnSpPr>
        <xdr:cNvPr id="111" name="直線コネクタ 110">
          <a:extLst>
            <a:ext uri="{FF2B5EF4-FFF2-40B4-BE49-F238E27FC236}">
              <a16:creationId xmlns:a16="http://schemas.microsoft.com/office/drawing/2014/main" id="{0DF68A77-9113-4B83-B6F0-764B4398877D}"/>
            </a:ext>
          </a:extLst>
        </xdr:cNvPr>
        <xdr:cNvCxnSpPr/>
      </xdr:nvCxnSpPr>
      <xdr:spPr>
        <a:xfrm>
          <a:off x="762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21970</xdr:rowOff>
    </xdr:from>
    <xdr:ext cx="595419" cy="259045"/>
    <xdr:sp macro="" textlink="">
      <xdr:nvSpPr>
        <xdr:cNvPr id="112" name="テキスト ボックス 111">
          <a:extLst>
            <a:ext uri="{FF2B5EF4-FFF2-40B4-BE49-F238E27FC236}">
              <a16:creationId xmlns:a16="http://schemas.microsoft.com/office/drawing/2014/main" id="{9C6BB137-C991-4D83-AAC0-BB9E44B61FA0}"/>
            </a:ext>
          </a:extLst>
        </xdr:cNvPr>
        <xdr:cNvSpPr txBox="1"/>
      </xdr:nvSpPr>
      <xdr:spPr>
        <a:xfrm>
          <a:off x="166581" y="8765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9072</xdr:rowOff>
    </xdr:from>
    <xdr:to>
      <xdr:col>28</xdr:col>
      <xdr:colOff>114300</xdr:colOff>
      <xdr:row>50</xdr:row>
      <xdr:rowOff>9072</xdr:rowOff>
    </xdr:to>
    <xdr:cxnSp macro="">
      <xdr:nvCxnSpPr>
        <xdr:cNvPr id="113" name="直線コネクタ 112">
          <a:extLst>
            <a:ext uri="{FF2B5EF4-FFF2-40B4-BE49-F238E27FC236}">
              <a16:creationId xmlns:a16="http://schemas.microsoft.com/office/drawing/2014/main" id="{611F05CC-9E92-45E8-81BE-FD4D04C730CA}"/>
            </a:ext>
          </a:extLst>
        </xdr:cNvPr>
        <xdr:cNvCxnSpPr/>
      </xdr:nvCxnSpPr>
      <xdr:spPr>
        <a:xfrm>
          <a:off x="762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38299</xdr:rowOff>
    </xdr:from>
    <xdr:ext cx="595419" cy="259045"/>
    <xdr:sp macro="" textlink="">
      <xdr:nvSpPr>
        <xdr:cNvPr id="114" name="テキスト ボックス 113">
          <a:extLst>
            <a:ext uri="{FF2B5EF4-FFF2-40B4-BE49-F238E27FC236}">
              <a16:creationId xmlns:a16="http://schemas.microsoft.com/office/drawing/2014/main" id="{D363BF96-29F7-4E0B-BF6C-1F66382C497D}"/>
            </a:ext>
          </a:extLst>
        </xdr:cNvPr>
        <xdr:cNvSpPr txBox="1"/>
      </xdr:nvSpPr>
      <xdr:spPr>
        <a:xfrm>
          <a:off x="166581" y="8439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5" name="直線コネクタ 114">
          <a:extLst>
            <a:ext uri="{FF2B5EF4-FFF2-40B4-BE49-F238E27FC236}">
              <a16:creationId xmlns:a16="http://schemas.microsoft.com/office/drawing/2014/main" id="{B4263816-2C3A-48FD-B26D-368A8A220C2C}"/>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16" name="テキスト ボックス 115">
          <a:extLst>
            <a:ext uri="{FF2B5EF4-FFF2-40B4-BE49-F238E27FC236}">
              <a16:creationId xmlns:a16="http://schemas.microsoft.com/office/drawing/2014/main" id="{BB91F21F-18D4-453D-82D9-83B07757DFC9}"/>
            </a:ext>
          </a:extLst>
        </xdr:cNvPr>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7" name="物件費グラフ枠">
          <a:extLst>
            <a:ext uri="{FF2B5EF4-FFF2-40B4-BE49-F238E27FC236}">
              <a16:creationId xmlns:a16="http://schemas.microsoft.com/office/drawing/2014/main" id="{DF486E15-53FE-4C70-B0DE-33331B590443}"/>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49</xdr:row>
      <xdr:rowOff>169761</xdr:rowOff>
    </xdr:from>
    <xdr:to>
      <xdr:col>24</xdr:col>
      <xdr:colOff>62865</xdr:colOff>
      <xdr:row>58</xdr:row>
      <xdr:rowOff>152518</xdr:rowOff>
    </xdr:to>
    <xdr:cxnSp macro="">
      <xdr:nvCxnSpPr>
        <xdr:cNvPr id="118" name="直線コネクタ 117">
          <a:extLst>
            <a:ext uri="{FF2B5EF4-FFF2-40B4-BE49-F238E27FC236}">
              <a16:creationId xmlns:a16="http://schemas.microsoft.com/office/drawing/2014/main" id="{CBB216CF-2882-470A-8622-32CB1BFA4B0D}"/>
            </a:ext>
          </a:extLst>
        </xdr:cNvPr>
        <xdr:cNvCxnSpPr/>
      </xdr:nvCxnSpPr>
      <xdr:spPr>
        <a:xfrm flipV="1">
          <a:off x="4633595" y="8570811"/>
          <a:ext cx="1270" cy="152580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156345</xdr:rowOff>
    </xdr:from>
    <xdr:ext cx="534377" cy="259045"/>
    <xdr:sp macro="" textlink="">
      <xdr:nvSpPr>
        <xdr:cNvPr id="119" name="物件費最小値テキスト">
          <a:extLst>
            <a:ext uri="{FF2B5EF4-FFF2-40B4-BE49-F238E27FC236}">
              <a16:creationId xmlns:a16="http://schemas.microsoft.com/office/drawing/2014/main" id="{EFB2FF05-B4F8-4B99-B714-744401E4E4CF}"/>
            </a:ext>
          </a:extLst>
        </xdr:cNvPr>
        <xdr:cNvSpPr txBox="1"/>
      </xdr:nvSpPr>
      <xdr:spPr>
        <a:xfrm>
          <a:off x="4686300" y="101004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47,215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58</xdr:row>
      <xdr:rowOff>152518</xdr:rowOff>
    </xdr:from>
    <xdr:to>
      <xdr:col>24</xdr:col>
      <xdr:colOff>152400</xdr:colOff>
      <xdr:row>58</xdr:row>
      <xdr:rowOff>152518</xdr:rowOff>
    </xdr:to>
    <xdr:cxnSp macro="">
      <xdr:nvCxnSpPr>
        <xdr:cNvPr id="120" name="直線コネクタ 119">
          <a:extLst>
            <a:ext uri="{FF2B5EF4-FFF2-40B4-BE49-F238E27FC236}">
              <a16:creationId xmlns:a16="http://schemas.microsoft.com/office/drawing/2014/main" id="{5CF59184-375A-49D1-9624-305FFEE276BF}"/>
            </a:ext>
          </a:extLst>
        </xdr:cNvPr>
        <xdr:cNvCxnSpPr/>
      </xdr:nvCxnSpPr>
      <xdr:spPr>
        <a:xfrm>
          <a:off x="4546600" y="1009661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48</xdr:row>
      <xdr:rowOff>116438</xdr:rowOff>
    </xdr:from>
    <xdr:ext cx="599010" cy="259045"/>
    <xdr:sp macro="" textlink="">
      <xdr:nvSpPr>
        <xdr:cNvPr id="121" name="物件費最大値テキスト">
          <a:extLst>
            <a:ext uri="{FF2B5EF4-FFF2-40B4-BE49-F238E27FC236}">
              <a16:creationId xmlns:a16="http://schemas.microsoft.com/office/drawing/2014/main" id="{556360DC-67C1-4A04-87D8-83E891FFF61B}"/>
            </a:ext>
          </a:extLst>
        </xdr:cNvPr>
        <xdr:cNvSpPr txBox="1"/>
      </xdr:nvSpPr>
      <xdr:spPr>
        <a:xfrm>
          <a:off x="4686300" y="834603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140,659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49</xdr:row>
      <xdr:rowOff>169761</xdr:rowOff>
    </xdr:from>
    <xdr:to>
      <xdr:col>24</xdr:col>
      <xdr:colOff>152400</xdr:colOff>
      <xdr:row>49</xdr:row>
      <xdr:rowOff>169761</xdr:rowOff>
    </xdr:to>
    <xdr:cxnSp macro="">
      <xdr:nvCxnSpPr>
        <xdr:cNvPr id="122" name="直線コネクタ 121">
          <a:extLst>
            <a:ext uri="{FF2B5EF4-FFF2-40B4-BE49-F238E27FC236}">
              <a16:creationId xmlns:a16="http://schemas.microsoft.com/office/drawing/2014/main" id="{4A2B2107-3209-4B4A-BA79-556E72B21A1E}"/>
            </a:ext>
          </a:extLst>
        </xdr:cNvPr>
        <xdr:cNvCxnSpPr/>
      </xdr:nvCxnSpPr>
      <xdr:spPr>
        <a:xfrm>
          <a:off x="4546600" y="857081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57</xdr:row>
      <xdr:rowOff>31328</xdr:rowOff>
    </xdr:from>
    <xdr:to>
      <xdr:col>24</xdr:col>
      <xdr:colOff>63500</xdr:colOff>
      <xdr:row>57</xdr:row>
      <xdr:rowOff>130033</xdr:rowOff>
    </xdr:to>
    <xdr:cxnSp macro="">
      <xdr:nvCxnSpPr>
        <xdr:cNvPr id="123" name="直線コネクタ 122">
          <a:extLst>
            <a:ext uri="{FF2B5EF4-FFF2-40B4-BE49-F238E27FC236}">
              <a16:creationId xmlns:a16="http://schemas.microsoft.com/office/drawing/2014/main" id="{F36094F2-1723-4A98-8DC3-CC3C0BA25D86}"/>
            </a:ext>
          </a:extLst>
        </xdr:cNvPr>
        <xdr:cNvCxnSpPr/>
      </xdr:nvCxnSpPr>
      <xdr:spPr>
        <a:xfrm flipV="1">
          <a:off x="3797300" y="9803978"/>
          <a:ext cx="838200" cy="987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55</xdr:row>
      <xdr:rowOff>78940</xdr:rowOff>
    </xdr:from>
    <xdr:ext cx="534377" cy="259045"/>
    <xdr:sp macro="" textlink="">
      <xdr:nvSpPr>
        <xdr:cNvPr id="124" name="物件費平均値テキスト">
          <a:extLst>
            <a:ext uri="{FF2B5EF4-FFF2-40B4-BE49-F238E27FC236}">
              <a16:creationId xmlns:a16="http://schemas.microsoft.com/office/drawing/2014/main" id="{58606256-7467-40A0-88C4-FB3834C73144}"/>
            </a:ext>
          </a:extLst>
        </xdr:cNvPr>
        <xdr:cNvSpPr txBox="1"/>
      </xdr:nvSpPr>
      <xdr:spPr>
        <a:xfrm>
          <a:off x="4686300" y="950869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71,011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56</xdr:row>
      <xdr:rowOff>56063</xdr:rowOff>
    </xdr:from>
    <xdr:to>
      <xdr:col>24</xdr:col>
      <xdr:colOff>114300</xdr:colOff>
      <xdr:row>56</xdr:row>
      <xdr:rowOff>157663</xdr:rowOff>
    </xdr:to>
    <xdr:sp macro="" textlink="">
      <xdr:nvSpPr>
        <xdr:cNvPr id="125" name="フローチャート: 判断 124">
          <a:extLst>
            <a:ext uri="{FF2B5EF4-FFF2-40B4-BE49-F238E27FC236}">
              <a16:creationId xmlns:a16="http://schemas.microsoft.com/office/drawing/2014/main" id="{A0BC61F6-B389-4643-9293-9DDD70B3AD0B}"/>
            </a:ext>
          </a:extLst>
        </xdr:cNvPr>
        <xdr:cNvSpPr/>
      </xdr:nvSpPr>
      <xdr:spPr>
        <a:xfrm>
          <a:off x="4584700" y="96572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57</xdr:row>
      <xdr:rowOff>130033</xdr:rowOff>
    </xdr:from>
    <xdr:to>
      <xdr:col>19</xdr:col>
      <xdr:colOff>177800</xdr:colOff>
      <xdr:row>57</xdr:row>
      <xdr:rowOff>171279</xdr:rowOff>
    </xdr:to>
    <xdr:cxnSp macro="">
      <xdr:nvCxnSpPr>
        <xdr:cNvPr id="126" name="直線コネクタ 125">
          <a:extLst>
            <a:ext uri="{FF2B5EF4-FFF2-40B4-BE49-F238E27FC236}">
              <a16:creationId xmlns:a16="http://schemas.microsoft.com/office/drawing/2014/main" id="{72FA212E-B078-4DDE-B879-FEBD73133FD9}"/>
            </a:ext>
          </a:extLst>
        </xdr:cNvPr>
        <xdr:cNvCxnSpPr/>
      </xdr:nvCxnSpPr>
      <xdr:spPr>
        <a:xfrm flipV="1">
          <a:off x="2908300" y="9902683"/>
          <a:ext cx="889000" cy="412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56</xdr:row>
      <xdr:rowOff>130914</xdr:rowOff>
    </xdr:from>
    <xdr:to>
      <xdr:col>20</xdr:col>
      <xdr:colOff>38100</xdr:colOff>
      <xdr:row>57</xdr:row>
      <xdr:rowOff>61064</xdr:rowOff>
    </xdr:to>
    <xdr:sp macro="" textlink="">
      <xdr:nvSpPr>
        <xdr:cNvPr id="127" name="フローチャート: 判断 126">
          <a:extLst>
            <a:ext uri="{FF2B5EF4-FFF2-40B4-BE49-F238E27FC236}">
              <a16:creationId xmlns:a16="http://schemas.microsoft.com/office/drawing/2014/main" id="{A19FEAD7-070E-4869-A1A3-4250EECA1EC1}"/>
            </a:ext>
          </a:extLst>
        </xdr:cNvPr>
        <xdr:cNvSpPr/>
      </xdr:nvSpPr>
      <xdr:spPr>
        <a:xfrm>
          <a:off x="3746500" y="97321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55</xdr:row>
      <xdr:rowOff>77591</xdr:rowOff>
    </xdr:from>
    <xdr:ext cx="534377" cy="259045"/>
    <xdr:sp macro="" textlink="">
      <xdr:nvSpPr>
        <xdr:cNvPr id="128" name="テキスト ボックス 127">
          <a:extLst>
            <a:ext uri="{FF2B5EF4-FFF2-40B4-BE49-F238E27FC236}">
              <a16:creationId xmlns:a16="http://schemas.microsoft.com/office/drawing/2014/main" id="{1C84B094-9347-442D-BA20-312A5ED887B2}"/>
            </a:ext>
          </a:extLst>
        </xdr:cNvPr>
        <xdr:cNvSpPr txBox="1"/>
      </xdr:nvSpPr>
      <xdr:spPr>
        <a:xfrm>
          <a:off x="3530111" y="95073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66,427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57</xdr:row>
      <xdr:rowOff>171279</xdr:rowOff>
    </xdr:from>
    <xdr:to>
      <xdr:col>15</xdr:col>
      <xdr:colOff>50800</xdr:colOff>
      <xdr:row>58</xdr:row>
      <xdr:rowOff>62743</xdr:rowOff>
    </xdr:to>
    <xdr:cxnSp macro="">
      <xdr:nvCxnSpPr>
        <xdr:cNvPr id="129" name="直線コネクタ 128">
          <a:extLst>
            <a:ext uri="{FF2B5EF4-FFF2-40B4-BE49-F238E27FC236}">
              <a16:creationId xmlns:a16="http://schemas.microsoft.com/office/drawing/2014/main" id="{F8CA8598-6735-4D03-BF38-E2C8CE50F485}"/>
            </a:ext>
          </a:extLst>
        </xdr:cNvPr>
        <xdr:cNvCxnSpPr/>
      </xdr:nvCxnSpPr>
      <xdr:spPr>
        <a:xfrm flipV="1">
          <a:off x="2019300" y="9943929"/>
          <a:ext cx="889000" cy="629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56</xdr:row>
      <xdr:rowOff>99791</xdr:rowOff>
    </xdr:from>
    <xdr:to>
      <xdr:col>15</xdr:col>
      <xdr:colOff>101600</xdr:colOff>
      <xdr:row>57</xdr:row>
      <xdr:rowOff>29941</xdr:rowOff>
    </xdr:to>
    <xdr:sp macro="" textlink="">
      <xdr:nvSpPr>
        <xdr:cNvPr id="130" name="フローチャート: 判断 129">
          <a:extLst>
            <a:ext uri="{FF2B5EF4-FFF2-40B4-BE49-F238E27FC236}">
              <a16:creationId xmlns:a16="http://schemas.microsoft.com/office/drawing/2014/main" id="{A2FEC93A-BC02-4EA4-9375-DAC3E61D68B6}"/>
            </a:ext>
          </a:extLst>
        </xdr:cNvPr>
        <xdr:cNvSpPr/>
      </xdr:nvSpPr>
      <xdr:spPr>
        <a:xfrm>
          <a:off x="2857500" y="97009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55</xdr:row>
      <xdr:rowOff>46468</xdr:rowOff>
    </xdr:from>
    <xdr:ext cx="534377" cy="259045"/>
    <xdr:sp macro="" textlink="">
      <xdr:nvSpPr>
        <xdr:cNvPr id="131" name="テキスト ボックス 130">
          <a:extLst>
            <a:ext uri="{FF2B5EF4-FFF2-40B4-BE49-F238E27FC236}">
              <a16:creationId xmlns:a16="http://schemas.microsoft.com/office/drawing/2014/main" id="{2C98758B-B8DC-4E26-BEB9-0FA4151C34DF}"/>
            </a:ext>
          </a:extLst>
        </xdr:cNvPr>
        <xdr:cNvSpPr txBox="1"/>
      </xdr:nvSpPr>
      <xdr:spPr>
        <a:xfrm>
          <a:off x="2641111" y="94762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68,333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58</xdr:row>
      <xdr:rowOff>62743</xdr:rowOff>
    </xdr:from>
    <xdr:to>
      <xdr:col>10</xdr:col>
      <xdr:colOff>114300</xdr:colOff>
      <xdr:row>58</xdr:row>
      <xdr:rowOff>100838</xdr:rowOff>
    </xdr:to>
    <xdr:cxnSp macro="">
      <xdr:nvCxnSpPr>
        <xdr:cNvPr id="132" name="直線コネクタ 131">
          <a:extLst>
            <a:ext uri="{FF2B5EF4-FFF2-40B4-BE49-F238E27FC236}">
              <a16:creationId xmlns:a16="http://schemas.microsoft.com/office/drawing/2014/main" id="{FABB94E6-32A0-455B-95DD-A26376AB8672}"/>
            </a:ext>
          </a:extLst>
        </xdr:cNvPr>
        <xdr:cNvCxnSpPr/>
      </xdr:nvCxnSpPr>
      <xdr:spPr>
        <a:xfrm flipV="1">
          <a:off x="1130300" y="10006843"/>
          <a:ext cx="889000" cy="380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56</xdr:row>
      <xdr:rowOff>110176</xdr:rowOff>
    </xdr:from>
    <xdr:to>
      <xdr:col>10</xdr:col>
      <xdr:colOff>165100</xdr:colOff>
      <xdr:row>57</xdr:row>
      <xdr:rowOff>40326</xdr:rowOff>
    </xdr:to>
    <xdr:sp macro="" textlink="">
      <xdr:nvSpPr>
        <xdr:cNvPr id="133" name="フローチャート: 判断 132">
          <a:extLst>
            <a:ext uri="{FF2B5EF4-FFF2-40B4-BE49-F238E27FC236}">
              <a16:creationId xmlns:a16="http://schemas.microsoft.com/office/drawing/2014/main" id="{108D4342-21C4-4744-A43F-84F4656245B1}"/>
            </a:ext>
          </a:extLst>
        </xdr:cNvPr>
        <xdr:cNvSpPr/>
      </xdr:nvSpPr>
      <xdr:spPr>
        <a:xfrm>
          <a:off x="1968500" y="97113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55</xdr:row>
      <xdr:rowOff>56853</xdr:rowOff>
    </xdr:from>
    <xdr:ext cx="534377" cy="259045"/>
    <xdr:sp macro="" textlink="">
      <xdr:nvSpPr>
        <xdr:cNvPr id="134" name="テキスト ボックス 133">
          <a:extLst>
            <a:ext uri="{FF2B5EF4-FFF2-40B4-BE49-F238E27FC236}">
              <a16:creationId xmlns:a16="http://schemas.microsoft.com/office/drawing/2014/main" id="{6733196F-4351-4901-8BFC-DC696BA8344F}"/>
            </a:ext>
          </a:extLst>
        </xdr:cNvPr>
        <xdr:cNvSpPr txBox="1"/>
      </xdr:nvSpPr>
      <xdr:spPr>
        <a:xfrm>
          <a:off x="1752111" y="94866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67,697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56</xdr:row>
      <xdr:rowOff>85324</xdr:rowOff>
    </xdr:from>
    <xdr:to>
      <xdr:col>6</xdr:col>
      <xdr:colOff>38100</xdr:colOff>
      <xdr:row>57</xdr:row>
      <xdr:rowOff>15474</xdr:rowOff>
    </xdr:to>
    <xdr:sp macro="" textlink="">
      <xdr:nvSpPr>
        <xdr:cNvPr id="135" name="フローチャート: 判断 134">
          <a:extLst>
            <a:ext uri="{FF2B5EF4-FFF2-40B4-BE49-F238E27FC236}">
              <a16:creationId xmlns:a16="http://schemas.microsoft.com/office/drawing/2014/main" id="{3B33FEE6-E186-4DC4-9775-24B9E3BCD526}"/>
            </a:ext>
          </a:extLst>
        </xdr:cNvPr>
        <xdr:cNvSpPr/>
      </xdr:nvSpPr>
      <xdr:spPr>
        <a:xfrm>
          <a:off x="1079500" y="96865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55</xdr:row>
      <xdr:rowOff>32001</xdr:rowOff>
    </xdr:from>
    <xdr:ext cx="534377" cy="259045"/>
    <xdr:sp macro="" textlink="">
      <xdr:nvSpPr>
        <xdr:cNvPr id="136" name="テキスト ボックス 135">
          <a:extLst>
            <a:ext uri="{FF2B5EF4-FFF2-40B4-BE49-F238E27FC236}">
              <a16:creationId xmlns:a16="http://schemas.microsoft.com/office/drawing/2014/main" id="{0A9B6A65-96B1-4151-933B-5B636D89A230}"/>
            </a:ext>
          </a:extLst>
        </xdr:cNvPr>
        <xdr:cNvSpPr txBox="1"/>
      </xdr:nvSpPr>
      <xdr:spPr>
        <a:xfrm>
          <a:off x="863111" y="94617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69,219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7" name="テキスト ボックス 136">
          <a:extLst>
            <a:ext uri="{FF2B5EF4-FFF2-40B4-BE49-F238E27FC236}">
              <a16:creationId xmlns:a16="http://schemas.microsoft.com/office/drawing/2014/main" id="{A4185C95-E524-40A1-BB5E-993A17A9B84F}"/>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8" name="テキスト ボックス 137">
          <a:extLst>
            <a:ext uri="{FF2B5EF4-FFF2-40B4-BE49-F238E27FC236}">
              <a16:creationId xmlns:a16="http://schemas.microsoft.com/office/drawing/2014/main" id="{1332CE79-74F9-46C3-BE08-E02AF230CBD6}"/>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9" name="テキスト ボックス 138">
          <a:extLst>
            <a:ext uri="{FF2B5EF4-FFF2-40B4-BE49-F238E27FC236}">
              <a16:creationId xmlns:a16="http://schemas.microsoft.com/office/drawing/2014/main" id="{17A696D9-CB83-4949-95E4-B3C6ABA69117}"/>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40" name="テキスト ボックス 139">
          <a:extLst>
            <a:ext uri="{FF2B5EF4-FFF2-40B4-BE49-F238E27FC236}">
              <a16:creationId xmlns:a16="http://schemas.microsoft.com/office/drawing/2014/main" id="{26F65EF1-A5C6-40E8-81BD-F5C2A0FD222D}"/>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41" name="テキスト ボックス 140">
          <a:extLst>
            <a:ext uri="{FF2B5EF4-FFF2-40B4-BE49-F238E27FC236}">
              <a16:creationId xmlns:a16="http://schemas.microsoft.com/office/drawing/2014/main" id="{AE2762AB-9838-4A09-9165-5BA0ECF7EEBF}"/>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56</xdr:row>
      <xdr:rowOff>151978</xdr:rowOff>
    </xdr:from>
    <xdr:to>
      <xdr:col>24</xdr:col>
      <xdr:colOff>114300</xdr:colOff>
      <xdr:row>57</xdr:row>
      <xdr:rowOff>82128</xdr:rowOff>
    </xdr:to>
    <xdr:sp macro="" textlink="">
      <xdr:nvSpPr>
        <xdr:cNvPr id="142" name="楕円 141">
          <a:extLst>
            <a:ext uri="{FF2B5EF4-FFF2-40B4-BE49-F238E27FC236}">
              <a16:creationId xmlns:a16="http://schemas.microsoft.com/office/drawing/2014/main" id="{74E1C9B6-2564-41A1-8370-B50EE148C0CB}"/>
            </a:ext>
          </a:extLst>
        </xdr:cNvPr>
        <xdr:cNvSpPr/>
      </xdr:nvSpPr>
      <xdr:spPr>
        <a:xfrm>
          <a:off x="4584700" y="97531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56</xdr:row>
      <xdr:rowOff>130405</xdr:rowOff>
    </xdr:from>
    <xdr:ext cx="534377" cy="259045"/>
    <xdr:sp macro="" textlink="">
      <xdr:nvSpPr>
        <xdr:cNvPr id="143" name="物件費該当値テキスト">
          <a:extLst>
            <a:ext uri="{FF2B5EF4-FFF2-40B4-BE49-F238E27FC236}">
              <a16:creationId xmlns:a16="http://schemas.microsoft.com/office/drawing/2014/main" id="{03BF9C7A-8B01-41EE-96D6-ED7FA51C5CBD}"/>
            </a:ext>
          </a:extLst>
        </xdr:cNvPr>
        <xdr:cNvSpPr txBox="1"/>
      </xdr:nvSpPr>
      <xdr:spPr>
        <a:xfrm>
          <a:off x="4686300" y="97316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65,137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57</xdr:row>
      <xdr:rowOff>79233</xdr:rowOff>
    </xdr:from>
    <xdr:to>
      <xdr:col>20</xdr:col>
      <xdr:colOff>38100</xdr:colOff>
      <xdr:row>58</xdr:row>
      <xdr:rowOff>9383</xdr:rowOff>
    </xdr:to>
    <xdr:sp macro="" textlink="">
      <xdr:nvSpPr>
        <xdr:cNvPr id="144" name="楕円 143">
          <a:extLst>
            <a:ext uri="{FF2B5EF4-FFF2-40B4-BE49-F238E27FC236}">
              <a16:creationId xmlns:a16="http://schemas.microsoft.com/office/drawing/2014/main" id="{04F95A41-5CA4-4CB2-8A1B-E8499F15E847}"/>
            </a:ext>
          </a:extLst>
        </xdr:cNvPr>
        <xdr:cNvSpPr/>
      </xdr:nvSpPr>
      <xdr:spPr>
        <a:xfrm>
          <a:off x="3746500" y="98518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58</xdr:row>
      <xdr:rowOff>510</xdr:rowOff>
    </xdr:from>
    <xdr:ext cx="534377" cy="259045"/>
    <xdr:sp macro="" textlink="">
      <xdr:nvSpPr>
        <xdr:cNvPr id="145" name="テキスト ボックス 144">
          <a:extLst>
            <a:ext uri="{FF2B5EF4-FFF2-40B4-BE49-F238E27FC236}">
              <a16:creationId xmlns:a16="http://schemas.microsoft.com/office/drawing/2014/main" id="{AF94223C-06AC-4B68-B9EF-31BFE964AE15}"/>
            </a:ext>
          </a:extLst>
        </xdr:cNvPr>
        <xdr:cNvSpPr txBox="1"/>
      </xdr:nvSpPr>
      <xdr:spPr>
        <a:xfrm>
          <a:off x="3530111" y="99446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59,092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57</xdr:row>
      <xdr:rowOff>120479</xdr:rowOff>
    </xdr:from>
    <xdr:to>
      <xdr:col>15</xdr:col>
      <xdr:colOff>101600</xdr:colOff>
      <xdr:row>58</xdr:row>
      <xdr:rowOff>50629</xdr:rowOff>
    </xdr:to>
    <xdr:sp macro="" textlink="">
      <xdr:nvSpPr>
        <xdr:cNvPr id="146" name="楕円 145">
          <a:extLst>
            <a:ext uri="{FF2B5EF4-FFF2-40B4-BE49-F238E27FC236}">
              <a16:creationId xmlns:a16="http://schemas.microsoft.com/office/drawing/2014/main" id="{7EF09578-2C60-4979-BBD9-2900A91A4082}"/>
            </a:ext>
          </a:extLst>
        </xdr:cNvPr>
        <xdr:cNvSpPr/>
      </xdr:nvSpPr>
      <xdr:spPr>
        <a:xfrm>
          <a:off x="2857500" y="98931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58</xdr:row>
      <xdr:rowOff>41756</xdr:rowOff>
    </xdr:from>
    <xdr:ext cx="534377" cy="259045"/>
    <xdr:sp macro="" textlink="">
      <xdr:nvSpPr>
        <xdr:cNvPr id="147" name="テキスト ボックス 146">
          <a:extLst>
            <a:ext uri="{FF2B5EF4-FFF2-40B4-BE49-F238E27FC236}">
              <a16:creationId xmlns:a16="http://schemas.microsoft.com/office/drawing/2014/main" id="{ED2811B8-55A2-4C25-95AD-68CA3C5675E9}"/>
            </a:ext>
          </a:extLst>
        </xdr:cNvPr>
        <xdr:cNvSpPr txBox="1"/>
      </xdr:nvSpPr>
      <xdr:spPr>
        <a:xfrm>
          <a:off x="2641111" y="99858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56,566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58</xdr:row>
      <xdr:rowOff>11943</xdr:rowOff>
    </xdr:from>
    <xdr:to>
      <xdr:col>10</xdr:col>
      <xdr:colOff>165100</xdr:colOff>
      <xdr:row>58</xdr:row>
      <xdr:rowOff>113543</xdr:rowOff>
    </xdr:to>
    <xdr:sp macro="" textlink="">
      <xdr:nvSpPr>
        <xdr:cNvPr id="148" name="楕円 147">
          <a:extLst>
            <a:ext uri="{FF2B5EF4-FFF2-40B4-BE49-F238E27FC236}">
              <a16:creationId xmlns:a16="http://schemas.microsoft.com/office/drawing/2014/main" id="{45982EBD-2992-40C7-AC46-3FFD5D423624}"/>
            </a:ext>
          </a:extLst>
        </xdr:cNvPr>
        <xdr:cNvSpPr/>
      </xdr:nvSpPr>
      <xdr:spPr>
        <a:xfrm>
          <a:off x="1968500" y="99560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58</xdr:row>
      <xdr:rowOff>104670</xdr:rowOff>
    </xdr:from>
    <xdr:ext cx="534377" cy="259045"/>
    <xdr:sp macro="" textlink="">
      <xdr:nvSpPr>
        <xdr:cNvPr id="149" name="テキスト ボックス 148">
          <a:extLst>
            <a:ext uri="{FF2B5EF4-FFF2-40B4-BE49-F238E27FC236}">
              <a16:creationId xmlns:a16="http://schemas.microsoft.com/office/drawing/2014/main" id="{5826ADFE-2793-4DE9-84AD-D5067B99B3D2}"/>
            </a:ext>
          </a:extLst>
        </xdr:cNvPr>
        <xdr:cNvSpPr txBox="1"/>
      </xdr:nvSpPr>
      <xdr:spPr>
        <a:xfrm>
          <a:off x="1752111" y="100487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52,713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58</xdr:row>
      <xdr:rowOff>50038</xdr:rowOff>
    </xdr:from>
    <xdr:to>
      <xdr:col>6</xdr:col>
      <xdr:colOff>38100</xdr:colOff>
      <xdr:row>58</xdr:row>
      <xdr:rowOff>151638</xdr:rowOff>
    </xdr:to>
    <xdr:sp macro="" textlink="">
      <xdr:nvSpPr>
        <xdr:cNvPr id="150" name="楕円 149">
          <a:extLst>
            <a:ext uri="{FF2B5EF4-FFF2-40B4-BE49-F238E27FC236}">
              <a16:creationId xmlns:a16="http://schemas.microsoft.com/office/drawing/2014/main" id="{E41AD674-5104-4856-8C87-2F4E747C0FA9}"/>
            </a:ext>
          </a:extLst>
        </xdr:cNvPr>
        <xdr:cNvSpPr/>
      </xdr:nvSpPr>
      <xdr:spPr>
        <a:xfrm>
          <a:off x="1079500" y="99941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58</xdr:row>
      <xdr:rowOff>142765</xdr:rowOff>
    </xdr:from>
    <xdr:ext cx="534377" cy="259045"/>
    <xdr:sp macro="" textlink="">
      <xdr:nvSpPr>
        <xdr:cNvPr id="151" name="テキスト ボックス 150">
          <a:extLst>
            <a:ext uri="{FF2B5EF4-FFF2-40B4-BE49-F238E27FC236}">
              <a16:creationId xmlns:a16="http://schemas.microsoft.com/office/drawing/2014/main" id="{5D32E8D1-BD16-4FC4-88CD-292A184706B5}"/>
            </a:ext>
          </a:extLst>
        </xdr:cNvPr>
        <xdr:cNvSpPr txBox="1"/>
      </xdr:nvSpPr>
      <xdr:spPr>
        <a:xfrm>
          <a:off x="863111" y="100868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50,380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52" name="正方形/長方形 151">
          <a:extLst>
            <a:ext uri="{FF2B5EF4-FFF2-40B4-BE49-F238E27FC236}">
              <a16:creationId xmlns:a16="http://schemas.microsoft.com/office/drawing/2014/main" id="{FB357603-15B6-4CA2-9CAF-A930FE76F181}"/>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維持補修費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53" name="正方形/長方形 152">
          <a:extLst>
            <a:ext uri="{FF2B5EF4-FFF2-40B4-BE49-F238E27FC236}">
              <a16:creationId xmlns:a16="http://schemas.microsoft.com/office/drawing/2014/main" id="{4303AC86-3F2E-4BE9-8C69-6B824E25F4B2}"/>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54" name="正方形/長方形 153">
          <a:extLst>
            <a:ext uri="{FF2B5EF4-FFF2-40B4-BE49-F238E27FC236}">
              <a16:creationId xmlns:a16="http://schemas.microsoft.com/office/drawing/2014/main" id="{28ACD158-589C-4CBF-B907-1475E8D6E13A}"/>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5" name="正方形/長方形 154">
          <a:extLst>
            <a:ext uri="{FF2B5EF4-FFF2-40B4-BE49-F238E27FC236}">
              <a16:creationId xmlns:a16="http://schemas.microsoft.com/office/drawing/2014/main" id="{9958974B-215B-4F5F-BB33-88EE98421A4D}"/>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6" name="正方形/長方形 155">
          <a:extLst>
            <a:ext uri="{FF2B5EF4-FFF2-40B4-BE49-F238E27FC236}">
              <a16:creationId xmlns:a16="http://schemas.microsoft.com/office/drawing/2014/main" id="{E8BA785A-5AD2-48C2-98EB-B7946B5F04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7" name="正方形/長方形 156">
          <a:extLst>
            <a:ext uri="{FF2B5EF4-FFF2-40B4-BE49-F238E27FC236}">
              <a16:creationId xmlns:a16="http://schemas.microsoft.com/office/drawing/2014/main" id="{65D10A7F-8B67-4B72-B013-9950DA19E27F}"/>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山形県平均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8" name="正方形/長方形 157">
          <a:extLst>
            <a:ext uri="{FF2B5EF4-FFF2-40B4-BE49-F238E27FC236}">
              <a16:creationId xmlns:a16="http://schemas.microsoft.com/office/drawing/2014/main" id="{F7EC7673-8AB1-4CEA-BDE6-1D84F95E316B}"/>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21,461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9" name="正方形/長方形 158">
          <a:extLst>
            <a:ext uri="{FF2B5EF4-FFF2-40B4-BE49-F238E27FC236}">
              <a16:creationId xmlns:a16="http://schemas.microsoft.com/office/drawing/2014/main" id="{D51A2056-86DA-416B-9C63-AF6647712C9D}"/>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60" name="テキスト ボックス 159">
          <a:extLst>
            <a:ext uri="{FF2B5EF4-FFF2-40B4-BE49-F238E27FC236}">
              <a16:creationId xmlns:a16="http://schemas.microsoft.com/office/drawing/2014/main" id="{BE7C42C0-4985-4ADD-B87A-D2ACA35AA8A9}"/>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61" name="直線コネクタ 160">
          <a:extLst>
            <a:ext uri="{FF2B5EF4-FFF2-40B4-BE49-F238E27FC236}">
              <a16:creationId xmlns:a16="http://schemas.microsoft.com/office/drawing/2014/main" id="{B2794900-6408-4CC9-BBDB-E10F740E21BC}"/>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78</xdr:row>
      <xdr:rowOff>139700</xdr:rowOff>
    </xdr:from>
    <xdr:to>
      <xdr:col>28</xdr:col>
      <xdr:colOff>114300</xdr:colOff>
      <xdr:row>78</xdr:row>
      <xdr:rowOff>139700</xdr:rowOff>
    </xdr:to>
    <xdr:cxnSp macro="">
      <xdr:nvCxnSpPr>
        <xdr:cNvPr id="162" name="直線コネクタ 161">
          <a:extLst>
            <a:ext uri="{FF2B5EF4-FFF2-40B4-BE49-F238E27FC236}">
              <a16:creationId xmlns:a16="http://schemas.microsoft.com/office/drawing/2014/main" id="{49366412-C3A8-4614-BF22-4A9082120FBB}"/>
            </a:ext>
          </a:extLst>
        </xdr:cNvPr>
        <xdr:cNvCxnSpPr/>
      </xdr:nvCxnSpPr>
      <xdr:spPr>
        <a:xfrm>
          <a:off x="762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77</xdr:row>
      <xdr:rowOff>168927</xdr:rowOff>
    </xdr:from>
    <xdr:ext cx="248786" cy="259045"/>
    <xdr:sp macro="" textlink="">
      <xdr:nvSpPr>
        <xdr:cNvPr id="163" name="テキスト ボックス 162">
          <a:extLst>
            <a:ext uri="{FF2B5EF4-FFF2-40B4-BE49-F238E27FC236}">
              <a16:creationId xmlns:a16="http://schemas.microsoft.com/office/drawing/2014/main" id="{0A40A322-708D-41A7-8D82-02EC3A24E007}"/>
            </a:ext>
          </a:extLst>
        </xdr:cNvPr>
        <xdr:cNvSpPr txBox="1"/>
      </xdr:nvSpPr>
      <xdr:spPr>
        <a:xfrm>
          <a:off x="513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76</xdr:row>
      <xdr:rowOff>25400</xdr:rowOff>
    </xdr:from>
    <xdr:to>
      <xdr:col>28</xdr:col>
      <xdr:colOff>114300</xdr:colOff>
      <xdr:row>76</xdr:row>
      <xdr:rowOff>25400</xdr:rowOff>
    </xdr:to>
    <xdr:cxnSp macro="">
      <xdr:nvCxnSpPr>
        <xdr:cNvPr id="164" name="直線コネクタ 163">
          <a:extLst>
            <a:ext uri="{FF2B5EF4-FFF2-40B4-BE49-F238E27FC236}">
              <a16:creationId xmlns:a16="http://schemas.microsoft.com/office/drawing/2014/main" id="{965BB26A-1E57-4428-93F1-4CCF07675666}"/>
            </a:ext>
          </a:extLst>
        </xdr:cNvPr>
        <xdr:cNvCxnSpPr/>
      </xdr:nvCxnSpPr>
      <xdr:spPr>
        <a:xfrm>
          <a:off x="762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75</xdr:row>
      <xdr:rowOff>54627</xdr:rowOff>
    </xdr:from>
    <xdr:ext cx="531299" cy="259045"/>
    <xdr:sp macro="" textlink="">
      <xdr:nvSpPr>
        <xdr:cNvPr id="165" name="テキスト ボックス 164">
          <a:extLst>
            <a:ext uri="{FF2B5EF4-FFF2-40B4-BE49-F238E27FC236}">
              <a16:creationId xmlns:a16="http://schemas.microsoft.com/office/drawing/2014/main" id="{1EECDA1A-38F8-4D77-B9F9-D5A738BFF4A9}"/>
            </a:ext>
          </a:extLst>
        </xdr:cNvPr>
        <xdr:cNvSpPr txBox="1"/>
      </xdr:nvSpPr>
      <xdr:spPr>
        <a:xfrm>
          <a:off x="230701" y="1291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73</xdr:row>
      <xdr:rowOff>82550</xdr:rowOff>
    </xdr:from>
    <xdr:to>
      <xdr:col>28</xdr:col>
      <xdr:colOff>114300</xdr:colOff>
      <xdr:row>73</xdr:row>
      <xdr:rowOff>82550</xdr:rowOff>
    </xdr:to>
    <xdr:cxnSp macro="">
      <xdr:nvCxnSpPr>
        <xdr:cNvPr id="166" name="直線コネクタ 165">
          <a:extLst>
            <a:ext uri="{FF2B5EF4-FFF2-40B4-BE49-F238E27FC236}">
              <a16:creationId xmlns:a16="http://schemas.microsoft.com/office/drawing/2014/main" id="{E468DF4D-C2BC-4E92-8304-A5484342E007}"/>
            </a:ext>
          </a:extLst>
        </xdr:cNvPr>
        <xdr:cNvCxnSpPr/>
      </xdr:nvCxnSpPr>
      <xdr:spPr>
        <a:xfrm>
          <a:off x="762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72</xdr:row>
      <xdr:rowOff>111777</xdr:rowOff>
    </xdr:from>
    <xdr:ext cx="531299" cy="259045"/>
    <xdr:sp macro="" textlink="">
      <xdr:nvSpPr>
        <xdr:cNvPr id="167" name="テキスト ボックス 166">
          <a:extLst>
            <a:ext uri="{FF2B5EF4-FFF2-40B4-BE49-F238E27FC236}">
              <a16:creationId xmlns:a16="http://schemas.microsoft.com/office/drawing/2014/main" id="{A8BF9828-9DAE-4A60-9236-03FCBC4CABAB}"/>
            </a:ext>
          </a:extLst>
        </xdr:cNvPr>
        <xdr:cNvSpPr txBox="1"/>
      </xdr:nvSpPr>
      <xdr:spPr>
        <a:xfrm>
          <a:off x="230701" y="1245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139700</xdr:rowOff>
    </xdr:from>
    <xdr:to>
      <xdr:col>28</xdr:col>
      <xdr:colOff>114300</xdr:colOff>
      <xdr:row>70</xdr:row>
      <xdr:rowOff>139700</xdr:rowOff>
    </xdr:to>
    <xdr:cxnSp macro="">
      <xdr:nvCxnSpPr>
        <xdr:cNvPr id="168" name="直線コネクタ 167">
          <a:extLst>
            <a:ext uri="{FF2B5EF4-FFF2-40B4-BE49-F238E27FC236}">
              <a16:creationId xmlns:a16="http://schemas.microsoft.com/office/drawing/2014/main" id="{326F5159-26B4-43FA-BCBA-DDE149DDFDD7}"/>
            </a:ext>
          </a:extLst>
        </xdr:cNvPr>
        <xdr:cNvCxnSpPr/>
      </xdr:nvCxnSpPr>
      <xdr:spPr>
        <a:xfrm>
          <a:off x="762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69</xdr:row>
      <xdr:rowOff>168927</xdr:rowOff>
    </xdr:from>
    <xdr:ext cx="531299" cy="259045"/>
    <xdr:sp macro="" textlink="">
      <xdr:nvSpPr>
        <xdr:cNvPr id="169" name="テキスト ボックス 168">
          <a:extLst>
            <a:ext uri="{FF2B5EF4-FFF2-40B4-BE49-F238E27FC236}">
              <a16:creationId xmlns:a16="http://schemas.microsoft.com/office/drawing/2014/main" id="{CF843639-5D5B-4982-8537-7CAC89CE6FA1}"/>
            </a:ext>
          </a:extLst>
        </xdr:cNvPr>
        <xdr:cNvSpPr txBox="1"/>
      </xdr:nvSpPr>
      <xdr:spPr>
        <a:xfrm>
          <a:off x="230701" y="1199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70" name="直線コネクタ 169">
          <a:extLst>
            <a:ext uri="{FF2B5EF4-FFF2-40B4-BE49-F238E27FC236}">
              <a16:creationId xmlns:a16="http://schemas.microsoft.com/office/drawing/2014/main" id="{36A7515D-E5F2-4111-B06A-81B3E40F516D}"/>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67</xdr:row>
      <xdr:rowOff>54627</xdr:rowOff>
    </xdr:from>
    <xdr:ext cx="531299" cy="259045"/>
    <xdr:sp macro="" textlink="">
      <xdr:nvSpPr>
        <xdr:cNvPr id="171" name="テキスト ボックス 170">
          <a:extLst>
            <a:ext uri="{FF2B5EF4-FFF2-40B4-BE49-F238E27FC236}">
              <a16:creationId xmlns:a16="http://schemas.microsoft.com/office/drawing/2014/main" id="{F87AFA4C-5727-4C0C-A3EF-01C7A1A0E1AA}"/>
            </a:ext>
          </a:extLst>
        </xdr:cNvPr>
        <xdr:cNvSpPr txBox="1"/>
      </xdr:nvSpPr>
      <xdr:spPr>
        <a:xfrm>
          <a:off x="230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72" name="維持補修費グラフ枠">
          <a:extLst>
            <a:ext uri="{FF2B5EF4-FFF2-40B4-BE49-F238E27FC236}">
              <a16:creationId xmlns:a16="http://schemas.microsoft.com/office/drawing/2014/main" id="{DCFCDD93-9FAE-4B9F-A6B1-A7314A488063}"/>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70</xdr:row>
      <xdr:rowOff>113091</xdr:rowOff>
    </xdr:from>
    <xdr:to>
      <xdr:col>24</xdr:col>
      <xdr:colOff>62865</xdr:colOff>
      <xdr:row>78</xdr:row>
      <xdr:rowOff>106049</xdr:rowOff>
    </xdr:to>
    <xdr:cxnSp macro="">
      <xdr:nvCxnSpPr>
        <xdr:cNvPr id="173" name="直線コネクタ 172">
          <a:extLst>
            <a:ext uri="{FF2B5EF4-FFF2-40B4-BE49-F238E27FC236}">
              <a16:creationId xmlns:a16="http://schemas.microsoft.com/office/drawing/2014/main" id="{3F2AF235-A6B5-4D1F-B74D-1D61EF9E76CD}"/>
            </a:ext>
          </a:extLst>
        </xdr:cNvPr>
        <xdr:cNvCxnSpPr/>
      </xdr:nvCxnSpPr>
      <xdr:spPr>
        <a:xfrm flipV="1">
          <a:off x="4633595" y="12114591"/>
          <a:ext cx="1270" cy="136455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78</xdr:row>
      <xdr:rowOff>109876</xdr:rowOff>
    </xdr:from>
    <xdr:ext cx="378565" cy="259045"/>
    <xdr:sp macro="" textlink="">
      <xdr:nvSpPr>
        <xdr:cNvPr id="174" name="維持補修費最小値テキスト">
          <a:extLst>
            <a:ext uri="{FF2B5EF4-FFF2-40B4-BE49-F238E27FC236}">
              <a16:creationId xmlns:a16="http://schemas.microsoft.com/office/drawing/2014/main" id="{EFC1A5AE-BDB4-49F5-BF81-DAD739E31AC1}"/>
            </a:ext>
          </a:extLst>
        </xdr:cNvPr>
        <xdr:cNvSpPr txBox="1"/>
      </xdr:nvSpPr>
      <xdr:spPr>
        <a:xfrm>
          <a:off x="4686300" y="1348297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736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106049</xdr:rowOff>
    </xdr:from>
    <xdr:to>
      <xdr:col>24</xdr:col>
      <xdr:colOff>152400</xdr:colOff>
      <xdr:row>78</xdr:row>
      <xdr:rowOff>106049</xdr:rowOff>
    </xdr:to>
    <xdr:cxnSp macro="">
      <xdr:nvCxnSpPr>
        <xdr:cNvPr id="175" name="直線コネクタ 174">
          <a:extLst>
            <a:ext uri="{FF2B5EF4-FFF2-40B4-BE49-F238E27FC236}">
              <a16:creationId xmlns:a16="http://schemas.microsoft.com/office/drawing/2014/main" id="{FA77F6BF-C3CA-4308-B9C4-9C55B8CCF5D8}"/>
            </a:ext>
          </a:extLst>
        </xdr:cNvPr>
        <xdr:cNvCxnSpPr/>
      </xdr:nvCxnSpPr>
      <xdr:spPr>
        <a:xfrm>
          <a:off x="4546600" y="1347914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69</xdr:row>
      <xdr:rowOff>59768</xdr:rowOff>
    </xdr:from>
    <xdr:ext cx="534377" cy="259045"/>
    <xdr:sp macro="" textlink="">
      <xdr:nvSpPr>
        <xdr:cNvPr id="176" name="維持補修費最大値テキスト">
          <a:extLst>
            <a:ext uri="{FF2B5EF4-FFF2-40B4-BE49-F238E27FC236}">
              <a16:creationId xmlns:a16="http://schemas.microsoft.com/office/drawing/2014/main" id="{B9FEAA30-89A7-4182-8017-0FF73AC1C3AC}"/>
            </a:ext>
          </a:extLst>
        </xdr:cNvPr>
        <xdr:cNvSpPr txBox="1"/>
      </xdr:nvSpPr>
      <xdr:spPr>
        <a:xfrm>
          <a:off x="4686300" y="118898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30,582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70</xdr:row>
      <xdr:rowOff>113091</xdr:rowOff>
    </xdr:from>
    <xdr:to>
      <xdr:col>24</xdr:col>
      <xdr:colOff>152400</xdr:colOff>
      <xdr:row>70</xdr:row>
      <xdr:rowOff>113091</xdr:rowOff>
    </xdr:to>
    <xdr:cxnSp macro="">
      <xdr:nvCxnSpPr>
        <xdr:cNvPr id="177" name="直線コネクタ 176">
          <a:extLst>
            <a:ext uri="{FF2B5EF4-FFF2-40B4-BE49-F238E27FC236}">
              <a16:creationId xmlns:a16="http://schemas.microsoft.com/office/drawing/2014/main" id="{060BDCBB-1694-4C8D-8B40-B890599FF427}"/>
            </a:ext>
          </a:extLst>
        </xdr:cNvPr>
        <xdr:cNvCxnSpPr/>
      </xdr:nvCxnSpPr>
      <xdr:spPr>
        <a:xfrm>
          <a:off x="4546600" y="1211459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73</xdr:row>
      <xdr:rowOff>166721</xdr:rowOff>
    </xdr:from>
    <xdr:to>
      <xdr:col>24</xdr:col>
      <xdr:colOff>63500</xdr:colOff>
      <xdr:row>75</xdr:row>
      <xdr:rowOff>57313</xdr:rowOff>
    </xdr:to>
    <xdr:cxnSp macro="">
      <xdr:nvCxnSpPr>
        <xdr:cNvPr id="178" name="直線コネクタ 177">
          <a:extLst>
            <a:ext uri="{FF2B5EF4-FFF2-40B4-BE49-F238E27FC236}">
              <a16:creationId xmlns:a16="http://schemas.microsoft.com/office/drawing/2014/main" id="{C35BC453-1389-4BD7-8700-E70909D7BA39}"/>
            </a:ext>
          </a:extLst>
        </xdr:cNvPr>
        <xdr:cNvCxnSpPr/>
      </xdr:nvCxnSpPr>
      <xdr:spPr>
        <a:xfrm flipV="1">
          <a:off x="3797300" y="12682571"/>
          <a:ext cx="838200" cy="2334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77</xdr:row>
      <xdr:rowOff>1261</xdr:rowOff>
    </xdr:from>
    <xdr:ext cx="469744" cy="259045"/>
    <xdr:sp macro="" textlink="">
      <xdr:nvSpPr>
        <xdr:cNvPr id="179" name="維持補修費平均値テキスト">
          <a:extLst>
            <a:ext uri="{FF2B5EF4-FFF2-40B4-BE49-F238E27FC236}">
              <a16:creationId xmlns:a16="http://schemas.microsoft.com/office/drawing/2014/main" id="{561F75A2-C6B7-483E-9293-E7E2214B68C3}"/>
            </a:ext>
          </a:extLst>
        </xdr:cNvPr>
        <xdr:cNvSpPr txBox="1"/>
      </xdr:nvSpPr>
      <xdr:spPr>
        <a:xfrm>
          <a:off x="4686300" y="1320291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5,195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77</xdr:row>
      <xdr:rowOff>22834</xdr:rowOff>
    </xdr:from>
    <xdr:to>
      <xdr:col>24</xdr:col>
      <xdr:colOff>114300</xdr:colOff>
      <xdr:row>77</xdr:row>
      <xdr:rowOff>124434</xdr:rowOff>
    </xdr:to>
    <xdr:sp macro="" textlink="">
      <xdr:nvSpPr>
        <xdr:cNvPr id="180" name="フローチャート: 判断 179">
          <a:extLst>
            <a:ext uri="{FF2B5EF4-FFF2-40B4-BE49-F238E27FC236}">
              <a16:creationId xmlns:a16="http://schemas.microsoft.com/office/drawing/2014/main" id="{8A4F158D-D79E-4B32-B23D-A9E0D292EF71}"/>
            </a:ext>
          </a:extLst>
        </xdr:cNvPr>
        <xdr:cNvSpPr/>
      </xdr:nvSpPr>
      <xdr:spPr>
        <a:xfrm>
          <a:off x="4584700" y="132244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75</xdr:row>
      <xdr:rowOff>57313</xdr:rowOff>
    </xdr:from>
    <xdr:to>
      <xdr:col>19</xdr:col>
      <xdr:colOff>177800</xdr:colOff>
      <xdr:row>76</xdr:row>
      <xdr:rowOff>61930</xdr:rowOff>
    </xdr:to>
    <xdr:cxnSp macro="">
      <xdr:nvCxnSpPr>
        <xdr:cNvPr id="181" name="直線コネクタ 180">
          <a:extLst>
            <a:ext uri="{FF2B5EF4-FFF2-40B4-BE49-F238E27FC236}">
              <a16:creationId xmlns:a16="http://schemas.microsoft.com/office/drawing/2014/main" id="{BEEFD60C-744E-46B6-8CEE-CB6D210FAAED}"/>
            </a:ext>
          </a:extLst>
        </xdr:cNvPr>
        <xdr:cNvCxnSpPr/>
      </xdr:nvCxnSpPr>
      <xdr:spPr>
        <a:xfrm flipV="1">
          <a:off x="2908300" y="12916063"/>
          <a:ext cx="889000" cy="1760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77</xdr:row>
      <xdr:rowOff>57217</xdr:rowOff>
    </xdr:from>
    <xdr:to>
      <xdr:col>20</xdr:col>
      <xdr:colOff>38100</xdr:colOff>
      <xdr:row>77</xdr:row>
      <xdr:rowOff>158817</xdr:rowOff>
    </xdr:to>
    <xdr:sp macro="" textlink="">
      <xdr:nvSpPr>
        <xdr:cNvPr id="182" name="フローチャート: 判断 181">
          <a:extLst>
            <a:ext uri="{FF2B5EF4-FFF2-40B4-BE49-F238E27FC236}">
              <a16:creationId xmlns:a16="http://schemas.microsoft.com/office/drawing/2014/main" id="{E3E21F1F-226D-429A-B95B-F6C478941776}"/>
            </a:ext>
          </a:extLst>
        </xdr:cNvPr>
        <xdr:cNvSpPr/>
      </xdr:nvSpPr>
      <xdr:spPr>
        <a:xfrm>
          <a:off x="3746500" y="132588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77</xdr:row>
      <xdr:rowOff>149944</xdr:rowOff>
    </xdr:from>
    <xdr:ext cx="469744" cy="259045"/>
    <xdr:sp macro="" textlink="">
      <xdr:nvSpPr>
        <xdr:cNvPr id="183" name="テキスト ボックス 182">
          <a:extLst>
            <a:ext uri="{FF2B5EF4-FFF2-40B4-BE49-F238E27FC236}">
              <a16:creationId xmlns:a16="http://schemas.microsoft.com/office/drawing/2014/main" id="{65CC7FE3-4735-44DF-B0A3-88061B4D3FD7}"/>
            </a:ext>
          </a:extLst>
        </xdr:cNvPr>
        <xdr:cNvSpPr txBox="1"/>
      </xdr:nvSpPr>
      <xdr:spPr>
        <a:xfrm>
          <a:off x="3562428" y="1335159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76</xdr:row>
      <xdr:rowOff>61930</xdr:rowOff>
    </xdr:from>
    <xdr:to>
      <xdr:col>15</xdr:col>
      <xdr:colOff>50800</xdr:colOff>
      <xdr:row>76</xdr:row>
      <xdr:rowOff>87351</xdr:rowOff>
    </xdr:to>
    <xdr:cxnSp macro="">
      <xdr:nvCxnSpPr>
        <xdr:cNvPr id="184" name="直線コネクタ 183">
          <a:extLst>
            <a:ext uri="{FF2B5EF4-FFF2-40B4-BE49-F238E27FC236}">
              <a16:creationId xmlns:a16="http://schemas.microsoft.com/office/drawing/2014/main" id="{DBC79200-F87A-4045-8889-ABE442930DA2}"/>
            </a:ext>
          </a:extLst>
        </xdr:cNvPr>
        <xdr:cNvCxnSpPr/>
      </xdr:nvCxnSpPr>
      <xdr:spPr>
        <a:xfrm flipV="1">
          <a:off x="2019300" y="13092130"/>
          <a:ext cx="889000" cy="254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77</xdr:row>
      <xdr:rowOff>68098</xdr:rowOff>
    </xdr:from>
    <xdr:to>
      <xdr:col>15</xdr:col>
      <xdr:colOff>101600</xdr:colOff>
      <xdr:row>77</xdr:row>
      <xdr:rowOff>169698</xdr:rowOff>
    </xdr:to>
    <xdr:sp macro="" textlink="">
      <xdr:nvSpPr>
        <xdr:cNvPr id="185" name="フローチャート: 判断 184">
          <a:extLst>
            <a:ext uri="{FF2B5EF4-FFF2-40B4-BE49-F238E27FC236}">
              <a16:creationId xmlns:a16="http://schemas.microsoft.com/office/drawing/2014/main" id="{512783C7-E8E7-4FE2-ABA1-4A4855BF2CF6}"/>
            </a:ext>
          </a:extLst>
        </xdr:cNvPr>
        <xdr:cNvSpPr/>
      </xdr:nvSpPr>
      <xdr:spPr>
        <a:xfrm>
          <a:off x="2857500" y="132697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77</xdr:row>
      <xdr:rowOff>160825</xdr:rowOff>
    </xdr:from>
    <xdr:ext cx="469744" cy="259045"/>
    <xdr:sp macro="" textlink="">
      <xdr:nvSpPr>
        <xdr:cNvPr id="186" name="テキスト ボックス 185">
          <a:extLst>
            <a:ext uri="{FF2B5EF4-FFF2-40B4-BE49-F238E27FC236}">
              <a16:creationId xmlns:a16="http://schemas.microsoft.com/office/drawing/2014/main" id="{71B463B1-0BA9-47B7-B565-8E48EB8ED0A0}"/>
            </a:ext>
          </a:extLst>
        </xdr:cNvPr>
        <xdr:cNvSpPr txBox="1"/>
      </xdr:nvSpPr>
      <xdr:spPr>
        <a:xfrm>
          <a:off x="2673428" y="133624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74</xdr:row>
      <xdr:rowOff>119904</xdr:rowOff>
    </xdr:from>
    <xdr:to>
      <xdr:col>10</xdr:col>
      <xdr:colOff>114300</xdr:colOff>
      <xdr:row>76</xdr:row>
      <xdr:rowOff>87351</xdr:rowOff>
    </xdr:to>
    <xdr:cxnSp macro="">
      <xdr:nvCxnSpPr>
        <xdr:cNvPr id="187" name="直線コネクタ 186">
          <a:extLst>
            <a:ext uri="{FF2B5EF4-FFF2-40B4-BE49-F238E27FC236}">
              <a16:creationId xmlns:a16="http://schemas.microsoft.com/office/drawing/2014/main" id="{74AED98D-D234-4D96-BA9D-D7033278FB08}"/>
            </a:ext>
          </a:extLst>
        </xdr:cNvPr>
        <xdr:cNvCxnSpPr/>
      </xdr:nvCxnSpPr>
      <xdr:spPr>
        <a:xfrm>
          <a:off x="1130300" y="12807204"/>
          <a:ext cx="889000" cy="3103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77</xdr:row>
      <xdr:rowOff>50633</xdr:rowOff>
    </xdr:from>
    <xdr:to>
      <xdr:col>10</xdr:col>
      <xdr:colOff>165100</xdr:colOff>
      <xdr:row>77</xdr:row>
      <xdr:rowOff>152233</xdr:rowOff>
    </xdr:to>
    <xdr:sp macro="" textlink="">
      <xdr:nvSpPr>
        <xdr:cNvPr id="188" name="フローチャート: 判断 187">
          <a:extLst>
            <a:ext uri="{FF2B5EF4-FFF2-40B4-BE49-F238E27FC236}">
              <a16:creationId xmlns:a16="http://schemas.microsoft.com/office/drawing/2014/main" id="{3CE6832A-193C-473F-B5B7-C7E49311B37F}"/>
            </a:ext>
          </a:extLst>
        </xdr:cNvPr>
        <xdr:cNvSpPr/>
      </xdr:nvSpPr>
      <xdr:spPr>
        <a:xfrm>
          <a:off x="1968500" y="132522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77</xdr:row>
      <xdr:rowOff>143360</xdr:rowOff>
    </xdr:from>
    <xdr:ext cx="469744" cy="259045"/>
    <xdr:sp macro="" textlink="">
      <xdr:nvSpPr>
        <xdr:cNvPr id="189" name="テキスト ボックス 188">
          <a:extLst>
            <a:ext uri="{FF2B5EF4-FFF2-40B4-BE49-F238E27FC236}">
              <a16:creationId xmlns:a16="http://schemas.microsoft.com/office/drawing/2014/main" id="{B78F9F0C-097A-4E9D-9C6C-2D0EDF7DBDC1}"/>
            </a:ext>
          </a:extLst>
        </xdr:cNvPr>
        <xdr:cNvSpPr txBox="1"/>
      </xdr:nvSpPr>
      <xdr:spPr>
        <a:xfrm>
          <a:off x="1784428" y="1334501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41625</xdr:rowOff>
    </xdr:from>
    <xdr:to>
      <xdr:col>6</xdr:col>
      <xdr:colOff>38100</xdr:colOff>
      <xdr:row>77</xdr:row>
      <xdr:rowOff>143225</xdr:rowOff>
    </xdr:to>
    <xdr:sp macro="" textlink="">
      <xdr:nvSpPr>
        <xdr:cNvPr id="190" name="フローチャート: 判断 189">
          <a:extLst>
            <a:ext uri="{FF2B5EF4-FFF2-40B4-BE49-F238E27FC236}">
              <a16:creationId xmlns:a16="http://schemas.microsoft.com/office/drawing/2014/main" id="{88DD6D53-95F9-44EA-98B4-277992A2A3F9}"/>
            </a:ext>
          </a:extLst>
        </xdr:cNvPr>
        <xdr:cNvSpPr/>
      </xdr:nvSpPr>
      <xdr:spPr>
        <a:xfrm>
          <a:off x="1079500" y="132432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77</xdr:row>
      <xdr:rowOff>134352</xdr:rowOff>
    </xdr:from>
    <xdr:ext cx="469744" cy="259045"/>
    <xdr:sp macro="" textlink="">
      <xdr:nvSpPr>
        <xdr:cNvPr id="191" name="テキスト ボックス 190">
          <a:extLst>
            <a:ext uri="{FF2B5EF4-FFF2-40B4-BE49-F238E27FC236}">
              <a16:creationId xmlns:a16="http://schemas.microsoft.com/office/drawing/2014/main" id="{8AE14048-E302-43E1-A0A7-5D2DF7AFA1C2}"/>
            </a:ext>
          </a:extLst>
        </xdr:cNvPr>
        <xdr:cNvSpPr txBox="1"/>
      </xdr:nvSpPr>
      <xdr:spPr>
        <a:xfrm>
          <a:off x="895428" y="133360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92" name="テキスト ボックス 191">
          <a:extLst>
            <a:ext uri="{FF2B5EF4-FFF2-40B4-BE49-F238E27FC236}">
              <a16:creationId xmlns:a16="http://schemas.microsoft.com/office/drawing/2014/main" id="{F6ED83B2-5A8B-4820-9EDE-7C976F83344E}"/>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3" name="テキスト ボックス 192">
          <a:extLst>
            <a:ext uri="{FF2B5EF4-FFF2-40B4-BE49-F238E27FC236}">
              <a16:creationId xmlns:a16="http://schemas.microsoft.com/office/drawing/2014/main" id="{1D8C25C4-70FF-4525-AF54-6FB170E94B63}"/>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4" name="テキスト ボックス 193">
          <a:extLst>
            <a:ext uri="{FF2B5EF4-FFF2-40B4-BE49-F238E27FC236}">
              <a16:creationId xmlns:a16="http://schemas.microsoft.com/office/drawing/2014/main" id="{ECAB5E87-7254-485F-8349-7AFFE7B2A6A9}"/>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5" name="テキスト ボックス 194">
          <a:extLst>
            <a:ext uri="{FF2B5EF4-FFF2-40B4-BE49-F238E27FC236}">
              <a16:creationId xmlns:a16="http://schemas.microsoft.com/office/drawing/2014/main" id="{11ACF9A4-8E62-4DC5-8B67-ECF337621B5C}"/>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6" name="テキスト ボックス 195">
          <a:extLst>
            <a:ext uri="{FF2B5EF4-FFF2-40B4-BE49-F238E27FC236}">
              <a16:creationId xmlns:a16="http://schemas.microsoft.com/office/drawing/2014/main" id="{F178DA35-3CF5-4341-A32D-FFD180287FA9}"/>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73</xdr:row>
      <xdr:rowOff>115921</xdr:rowOff>
    </xdr:from>
    <xdr:to>
      <xdr:col>24</xdr:col>
      <xdr:colOff>114300</xdr:colOff>
      <xdr:row>74</xdr:row>
      <xdr:rowOff>46071</xdr:rowOff>
    </xdr:to>
    <xdr:sp macro="" textlink="">
      <xdr:nvSpPr>
        <xdr:cNvPr id="197" name="楕円 196">
          <a:extLst>
            <a:ext uri="{FF2B5EF4-FFF2-40B4-BE49-F238E27FC236}">
              <a16:creationId xmlns:a16="http://schemas.microsoft.com/office/drawing/2014/main" id="{A5D5F91A-DF1B-45B7-A654-A92E7C51E284}"/>
            </a:ext>
          </a:extLst>
        </xdr:cNvPr>
        <xdr:cNvSpPr/>
      </xdr:nvSpPr>
      <xdr:spPr>
        <a:xfrm>
          <a:off x="4584700" y="126317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72</xdr:row>
      <xdr:rowOff>138798</xdr:rowOff>
    </xdr:from>
    <xdr:ext cx="534377" cy="259045"/>
    <xdr:sp macro="" textlink="">
      <xdr:nvSpPr>
        <xdr:cNvPr id="198" name="維持補修費該当値テキスト">
          <a:extLst>
            <a:ext uri="{FF2B5EF4-FFF2-40B4-BE49-F238E27FC236}">
              <a16:creationId xmlns:a16="http://schemas.microsoft.com/office/drawing/2014/main" id="{DE804F3D-6309-4782-8269-61A81A4621FF}"/>
            </a:ext>
          </a:extLst>
        </xdr:cNvPr>
        <xdr:cNvSpPr txBox="1"/>
      </xdr:nvSpPr>
      <xdr:spPr>
        <a:xfrm>
          <a:off x="4686300" y="124831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18,159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75</xdr:row>
      <xdr:rowOff>6513</xdr:rowOff>
    </xdr:from>
    <xdr:to>
      <xdr:col>20</xdr:col>
      <xdr:colOff>38100</xdr:colOff>
      <xdr:row>75</xdr:row>
      <xdr:rowOff>108113</xdr:rowOff>
    </xdr:to>
    <xdr:sp macro="" textlink="">
      <xdr:nvSpPr>
        <xdr:cNvPr id="199" name="楕円 198">
          <a:extLst>
            <a:ext uri="{FF2B5EF4-FFF2-40B4-BE49-F238E27FC236}">
              <a16:creationId xmlns:a16="http://schemas.microsoft.com/office/drawing/2014/main" id="{C197738E-0FE8-43B3-AD36-5DD57B3B16F8}"/>
            </a:ext>
          </a:extLst>
        </xdr:cNvPr>
        <xdr:cNvSpPr/>
      </xdr:nvSpPr>
      <xdr:spPr>
        <a:xfrm>
          <a:off x="3746500" y="128652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73</xdr:row>
      <xdr:rowOff>124640</xdr:rowOff>
    </xdr:from>
    <xdr:ext cx="534377" cy="259045"/>
    <xdr:sp macro="" textlink="">
      <xdr:nvSpPr>
        <xdr:cNvPr id="200" name="テキスト ボックス 199">
          <a:extLst>
            <a:ext uri="{FF2B5EF4-FFF2-40B4-BE49-F238E27FC236}">
              <a16:creationId xmlns:a16="http://schemas.microsoft.com/office/drawing/2014/main" id="{E5029D19-26B1-498C-8B7A-D0C2746A7142}"/>
            </a:ext>
          </a:extLst>
        </xdr:cNvPr>
        <xdr:cNvSpPr txBox="1"/>
      </xdr:nvSpPr>
      <xdr:spPr>
        <a:xfrm>
          <a:off x="3530111" y="126404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13,052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76</xdr:row>
      <xdr:rowOff>11130</xdr:rowOff>
    </xdr:from>
    <xdr:to>
      <xdr:col>15</xdr:col>
      <xdr:colOff>101600</xdr:colOff>
      <xdr:row>76</xdr:row>
      <xdr:rowOff>112730</xdr:rowOff>
    </xdr:to>
    <xdr:sp macro="" textlink="">
      <xdr:nvSpPr>
        <xdr:cNvPr id="201" name="楕円 200">
          <a:extLst>
            <a:ext uri="{FF2B5EF4-FFF2-40B4-BE49-F238E27FC236}">
              <a16:creationId xmlns:a16="http://schemas.microsoft.com/office/drawing/2014/main" id="{B8711984-8189-4C5B-B391-B6D3044C612C}"/>
            </a:ext>
          </a:extLst>
        </xdr:cNvPr>
        <xdr:cNvSpPr/>
      </xdr:nvSpPr>
      <xdr:spPr>
        <a:xfrm>
          <a:off x="2857500" y="130413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74</xdr:row>
      <xdr:rowOff>129257</xdr:rowOff>
    </xdr:from>
    <xdr:ext cx="469744" cy="259045"/>
    <xdr:sp macro="" textlink="">
      <xdr:nvSpPr>
        <xdr:cNvPr id="202" name="テキスト ボックス 201">
          <a:extLst>
            <a:ext uri="{FF2B5EF4-FFF2-40B4-BE49-F238E27FC236}">
              <a16:creationId xmlns:a16="http://schemas.microsoft.com/office/drawing/2014/main" id="{D19487A6-A649-4879-966E-9A68E4CB20C0}"/>
            </a:ext>
          </a:extLst>
        </xdr:cNvPr>
        <xdr:cNvSpPr txBox="1"/>
      </xdr:nvSpPr>
      <xdr:spPr>
        <a:xfrm>
          <a:off x="2673428" y="128165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76</xdr:row>
      <xdr:rowOff>36551</xdr:rowOff>
    </xdr:from>
    <xdr:to>
      <xdr:col>10</xdr:col>
      <xdr:colOff>165100</xdr:colOff>
      <xdr:row>76</xdr:row>
      <xdr:rowOff>138151</xdr:rowOff>
    </xdr:to>
    <xdr:sp macro="" textlink="">
      <xdr:nvSpPr>
        <xdr:cNvPr id="203" name="楕円 202">
          <a:extLst>
            <a:ext uri="{FF2B5EF4-FFF2-40B4-BE49-F238E27FC236}">
              <a16:creationId xmlns:a16="http://schemas.microsoft.com/office/drawing/2014/main" id="{20C13836-97BC-4421-AB22-0F8E04D9EBA3}"/>
            </a:ext>
          </a:extLst>
        </xdr:cNvPr>
        <xdr:cNvSpPr/>
      </xdr:nvSpPr>
      <xdr:spPr>
        <a:xfrm>
          <a:off x="1968500" y="130667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74</xdr:row>
      <xdr:rowOff>154677</xdr:rowOff>
    </xdr:from>
    <xdr:ext cx="469744" cy="259045"/>
    <xdr:sp macro="" textlink="">
      <xdr:nvSpPr>
        <xdr:cNvPr id="204" name="テキスト ボックス 203">
          <a:extLst>
            <a:ext uri="{FF2B5EF4-FFF2-40B4-BE49-F238E27FC236}">
              <a16:creationId xmlns:a16="http://schemas.microsoft.com/office/drawing/2014/main" id="{3151BCC1-FD35-4DEC-9A29-4BC74709675E}"/>
            </a:ext>
          </a:extLst>
        </xdr:cNvPr>
        <xdr:cNvSpPr txBox="1"/>
      </xdr:nvSpPr>
      <xdr:spPr>
        <a:xfrm>
          <a:off x="1784428" y="128419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74</xdr:row>
      <xdr:rowOff>69104</xdr:rowOff>
    </xdr:from>
    <xdr:to>
      <xdr:col>6</xdr:col>
      <xdr:colOff>38100</xdr:colOff>
      <xdr:row>74</xdr:row>
      <xdr:rowOff>170704</xdr:rowOff>
    </xdr:to>
    <xdr:sp macro="" textlink="">
      <xdr:nvSpPr>
        <xdr:cNvPr id="205" name="楕円 204">
          <a:extLst>
            <a:ext uri="{FF2B5EF4-FFF2-40B4-BE49-F238E27FC236}">
              <a16:creationId xmlns:a16="http://schemas.microsoft.com/office/drawing/2014/main" id="{8E473764-E1C2-4463-8852-6FF70CF2C00D}"/>
            </a:ext>
          </a:extLst>
        </xdr:cNvPr>
        <xdr:cNvSpPr/>
      </xdr:nvSpPr>
      <xdr:spPr>
        <a:xfrm>
          <a:off x="1079500" y="127564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73</xdr:row>
      <xdr:rowOff>15781</xdr:rowOff>
    </xdr:from>
    <xdr:ext cx="534377" cy="259045"/>
    <xdr:sp macro="" textlink="">
      <xdr:nvSpPr>
        <xdr:cNvPr id="206" name="テキスト ボックス 205">
          <a:extLst>
            <a:ext uri="{FF2B5EF4-FFF2-40B4-BE49-F238E27FC236}">
              <a16:creationId xmlns:a16="http://schemas.microsoft.com/office/drawing/2014/main" id="{B31F06D3-9120-4B19-B039-D452A888903F}"/>
            </a:ext>
          </a:extLst>
        </xdr:cNvPr>
        <xdr:cNvSpPr txBox="1"/>
      </xdr:nvSpPr>
      <xdr:spPr>
        <a:xfrm>
          <a:off x="863111" y="125316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15,433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7" name="正方形/長方形 206">
          <a:extLst>
            <a:ext uri="{FF2B5EF4-FFF2-40B4-BE49-F238E27FC236}">
              <a16:creationId xmlns:a16="http://schemas.microsoft.com/office/drawing/2014/main" id="{96FACA5C-F0A5-42CF-A5CA-8313D3ADBBAE}"/>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8" name="正方形/長方形 207">
          <a:extLst>
            <a:ext uri="{FF2B5EF4-FFF2-40B4-BE49-F238E27FC236}">
              <a16:creationId xmlns:a16="http://schemas.microsoft.com/office/drawing/2014/main" id="{DDC72B8A-CD9E-4A28-8C6A-7F6DF8825C66}"/>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9" name="正方形/長方形 208">
          <a:extLst>
            <a:ext uri="{FF2B5EF4-FFF2-40B4-BE49-F238E27FC236}">
              <a16:creationId xmlns:a16="http://schemas.microsoft.com/office/drawing/2014/main" id="{36E8EB2F-4F7F-4376-BDB8-09756E1FDDB9}"/>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10" name="正方形/長方形 209">
          <a:extLst>
            <a:ext uri="{FF2B5EF4-FFF2-40B4-BE49-F238E27FC236}">
              <a16:creationId xmlns:a16="http://schemas.microsoft.com/office/drawing/2014/main" id="{6A028184-C9F2-4E76-A22B-98EE963BDDFD}"/>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11" name="正方形/長方形 210">
          <a:extLst>
            <a:ext uri="{FF2B5EF4-FFF2-40B4-BE49-F238E27FC236}">
              <a16:creationId xmlns:a16="http://schemas.microsoft.com/office/drawing/2014/main" id="{9A5392EB-4403-4E6C-80C3-3853C5FFFC5B}"/>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137,681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12" name="正方形/長方形 211">
          <a:extLst>
            <a:ext uri="{FF2B5EF4-FFF2-40B4-BE49-F238E27FC236}">
              <a16:creationId xmlns:a16="http://schemas.microsoft.com/office/drawing/2014/main" id="{1C020DDC-A73D-4D77-B3C7-3DDC6A658379}"/>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山形県平均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3" name="正方形/長方形 212">
          <a:extLst>
            <a:ext uri="{FF2B5EF4-FFF2-40B4-BE49-F238E27FC236}">
              <a16:creationId xmlns:a16="http://schemas.microsoft.com/office/drawing/2014/main" id="{73C9CA39-0CF9-4628-9985-3BC28D1EB469}"/>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113,540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4" name="正方形/長方形 213">
          <a:extLst>
            <a:ext uri="{FF2B5EF4-FFF2-40B4-BE49-F238E27FC236}">
              <a16:creationId xmlns:a16="http://schemas.microsoft.com/office/drawing/2014/main" id="{60619AC5-B675-403E-86DD-6BB68C54CD1D}"/>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5" name="テキスト ボックス 214">
          <a:extLst>
            <a:ext uri="{FF2B5EF4-FFF2-40B4-BE49-F238E27FC236}">
              <a16:creationId xmlns:a16="http://schemas.microsoft.com/office/drawing/2014/main" id="{4AD3D806-04DB-4A96-9CE4-592FE2DA5B2D}"/>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6" name="直線コネクタ 215">
          <a:extLst>
            <a:ext uri="{FF2B5EF4-FFF2-40B4-BE49-F238E27FC236}">
              <a16:creationId xmlns:a16="http://schemas.microsoft.com/office/drawing/2014/main" id="{05F9F9AA-538D-41CB-95C7-327D36EA03AD}"/>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100</xdr:row>
      <xdr:rowOff>111777</xdr:rowOff>
    </xdr:from>
    <xdr:ext cx="531299" cy="259045"/>
    <xdr:sp macro="" textlink="">
      <xdr:nvSpPr>
        <xdr:cNvPr id="217" name="テキスト ボックス 216">
          <a:extLst>
            <a:ext uri="{FF2B5EF4-FFF2-40B4-BE49-F238E27FC236}">
              <a16:creationId xmlns:a16="http://schemas.microsoft.com/office/drawing/2014/main" id="{FE890E88-25C0-4D69-8577-DB5E81E9AB6A}"/>
            </a:ext>
          </a:extLst>
        </xdr:cNvPr>
        <xdr:cNvSpPr txBox="1"/>
      </xdr:nvSpPr>
      <xdr:spPr>
        <a:xfrm>
          <a:off x="230701" y="1725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44450</xdr:rowOff>
    </xdr:from>
    <xdr:to>
      <xdr:col>28</xdr:col>
      <xdr:colOff>114300</xdr:colOff>
      <xdr:row>99</xdr:row>
      <xdr:rowOff>44450</xdr:rowOff>
    </xdr:to>
    <xdr:cxnSp macro="">
      <xdr:nvCxnSpPr>
        <xdr:cNvPr id="218" name="直線コネクタ 217">
          <a:extLst>
            <a:ext uri="{FF2B5EF4-FFF2-40B4-BE49-F238E27FC236}">
              <a16:creationId xmlns:a16="http://schemas.microsoft.com/office/drawing/2014/main" id="{D389B3F2-F400-49DB-B4C8-A98E4157D70D}"/>
            </a:ext>
          </a:extLst>
        </xdr:cNvPr>
        <xdr:cNvCxnSpPr/>
      </xdr:nvCxnSpPr>
      <xdr:spPr>
        <a:xfrm>
          <a:off x="762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98</xdr:row>
      <xdr:rowOff>73677</xdr:rowOff>
    </xdr:from>
    <xdr:ext cx="531299" cy="259045"/>
    <xdr:sp macro="" textlink="">
      <xdr:nvSpPr>
        <xdr:cNvPr id="219" name="テキスト ボックス 218">
          <a:extLst>
            <a:ext uri="{FF2B5EF4-FFF2-40B4-BE49-F238E27FC236}">
              <a16:creationId xmlns:a16="http://schemas.microsoft.com/office/drawing/2014/main" id="{5E825CAE-D5B1-40DB-96CF-DEE9E268DB9D}"/>
            </a:ext>
          </a:extLst>
        </xdr:cNvPr>
        <xdr:cNvSpPr txBox="1"/>
      </xdr:nvSpPr>
      <xdr:spPr>
        <a:xfrm>
          <a:off x="230701" y="1687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6350</xdr:rowOff>
    </xdr:from>
    <xdr:to>
      <xdr:col>28</xdr:col>
      <xdr:colOff>114300</xdr:colOff>
      <xdr:row>97</xdr:row>
      <xdr:rowOff>6350</xdr:rowOff>
    </xdr:to>
    <xdr:cxnSp macro="">
      <xdr:nvCxnSpPr>
        <xdr:cNvPr id="220" name="直線コネクタ 219">
          <a:extLst>
            <a:ext uri="{FF2B5EF4-FFF2-40B4-BE49-F238E27FC236}">
              <a16:creationId xmlns:a16="http://schemas.microsoft.com/office/drawing/2014/main" id="{C7E53068-4695-4777-8389-539AEA7F9D53}"/>
            </a:ext>
          </a:extLst>
        </xdr:cNvPr>
        <xdr:cNvCxnSpPr/>
      </xdr:nvCxnSpPr>
      <xdr:spPr>
        <a:xfrm>
          <a:off x="762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96</xdr:row>
      <xdr:rowOff>35577</xdr:rowOff>
    </xdr:from>
    <xdr:ext cx="531299" cy="259045"/>
    <xdr:sp macro="" textlink="">
      <xdr:nvSpPr>
        <xdr:cNvPr id="221" name="テキスト ボックス 220">
          <a:extLst>
            <a:ext uri="{FF2B5EF4-FFF2-40B4-BE49-F238E27FC236}">
              <a16:creationId xmlns:a16="http://schemas.microsoft.com/office/drawing/2014/main" id="{93111577-49A8-4097-99B8-970991789705}"/>
            </a:ext>
          </a:extLst>
        </xdr:cNvPr>
        <xdr:cNvSpPr txBox="1"/>
      </xdr:nvSpPr>
      <xdr:spPr>
        <a:xfrm>
          <a:off x="230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94</xdr:row>
      <xdr:rowOff>139700</xdr:rowOff>
    </xdr:from>
    <xdr:to>
      <xdr:col>28</xdr:col>
      <xdr:colOff>114300</xdr:colOff>
      <xdr:row>94</xdr:row>
      <xdr:rowOff>139700</xdr:rowOff>
    </xdr:to>
    <xdr:cxnSp macro="">
      <xdr:nvCxnSpPr>
        <xdr:cNvPr id="222" name="直線コネクタ 221">
          <a:extLst>
            <a:ext uri="{FF2B5EF4-FFF2-40B4-BE49-F238E27FC236}">
              <a16:creationId xmlns:a16="http://schemas.microsoft.com/office/drawing/2014/main" id="{3AAF0E48-9820-4589-BC40-C211E74DED8A}"/>
            </a:ext>
          </a:extLst>
        </xdr:cNvPr>
        <xdr:cNvCxnSpPr/>
      </xdr:nvCxnSpPr>
      <xdr:spPr>
        <a:xfrm>
          <a:off x="762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93</xdr:row>
      <xdr:rowOff>168927</xdr:rowOff>
    </xdr:from>
    <xdr:ext cx="595419" cy="259045"/>
    <xdr:sp macro="" textlink="">
      <xdr:nvSpPr>
        <xdr:cNvPr id="223" name="テキスト ボックス 222">
          <a:extLst>
            <a:ext uri="{FF2B5EF4-FFF2-40B4-BE49-F238E27FC236}">
              <a16:creationId xmlns:a16="http://schemas.microsoft.com/office/drawing/2014/main" id="{B71ADFD6-3157-4BBA-A940-C16402714250}"/>
            </a:ext>
          </a:extLst>
        </xdr:cNvPr>
        <xdr:cNvSpPr txBox="1"/>
      </xdr:nvSpPr>
      <xdr:spPr>
        <a:xfrm>
          <a:off x="166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92</xdr:row>
      <xdr:rowOff>101600</xdr:rowOff>
    </xdr:from>
    <xdr:to>
      <xdr:col>28</xdr:col>
      <xdr:colOff>114300</xdr:colOff>
      <xdr:row>92</xdr:row>
      <xdr:rowOff>101600</xdr:rowOff>
    </xdr:to>
    <xdr:cxnSp macro="">
      <xdr:nvCxnSpPr>
        <xdr:cNvPr id="224" name="直線コネクタ 223">
          <a:extLst>
            <a:ext uri="{FF2B5EF4-FFF2-40B4-BE49-F238E27FC236}">
              <a16:creationId xmlns:a16="http://schemas.microsoft.com/office/drawing/2014/main" id="{5AC280F8-FD4F-4F15-B1C2-CA6E7BAA7C5D}"/>
            </a:ext>
          </a:extLst>
        </xdr:cNvPr>
        <xdr:cNvCxnSpPr/>
      </xdr:nvCxnSpPr>
      <xdr:spPr>
        <a:xfrm>
          <a:off x="762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130827</xdr:rowOff>
    </xdr:from>
    <xdr:ext cx="595419" cy="259045"/>
    <xdr:sp macro="" textlink="">
      <xdr:nvSpPr>
        <xdr:cNvPr id="225" name="テキスト ボックス 224">
          <a:extLst>
            <a:ext uri="{FF2B5EF4-FFF2-40B4-BE49-F238E27FC236}">
              <a16:creationId xmlns:a16="http://schemas.microsoft.com/office/drawing/2014/main" id="{95045385-E2C1-4B20-9B8F-830733E67535}"/>
            </a:ext>
          </a:extLst>
        </xdr:cNvPr>
        <xdr:cNvSpPr txBox="1"/>
      </xdr:nvSpPr>
      <xdr:spPr>
        <a:xfrm>
          <a:off x="166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63500</xdr:rowOff>
    </xdr:from>
    <xdr:to>
      <xdr:col>28</xdr:col>
      <xdr:colOff>114300</xdr:colOff>
      <xdr:row>90</xdr:row>
      <xdr:rowOff>63500</xdr:rowOff>
    </xdr:to>
    <xdr:cxnSp macro="">
      <xdr:nvCxnSpPr>
        <xdr:cNvPr id="226" name="直線コネクタ 225">
          <a:extLst>
            <a:ext uri="{FF2B5EF4-FFF2-40B4-BE49-F238E27FC236}">
              <a16:creationId xmlns:a16="http://schemas.microsoft.com/office/drawing/2014/main" id="{C52D9401-89EF-42B7-8933-5350C1D55AB9}"/>
            </a:ext>
          </a:extLst>
        </xdr:cNvPr>
        <xdr:cNvCxnSpPr/>
      </xdr:nvCxnSpPr>
      <xdr:spPr>
        <a:xfrm>
          <a:off x="762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92727</xdr:rowOff>
    </xdr:from>
    <xdr:ext cx="595419" cy="259045"/>
    <xdr:sp macro="" textlink="">
      <xdr:nvSpPr>
        <xdr:cNvPr id="227" name="テキスト ボックス 226">
          <a:extLst>
            <a:ext uri="{FF2B5EF4-FFF2-40B4-BE49-F238E27FC236}">
              <a16:creationId xmlns:a16="http://schemas.microsoft.com/office/drawing/2014/main" id="{353DB014-D92A-4F33-812D-E611E0AF42FB}"/>
            </a:ext>
          </a:extLst>
        </xdr:cNvPr>
        <xdr:cNvSpPr txBox="1"/>
      </xdr:nvSpPr>
      <xdr:spPr>
        <a:xfrm>
          <a:off x="166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8" name="直線コネクタ 227">
          <a:extLst>
            <a:ext uri="{FF2B5EF4-FFF2-40B4-BE49-F238E27FC236}">
              <a16:creationId xmlns:a16="http://schemas.microsoft.com/office/drawing/2014/main" id="{9689C5E3-6436-4F90-9D1C-1BE3629B01CC}"/>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9" name="テキスト ボックス 228">
          <a:extLst>
            <a:ext uri="{FF2B5EF4-FFF2-40B4-BE49-F238E27FC236}">
              <a16:creationId xmlns:a16="http://schemas.microsoft.com/office/drawing/2014/main" id="{DB59B315-5991-4DDF-A7B2-0DC5B236AC6E}"/>
            </a:ext>
          </a:extLst>
        </xdr:cNvPr>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30" name="扶助費グラフ枠">
          <a:extLst>
            <a:ext uri="{FF2B5EF4-FFF2-40B4-BE49-F238E27FC236}">
              <a16:creationId xmlns:a16="http://schemas.microsoft.com/office/drawing/2014/main" id="{70DB8836-BFF5-49FD-93D5-2368EE741278}"/>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89</xdr:row>
      <xdr:rowOff>161931</xdr:rowOff>
    </xdr:from>
    <xdr:to>
      <xdr:col>24</xdr:col>
      <xdr:colOff>62865</xdr:colOff>
      <xdr:row>98</xdr:row>
      <xdr:rowOff>163931</xdr:rowOff>
    </xdr:to>
    <xdr:cxnSp macro="">
      <xdr:nvCxnSpPr>
        <xdr:cNvPr id="231" name="直線コネクタ 230">
          <a:extLst>
            <a:ext uri="{FF2B5EF4-FFF2-40B4-BE49-F238E27FC236}">
              <a16:creationId xmlns:a16="http://schemas.microsoft.com/office/drawing/2014/main" id="{68DE31BA-244D-4A2B-B847-9ABA11DD8A9B}"/>
            </a:ext>
          </a:extLst>
        </xdr:cNvPr>
        <xdr:cNvCxnSpPr/>
      </xdr:nvCxnSpPr>
      <xdr:spPr>
        <a:xfrm flipV="1">
          <a:off x="4633595" y="15420981"/>
          <a:ext cx="1270" cy="15450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98</xdr:row>
      <xdr:rowOff>167758</xdr:rowOff>
    </xdr:from>
    <xdr:ext cx="534377" cy="259045"/>
    <xdr:sp macro="" textlink="">
      <xdr:nvSpPr>
        <xdr:cNvPr id="232" name="扶助費最小値テキスト">
          <a:extLst>
            <a:ext uri="{FF2B5EF4-FFF2-40B4-BE49-F238E27FC236}">
              <a16:creationId xmlns:a16="http://schemas.microsoft.com/office/drawing/2014/main" id="{54D9745B-8287-4A3D-AEC1-D789C97EA250}"/>
            </a:ext>
          </a:extLst>
        </xdr:cNvPr>
        <xdr:cNvSpPr txBox="1"/>
      </xdr:nvSpPr>
      <xdr:spPr>
        <a:xfrm>
          <a:off x="4686300" y="169698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62,728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98</xdr:row>
      <xdr:rowOff>163931</xdr:rowOff>
    </xdr:from>
    <xdr:to>
      <xdr:col>24</xdr:col>
      <xdr:colOff>152400</xdr:colOff>
      <xdr:row>98</xdr:row>
      <xdr:rowOff>163931</xdr:rowOff>
    </xdr:to>
    <xdr:cxnSp macro="">
      <xdr:nvCxnSpPr>
        <xdr:cNvPr id="233" name="直線コネクタ 232">
          <a:extLst>
            <a:ext uri="{FF2B5EF4-FFF2-40B4-BE49-F238E27FC236}">
              <a16:creationId xmlns:a16="http://schemas.microsoft.com/office/drawing/2014/main" id="{2C33293E-99C8-4753-877A-A15816613D68}"/>
            </a:ext>
          </a:extLst>
        </xdr:cNvPr>
        <xdr:cNvCxnSpPr/>
      </xdr:nvCxnSpPr>
      <xdr:spPr>
        <a:xfrm>
          <a:off x="4546600" y="1696603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88</xdr:row>
      <xdr:rowOff>108608</xdr:rowOff>
    </xdr:from>
    <xdr:ext cx="599010" cy="259045"/>
    <xdr:sp macro="" textlink="">
      <xdr:nvSpPr>
        <xdr:cNvPr id="234" name="扶助費最大値テキスト">
          <a:extLst>
            <a:ext uri="{FF2B5EF4-FFF2-40B4-BE49-F238E27FC236}">
              <a16:creationId xmlns:a16="http://schemas.microsoft.com/office/drawing/2014/main" id="{09836E66-035A-4F51-B626-E4805BCEDF69}"/>
            </a:ext>
          </a:extLst>
        </xdr:cNvPr>
        <xdr:cNvSpPr txBox="1"/>
      </xdr:nvSpPr>
      <xdr:spPr>
        <a:xfrm>
          <a:off x="4686300" y="1519620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143,833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89</xdr:row>
      <xdr:rowOff>161931</xdr:rowOff>
    </xdr:from>
    <xdr:to>
      <xdr:col>24</xdr:col>
      <xdr:colOff>152400</xdr:colOff>
      <xdr:row>89</xdr:row>
      <xdr:rowOff>161931</xdr:rowOff>
    </xdr:to>
    <xdr:cxnSp macro="">
      <xdr:nvCxnSpPr>
        <xdr:cNvPr id="235" name="直線コネクタ 234">
          <a:extLst>
            <a:ext uri="{FF2B5EF4-FFF2-40B4-BE49-F238E27FC236}">
              <a16:creationId xmlns:a16="http://schemas.microsoft.com/office/drawing/2014/main" id="{7497261B-EA59-4F03-916B-16708EDF9C02}"/>
            </a:ext>
          </a:extLst>
        </xdr:cNvPr>
        <xdr:cNvCxnSpPr/>
      </xdr:nvCxnSpPr>
      <xdr:spPr>
        <a:xfrm>
          <a:off x="4546600" y="1542098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94</xdr:row>
      <xdr:rowOff>83559</xdr:rowOff>
    </xdr:from>
    <xdr:to>
      <xdr:col>24</xdr:col>
      <xdr:colOff>63500</xdr:colOff>
      <xdr:row>96</xdr:row>
      <xdr:rowOff>138100</xdr:rowOff>
    </xdr:to>
    <xdr:cxnSp macro="">
      <xdr:nvCxnSpPr>
        <xdr:cNvPr id="236" name="直線コネクタ 235">
          <a:extLst>
            <a:ext uri="{FF2B5EF4-FFF2-40B4-BE49-F238E27FC236}">
              <a16:creationId xmlns:a16="http://schemas.microsoft.com/office/drawing/2014/main" id="{EC0C075F-2E88-4BF5-ABB9-B7E1DDFA916F}"/>
            </a:ext>
          </a:extLst>
        </xdr:cNvPr>
        <xdr:cNvCxnSpPr/>
      </xdr:nvCxnSpPr>
      <xdr:spPr>
        <a:xfrm flipV="1">
          <a:off x="3797300" y="16199859"/>
          <a:ext cx="838200" cy="3974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95</xdr:row>
      <xdr:rowOff>86168</xdr:rowOff>
    </xdr:from>
    <xdr:ext cx="534377" cy="259045"/>
    <xdr:sp macro="" textlink="">
      <xdr:nvSpPr>
        <xdr:cNvPr id="237" name="扶助費平均値テキスト">
          <a:extLst>
            <a:ext uri="{FF2B5EF4-FFF2-40B4-BE49-F238E27FC236}">
              <a16:creationId xmlns:a16="http://schemas.microsoft.com/office/drawing/2014/main" id="{A188A2B7-EF08-4A54-9CA9-6FF3B3331DB0}"/>
            </a:ext>
          </a:extLst>
        </xdr:cNvPr>
        <xdr:cNvSpPr txBox="1"/>
      </xdr:nvSpPr>
      <xdr:spPr>
        <a:xfrm>
          <a:off x="4686300" y="1637391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90,011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95</xdr:row>
      <xdr:rowOff>107741</xdr:rowOff>
    </xdr:from>
    <xdr:to>
      <xdr:col>24</xdr:col>
      <xdr:colOff>114300</xdr:colOff>
      <xdr:row>96</xdr:row>
      <xdr:rowOff>37891</xdr:rowOff>
    </xdr:to>
    <xdr:sp macro="" textlink="">
      <xdr:nvSpPr>
        <xdr:cNvPr id="238" name="フローチャート: 判断 237">
          <a:extLst>
            <a:ext uri="{FF2B5EF4-FFF2-40B4-BE49-F238E27FC236}">
              <a16:creationId xmlns:a16="http://schemas.microsoft.com/office/drawing/2014/main" id="{410FEF74-6FF8-4A0B-BB29-ABD18704F498}"/>
            </a:ext>
          </a:extLst>
        </xdr:cNvPr>
        <xdr:cNvSpPr/>
      </xdr:nvSpPr>
      <xdr:spPr>
        <a:xfrm>
          <a:off x="4584700" y="163954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96</xdr:row>
      <xdr:rowOff>138100</xdr:rowOff>
    </xdr:from>
    <xdr:to>
      <xdr:col>19</xdr:col>
      <xdr:colOff>177800</xdr:colOff>
      <xdr:row>97</xdr:row>
      <xdr:rowOff>134689</xdr:rowOff>
    </xdr:to>
    <xdr:cxnSp macro="">
      <xdr:nvCxnSpPr>
        <xdr:cNvPr id="239" name="直線コネクタ 238">
          <a:extLst>
            <a:ext uri="{FF2B5EF4-FFF2-40B4-BE49-F238E27FC236}">
              <a16:creationId xmlns:a16="http://schemas.microsoft.com/office/drawing/2014/main" id="{52513B71-74B1-4396-8D5B-FEA8586FEC25}"/>
            </a:ext>
          </a:extLst>
        </xdr:cNvPr>
        <xdr:cNvCxnSpPr/>
      </xdr:nvCxnSpPr>
      <xdr:spPr>
        <a:xfrm flipV="1">
          <a:off x="2908300" y="16597300"/>
          <a:ext cx="889000" cy="1680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98</xdr:row>
      <xdr:rowOff>4414</xdr:rowOff>
    </xdr:from>
    <xdr:to>
      <xdr:col>20</xdr:col>
      <xdr:colOff>38100</xdr:colOff>
      <xdr:row>98</xdr:row>
      <xdr:rowOff>106014</xdr:rowOff>
    </xdr:to>
    <xdr:sp macro="" textlink="">
      <xdr:nvSpPr>
        <xdr:cNvPr id="240" name="フローチャート: 判断 239">
          <a:extLst>
            <a:ext uri="{FF2B5EF4-FFF2-40B4-BE49-F238E27FC236}">
              <a16:creationId xmlns:a16="http://schemas.microsoft.com/office/drawing/2014/main" id="{8843C229-5B33-467A-8877-5D2C086B68A3}"/>
            </a:ext>
          </a:extLst>
        </xdr:cNvPr>
        <xdr:cNvSpPr/>
      </xdr:nvSpPr>
      <xdr:spPr>
        <a:xfrm>
          <a:off x="3746500" y="168065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98</xdr:row>
      <xdr:rowOff>97141</xdr:rowOff>
    </xdr:from>
    <xdr:ext cx="534377" cy="259045"/>
    <xdr:sp macro="" textlink="">
      <xdr:nvSpPr>
        <xdr:cNvPr id="241" name="テキスト ボックス 240">
          <a:extLst>
            <a:ext uri="{FF2B5EF4-FFF2-40B4-BE49-F238E27FC236}">
              <a16:creationId xmlns:a16="http://schemas.microsoft.com/office/drawing/2014/main" id="{9D32F51E-2F08-4548-9433-FD4FDD74314B}"/>
            </a:ext>
          </a:extLst>
        </xdr:cNvPr>
        <xdr:cNvSpPr txBox="1"/>
      </xdr:nvSpPr>
      <xdr:spPr>
        <a:xfrm>
          <a:off x="3530111" y="168992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68,435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97</xdr:row>
      <xdr:rowOff>134689</xdr:rowOff>
    </xdr:from>
    <xdr:to>
      <xdr:col>15</xdr:col>
      <xdr:colOff>50800</xdr:colOff>
      <xdr:row>97</xdr:row>
      <xdr:rowOff>144920</xdr:rowOff>
    </xdr:to>
    <xdr:cxnSp macro="">
      <xdr:nvCxnSpPr>
        <xdr:cNvPr id="242" name="直線コネクタ 241">
          <a:extLst>
            <a:ext uri="{FF2B5EF4-FFF2-40B4-BE49-F238E27FC236}">
              <a16:creationId xmlns:a16="http://schemas.microsoft.com/office/drawing/2014/main" id="{F31D2CBA-BF12-48A8-9D74-DBABA9B20DD8}"/>
            </a:ext>
          </a:extLst>
        </xdr:cNvPr>
        <xdr:cNvCxnSpPr/>
      </xdr:nvCxnSpPr>
      <xdr:spPr>
        <a:xfrm flipV="1">
          <a:off x="2019300" y="16765339"/>
          <a:ext cx="889000" cy="102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98</xdr:row>
      <xdr:rowOff>66650</xdr:rowOff>
    </xdr:from>
    <xdr:to>
      <xdr:col>15</xdr:col>
      <xdr:colOff>101600</xdr:colOff>
      <xdr:row>98</xdr:row>
      <xdr:rowOff>168250</xdr:rowOff>
    </xdr:to>
    <xdr:sp macro="" textlink="">
      <xdr:nvSpPr>
        <xdr:cNvPr id="243" name="フローチャート: 判断 242">
          <a:extLst>
            <a:ext uri="{FF2B5EF4-FFF2-40B4-BE49-F238E27FC236}">
              <a16:creationId xmlns:a16="http://schemas.microsoft.com/office/drawing/2014/main" id="{47C91608-0CA1-4EFB-98EE-FB2ECC257283}"/>
            </a:ext>
          </a:extLst>
        </xdr:cNvPr>
        <xdr:cNvSpPr/>
      </xdr:nvSpPr>
      <xdr:spPr>
        <a:xfrm>
          <a:off x="2857500" y="168687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98</xdr:row>
      <xdr:rowOff>159377</xdr:rowOff>
    </xdr:from>
    <xdr:ext cx="534377" cy="259045"/>
    <xdr:sp macro="" textlink="">
      <xdr:nvSpPr>
        <xdr:cNvPr id="244" name="テキスト ボックス 243">
          <a:extLst>
            <a:ext uri="{FF2B5EF4-FFF2-40B4-BE49-F238E27FC236}">
              <a16:creationId xmlns:a16="http://schemas.microsoft.com/office/drawing/2014/main" id="{88C89E0A-B7AD-4BF0-8B80-CF687C493D5C}"/>
            </a:ext>
          </a:extLst>
        </xdr:cNvPr>
        <xdr:cNvSpPr txBox="1"/>
      </xdr:nvSpPr>
      <xdr:spPr>
        <a:xfrm>
          <a:off x="2641111" y="169614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65,168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97</xdr:row>
      <xdr:rowOff>132517</xdr:rowOff>
    </xdr:from>
    <xdr:to>
      <xdr:col>10</xdr:col>
      <xdr:colOff>114300</xdr:colOff>
      <xdr:row>97</xdr:row>
      <xdr:rowOff>144920</xdr:rowOff>
    </xdr:to>
    <xdr:cxnSp macro="">
      <xdr:nvCxnSpPr>
        <xdr:cNvPr id="245" name="直線コネクタ 244">
          <a:extLst>
            <a:ext uri="{FF2B5EF4-FFF2-40B4-BE49-F238E27FC236}">
              <a16:creationId xmlns:a16="http://schemas.microsoft.com/office/drawing/2014/main" id="{DF4D78D6-C0C1-45EB-9546-65CF60B68B2C}"/>
            </a:ext>
          </a:extLst>
        </xdr:cNvPr>
        <xdr:cNvCxnSpPr/>
      </xdr:nvCxnSpPr>
      <xdr:spPr>
        <a:xfrm>
          <a:off x="1130300" y="16763167"/>
          <a:ext cx="889000" cy="124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98</xdr:row>
      <xdr:rowOff>118771</xdr:rowOff>
    </xdr:from>
    <xdr:to>
      <xdr:col>10</xdr:col>
      <xdr:colOff>165100</xdr:colOff>
      <xdr:row>99</xdr:row>
      <xdr:rowOff>48921</xdr:rowOff>
    </xdr:to>
    <xdr:sp macro="" textlink="">
      <xdr:nvSpPr>
        <xdr:cNvPr id="246" name="フローチャート: 判断 245">
          <a:extLst>
            <a:ext uri="{FF2B5EF4-FFF2-40B4-BE49-F238E27FC236}">
              <a16:creationId xmlns:a16="http://schemas.microsoft.com/office/drawing/2014/main" id="{6A3D9997-1500-4C18-A8FE-DB1C94E64A09}"/>
            </a:ext>
          </a:extLst>
        </xdr:cNvPr>
        <xdr:cNvSpPr/>
      </xdr:nvSpPr>
      <xdr:spPr>
        <a:xfrm>
          <a:off x="1968500" y="169208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99</xdr:row>
      <xdr:rowOff>40048</xdr:rowOff>
    </xdr:from>
    <xdr:ext cx="534377" cy="259045"/>
    <xdr:sp macro="" textlink="">
      <xdr:nvSpPr>
        <xdr:cNvPr id="247" name="テキスト ボックス 246">
          <a:extLst>
            <a:ext uri="{FF2B5EF4-FFF2-40B4-BE49-F238E27FC236}">
              <a16:creationId xmlns:a16="http://schemas.microsoft.com/office/drawing/2014/main" id="{EF43C84F-48D8-4C0A-B383-ED5FA2F08118}"/>
            </a:ext>
          </a:extLst>
        </xdr:cNvPr>
        <xdr:cNvSpPr txBox="1"/>
      </xdr:nvSpPr>
      <xdr:spPr>
        <a:xfrm>
          <a:off x="1752111" y="170135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62,432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98</xdr:row>
      <xdr:rowOff>118390</xdr:rowOff>
    </xdr:from>
    <xdr:to>
      <xdr:col>6</xdr:col>
      <xdr:colOff>38100</xdr:colOff>
      <xdr:row>99</xdr:row>
      <xdr:rowOff>48540</xdr:rowOff>
    </xdr:to>
    <xdr:sp macro="" textlink="">
      <xdr:nvSpPr>
        <xdr:cNvPr id="248" name="フローチャート: 判断 247">
          <a:extLst>
            <a:ext uri="{FF2B5EF4-FFF2-40B4-BE49-F238E27FC236}">
              <a16:creationId xmlns:a16="http://schemas.microsoft.com/office/drawing/2014/main" id="{913D5F86-4F8B-4476-A9E1-D3B54C5A3701}"/>
            </a:ext>
          </a:extLst>
        </xdr:cNvPr>
        <xdr:cNvSpPr/>
      </xdr:nvSpPr>
      <xdr:spPr>
        <a:xfrm>
          <a:off x="1079500" y="169204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99</xdr:row>
      <xdr:rowOff>39667</xdr:rowOff>
    </xdr:from>
    <xdr:ext cx="534377" cy="259045"/>
    <xdr:sp macro="" textlink="">
      <xdr:nvSpPr>
        <xdr:cNvPr id="249" name="テキスト ボックス 248">
          <a:extLst>
            <a:ext uri="{FF2B5EF4-FFF2-40B4-BE49-F238E27FC236}">
              <a16:creationId xmlns:a16="http://schemas.microsoft.com/office/drawing/2014/main" id="{7DC064AC-040D-40B1-93E1-F6EADD03B76B}"/>
            </a:ext>
          </a:extLst>
        </xdr:cNvPr>
        <xdr:cNvSpPr txBox="1"/>
      </xdr:nvSpPr>
      <xdr:spPr>
        <a:xfrm>
          <a:off x="863111" y="170132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62,452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50" name="テキスト ボックス 249">
          <a:extLst>
            <a:ext uri="{FF2B5EF4-FFF2-40B4-BE49-F238E27FC236}">
              <a16:creationId xmlns:a16="http://schemas.microsoft.com/office/drawing/2014/main" id="{AD46C560-C9B6-45F0-8156-3C403B66CD69}"/>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51" name="テキスト ボックス 250">
          <a:extLst>
            <a:ext uri="{FF2B5EF4-FFF2-40B4-BE49-F238E27FC236}">
              <a16:creationId xmlns:a16="http://schemas.microsoft.com/office/drawing/2014/main" id="{1E156BD6-E0EC-4115-97FF-F394495C9D4C}"/>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52" name="テキスト ボックス 251">
          <a:extLst>
            <a:ext uri="{FF2B5EF4-FFF2-40B4-BE49-F238E27FC236}">
              <a16:creationId xmlns:a16="http://schemas.microsoft.com/office/drawing/2014/main" id="{77980DDC-B24C-4B13-A1DD-50A3B4C1A1E8}"/>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3" name="テキスト ボックス 252">
          <a:extLst>
            <a:ext uri="{FF2B5EF4-FFF2-40B4-BE49-F238E27FC236}">
              <a16:creationId xmlns:a16="http://schemas.microsoft.com/office/drawing/2014/main" id="{BC9F7319-2176-4FD4-B019-ADE30A6A6182}"/>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4" name="テキスト ボックス 253">
          <a:extLst>
            <a:ext uri="{FF2B5EF4-FFF2-40B4-BE49-F238E27FC236}">
              <a16:creationId xmlns:a16="http://schemas.microsoft.com/office/drawing/2014/main" id="{2ACB75D6-9185-471F-825A-6CF45CE0E76E}"/>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94</xdr:row>
      <xdr:rowOff>32759</xdr:rowOff>
    </xdr:from>
    <xdr:to>
      <xdr:col>24</xdr:col>
      <xdr:colOff>114300</xdr:colOff>
      <xdr:row>94</xdr:row>
      <xdr:rowOff>134359</xdr:rowOff>
    </xdr:to>
    <xdr:sp macro="" textlink="">
      <xdr:nvSpPr>
        <xdr:cNvPr id="255" name="楕円 254">
          <a:extLst>
            <a:ext uri="{FF2B5EF4-FFF2-40B4-BE49-F238E27FC236}">
              <a16:creationId xmlns:a16="http://schemas.microsoft.com/office/drawing/2014/main" id="{6B6B0B38-AE34-4F07-AA75-84A188477661}"/>
            </a:ext>
          </a:extLst>
        </xdr:cNvPr>
        <xdr:cNvSpPr/>
      </xdr:nvSpPr>
      <xdr:spPr>
        <a:xfrm>
          <a:off x="4584700" y="161490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93</xdr:row>
      <xdr:rowOff>55636</xdr:rowOff>
    </xdr:from>
    <xdr:ext cx="599010" cy="259045"/>
    <xdr:sp macro="" textlink="">
      <xdr:nvSpPr>
        <xdr:cNvPr id="256" name="扶助費該当値テキスト">
          <a:extLst>
            <a:ext uri="{FF2B5EF4-FFF2-40B4-BE49-F238E27FC236}">
              <a16:creationId xmlns:a16="http://schemas.microsoft.com/office/drawing/2014/main" id="{31BA5899-DDB2-4D49-8D1F-57A1B3DB7D73}"/>
            </a:ext>
          </a:extLst>
        </xdr:cNvPr>
        <xdr:cNvSpPr txBox="1"/>
      </xdr:nvSpPr>
      <xdr:spPr>
        <a:xfrm>
          <a:off x="4686300" y="1600048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102,947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96</xdr:row>
      <xdr:rowOff>87300</xdr:rowOff>
    </xdr:from>
    <xdr:to>
      <xdr:col>20</xdr:col>
      <xdr:colOff>38100</xdr:colOff>
      <xdr:row>97</xdr:row>
      <xdr:rowOff>17450</xdr:rowOff>
    </xdr:to>
    <xdr:sp macro="" textlink="">
      <xdr:nvSpPr>
        <xdr:cNvPr id="257" name="楕円 256">
          <a:extLst>
            <a:ext uri="{FF2B5EF4-FFF2-40B4-BE49-F238E27FC236}">
              <a16:creationId xmlns:a16="http://schemas.microsoft.com/office/drawing/2014/main" id="{B0C90EB6-D01D-4869-BBD3-B8B84F2F3211}"/>
            </a:ext>
          </a:extLst>
        </xdr:cNvPr>
        <xdr:cNvSpPr/>
      </xdr:nvSpPr>
      <xdr:spPr>
        <a:xfrm>
          <a:off x="3746500" y="16546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95</xdr:row>
      <xdr:rowOff>33977</xdr:rowOff>
    </xdr:from>
    <xdr:ext cx="534377" cy="259045"/>
    <xdr:sp macro="" textlink="">
      <xdr:nvSpPr>
        <xdr:cNvPr id="258" name="テキスト ボックス 257">
          <a:extLst>
            <a:ext uri="{FF2B5EF4-FFF2-40B4-BE49-F238E27FC236}">
              <a16:creationId xmlns:a16="http://schemas.microsoft.com/office/drawing/2014/main" id="{F873586E-0DB9-4AE7-954C-40CEFCB8DC9C}"/>
            </a:ext>
          </a:extLst>
        </xdr:cNvPr>
        <xdr:cNvSpPr txBox="1"/>
      </xdr:nvSpPr>
      <xdr:spPr>
        <a:xfrm>
          <a:off x="3530111" y="163217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82,084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97</xdr:row>
      <xdr:rowOff>83889</xdr:rowOff>
    </xdr:from>
    <xdr:to>
      <xdr:col>15</xdr:col>
      <xdr:colOff>101600</xdr:colOff>
      <xdr:row>98</xdr:row>
      <xdr:rowOff>14039</xdr:rowOff>
    </xdr:to>
    <xdr:sp macro="" textlink="">
      <xdr:nvSpPr>
        <xdr:cNvPr id="259" name="楕円 258">
          <a:extLst>
            <a:ext uri="{FF2B5EF4-FFF2-40B4-BE49-F238E27FC236}">
              <a16:creationId xmlns:a16="http://schemas.microsoft.com/office/drawing/2014/main" id="{CADA24CA-7071-4E1B-B968-A63AC5489011}"/>
            </a:ext>
          </a:extLst>
        </xdr:cNvPr>
        <xdr:cNvSpPr/>
      </xdr:nvSpPr>
      <xdr:spPr>
        <a:xfrm>
          <a:off x="2857500" y="167145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96</xdr:row>
      <xdr:rowOff>30566</xdr:rowOff>
    </xdr:from>
    <xdr:ext cx="534377" cy="259045"/>
    <xdr:sp macro="" textlink="">
      <xdr:nvSpPr>
        <xdr:cNvPr id="260" name="テキスト ボックス 259">
          <a:extLst>
            <a:ext uri="{FF2B5EF4-FFF2-40B4-BE49-F238E27FC236}">
              <a16:creationId xmlns:a16="http://schemas.microsoft.com/office/drawing/2014/main" id="{A248C820-7C40-42EE-8654-B631DAD6C7EB}"/>
            </a:ext>
          </a:extLst>
        </xdr:cNvPr>
        <xdr:cNvSpPr txBox="1"/>
      </xdr:nvSpPr>
      <xdr:spPr>
        <a:xfrm>
          <a:off x="2641111" y="164897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73,263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97</xdr:row>
      <xdr:rowOff>94120</xdr:rowOff>
    </xdr:from>
    <xdr:to>
      <xdr:col>10</xdr:col>
      <xdr:colOff>165100</xdr:colOff>
      <xdr:row>98</xdr:row>
      <xdr:rowOff>24270</xdr:rowOff>
    </xdr:to>
    <xdr:sp macro="" textlink="">
      <xdr:nvSpPr>
        <xdr:cNvPr id="261" name="楕円 260">
          <a:extLst>
            <a:ext uri="{FF2B5EF4-FFF2-40B4-BE49-F238E27FC236}">
              <a16:creationId xmlns:a16="http://schemas.microsoft.com/office/drawing/2014/main" id="{F6F9DF7A-5125-4216-BE61-15929E3750BE}"/>
            </a:ext>
          </a:extLst>
        </xdr:cNvPr>
        <xdr:cNvSpPr/>
      </xdr:nvSpPr>
      <xdr:spPr>
        <a:xfrm>
          <a:off x="1968500" y="167247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96</xdr:row>
      <xdr:rowOff>40797</xdr:rowOff>
    </xdr:from>
    <xdr:ext cx="534377" cy="259045"/>
    <xdr:sp macro="" textlink="">
      <xdr:nvSpPr>
        <xdr:cNvPr id="262" name="テキスト ボックス 261">
          <a:extLst>
            <a:ext uri="{FF2B5EF4-FFF2-40B4-BE49-F238E27FC236}">
              <a16:creationId xmlns:a16="http://schemas.microsoft.com/office/drawing/2014/main" id="{772D8990-A69E-4AD9-B2D4-B9427CAC8D79}"/>
            </a:ext>
          </a:extLst>
        </xdr:cNvPr>
        <xdr:cNvSpPr txBox="1"/>
      </xdr:nvSpPr>
      <xdr:spPr>
        <a:xfrm>
          <a:off x="1752111" y="164999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72,726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81717</xdr:rowOff>
    </xdr:from>
    <xdr:to>
      <xdr:col>6</xdr:col>
      <xdr:colOff>38100</xdr:colOff>
      <xdr:row>98</xdr:row>
      <xdr:rowOff>11867</xdr:rowOff>
    </xdr:to>
    <xdr:sp macro="" textlink="">
      <xdr:nvSpPr>
        <xdr:cNvPr id="263" name="楕円 262">
          <a:extLst>
            <a:ext uri="{FF2B5EF4-FFF2-40B4-BE49-F238E27FC236}">
              <a16:creationId xmlns:a16="http://schemas.microsoft.com/office/drawing/2014/main" id="{BC320278-58A2-40C3-844C-0788E08440E9}"/>
            </a:ext>
          </a:extLst>
        </xdr:cNvPr>
        <xdr:cNvSpPr/>
      </xdr:nvSpPr>
      <xdr:spPr>
        <a:xfrm>
          <a:off x="1079500" y="167123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96</xdr:row>
      <xdr:rowOff>28394</xdr:rowOff>
    </xdr:from>
    <xdr:ext cx="534377" cy="259045"/>
    <xdr:sp macro="" textlink="">
      <xdr:nvSpPr>
        <xdr:cNvPr id="264" name="テキスト ボックス 263">
          <a:extLst>
            <a:ext uri="{FF2B5EF4-FFF2-40B4-BE49-F238E27FC236}">
              <a16:creationId xmlns:a16="http://schemas.microsoft.com/office/drawing/2014/main" id="{E9E62153-C083-47B3-8F8F-C4AB880D68D0}"/>
            </a:ext>
          </a:extLst>
        </xdr:cNvPr>
        <xdr:cNvSpPr txBox="1"/>
      </xdr:nvSpPr>
      <xdr:spPr>
        <a:xfrm>
          <a:off x="863111" y="164875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73,377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5" name="正方形/長方形 264">
          <a:extLst>
            <a:ext uri="{FF2B5EF4-FFF2-40B4-BE49-F238E27FC236}">
              <a16:creationId xmlns:a16="http://schemas.microsoft.com/office/drawing/2014/main" id="{347833C1-1FF2-4215-8548-0B843E943F89}"/>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6" name="正方形/長方形 265">
          <a:extLst>
            <a:ext uri="{FF2B5EF4-FFF2-40B4-BE49-F238E27FC236}">
              <a16:creationId xmlns:a16="http://schemas.microsoft.com/office/drawing/2014/main" id="{A55F9B70-8A70-45BB-A117-1C6BC0A8659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7" name="正方形/長方形 266">
          <a:extLst>
            <a:ext uri="{FF2B5EF4-FFF2-40B4-BE49-F238E27FC236}">
              <a16:creationId xmlns:a16="http://schemas.microsoft.com/office/drawing/2014/main" id="{54096204-233B-4596-8641-8314C8DD4772}"/>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8" name="正方形/長方形 267">
          <a:extLst>
            <a:ext uri="{FF2B5EF4-FFF2-40B4-BE49-F238E27FC236}">
              <a16:creationId xmlns:a16="http://schemas.microsoft.com/office/drawing/2014/main" id="{C2783EAE-7DEE-465D-A509-B2B05300A479}"/>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9" name="正方形/長方形 268">
          <a:extLst>
            <a:ext uri="{FF2B5EF4-FFF2-40B4-BE49-F238E27FC236}">
              <a16:creationId xmlns:a16="http://schemas.microsoft.com/office/drawing/2014/main" id="{44E98563-70CA-4216-A879-6D683E1C6854}"/>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53,485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70" name="正方形/長方形 269">
          <a:extLst>
            <a:ext uri="{FF2B5EF4-FFF2-40B4-BE49-F238E27FC236}">
              <a16:creationId xmlns:a16="http://schemas.microsoft.com/office/drawing/2014/main" id="{DCD9F272-D3DC-4245-B052-9D432711F053}"/>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山形県平均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71" name="正方形/長方形 270">
          <a:extLst>
            <a:ext uri="{FF2B5EF4-FFF2-40B4-BE49-F238E27FC236}">
              <a16:creationId xmlns:a16="http://schemas.microsoft.com/office/drawing/2014/main" id="{D29F74BE-0A82-4814-9DD3-01C5A234AD02}"/>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91,813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72" name="正方形/長方形 271">
          <a:extLst>
            <a:ext uri="{FF2B5EF4-FFF2-40B4-BE49-F238E27FC236}">
              <a16:creationId xmlns:a16="http://schemas.microsoft.com/office/drawing/2014/main" id="{8E110473-1D52-4DA8-808D-5F4E9414205B}"/>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3" name="テキスト ボックス 272">
          <a:extLst>
            <a:ext uri="{FF2B5EF4-FFF2-40B4-BE49-F238E27FC236}">
              <a16:creationId xmlns:a16="http://schemas.microsoft.com/office/drawing/2014/main" id="{A2CDD6D4-A877-4A19-9DD9-D54E18F896FA}"/>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4" name="直線コネクタ 273">
          <a:extLst>
            <a:ext uri="{FF2B5EF4-FFF2-40B4-BE49-F238E27FC236}">
              <a16:creationId xmlns:a16="http://schemas.microsoft.com/office/drawing/2014/main" id="{DEBDC25A-6A41-43CF-A4FB-00C7C7421C83}"/>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40</xdr:row>
      <xdr:rowOff>111777</xdr:rowOff>
    </xdr:from>
    <xdr:ext cx="248786" cy="259045"/>
    <xdr:sp macro="" textlink="">
      <xdr:nvSpPr>
        <xdr:cNvPr id="275" name="テキスト ボックス 274">
          <a:extLst>
            <a:ext uri="{FF2B5EF4-FFF2-40B4-BE49-F238E27FC236}">
              <a16:creationId xmlns:a16="http://schemas.microsoft.com/office/drawing/2014/main" id="{5C3C482B-B753-4778-8D2E-58928092860F}"/>
            </a:ext>
          </a:extLst>
        </xdr:cNvPr>
        <xdr:cNvSpPr txBox="1"/>
      </xdr:nvSpPr>
      <xdr:spPr>
        <a:xfrm>
          <a:off x="6355214" y="6969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39</xdr:row>
      <xdr:rowOff>98878</xdr:rowOff>
    </xdr:from>
    <xdr:to>
      <xdr:col>59</xdr:col>
      <xdr:colOff>50800</xdr:colOff>
      <xdr:row>39</xdr:row>
      <xdr:rowOff>98878</xdr:rowOff>
    </xdr:to>
    <xdr:cxnSp macro="">
      <xdr:nvCxnSpPr>
        <xdr:cNvPr id="276" name="直線コネクタ 275">
          <a:extLst>
            <a:ext uri="{FF2B5EF4-FFF2-40B4-BE49-F238E27FC236}">
              <a16:creationId xmlns:a16="http://schemas.microsoft.com/office/drawing/2014/main" id="{168B15A3-810F-4ED1-B39F-E5875D97E26A}"/>
            </a:ext>
          </a:extLst>
        </xdr:cNvPr>
        <xdr:cNvCxnSpPr/>
      </xdr:nvCxnSpPr>
      <xdr:spPr>
        <a:xfrm>
          <a:off x="6604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38</xdr:row>
      <xdr:rowOff>128105</xdr:rowOff>
    </xdr:from>
    <xdr:ext cx="531299" cy="259045"/>
    <xdr:sp macro="" textlink="">
      <xdr:nvSpPr>
        <xdr:cNvPr id="277" name="テキスト ボックス 276">
          <a:extLst>
            <a:ext uri="{FF2B5EF4-FFF2-40B4-BE49-F238E27FC236}">
              <a16:creationId xmlns:a16="http://schemas.microsoft.com/office/drawing/2014/main" id="{FAC4191E-D506-44E4-8CA5-C2CE20072925}"/>
            </a:ext>
          </a:extLst>
        </xdr:cNvPr>
        <xdr:cNvSpPr txBox="1"/>
      </xdr:nvSpPr>
      <xdr:spPr>
        <a:xfrm>
          <a:off x="6072701" y="6643205"/>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115207</xdr:rowOff>
    </xdr:from>
    <xdr:to>
      <xdr:col>59</xdr:col>
      <xdr:colOff>50800</xdr:colOff>
      <xdr:row>37</xdr:row>
      <xdr:rowOff>115207</xdr:rowOff>
    </xdr:to>
    <xdr:cxnSp macro="">
      <xdr:nvCxnSpPr>
        <xdr:cNvPr id="278" name="直線コネクタ 277">
          <a:extLst>
            <a:ext uri="{FF2B5EF4-FFF2-40B4-BE49-F238E27FC236}">
              <a16:creationId xmlns:a16="http://schemas.microsoft.com/office/drawing/2014/main" id="{20B800E2-03F6-414A-95A4-92668AA5814F}"/>
            </a:ext>
          </a:extLst>
        </xdr:cNvPr>
        <xdr:cNvCxnSpPr/>
      </xdr:nvCxnSpPr>
      <xdr:spPr>
        <a:xfrm>
          <a:off x="6604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36</xdr:row>
      <xdr:rowOff>144434</xdr:rowOff>
    </xdr:from>
    <xdr:ext cx="531299" cy="259045"/>
    <xdr:sp macro="" textlink="">
      <xdr:nvSpPr>
        <xdr:cNvPr id="279" name="テキスト ボックス 278">
          <a:extLst>
            <a:ext uri="{FF2B5EF4-FFF2-40B4-BE49-F238E27FC236}">
              <a16:creationId xmlns:a16="http://schemas.microsoft.com/office/drawing/2014/main" id="{696CA90C-F9A3-419A-8D94-D153C592B61B}"/>
            </a:ext>
          </a:extLst>
        </xdr:cNvPr>
        <xdr:cNvSpPr txBox="1"/>
      </xdr:nvSpPr>
      <xdr:spPr>
        <a:xfrm>
          <a:off x="6072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131536</xdr:rowOff>
    </xdr:from>
    <xdr:to>
      <xdr:col>59</xdr:col>
      <xdr:colOff>50800</xdr:colOff>
      <xdr:row>35</xdr:row>
      <xdr:rowOff>131536</xdr:rowOff>
    </xdr:to>
    <xdr:cxnSp macro="">
      <xdr:nvCxnSpPr>
        <xdr:cNvPr id="280" name="直線コネクタ 279">
          <a:extLst>
            <a:ext uri="{FF2B5EF4-FFF2-40B4-BE49-F238E27FC236}">
              <a16:creationId xmlns:a16="http://schemas.microsoft.com/office/drawing/2014/main" id="{F5070C6C-7D8A-46E5-AEDE-6C933F2F4178}"/>
            </a:ext>
          </a:extLst>
        </xdr:cNvPr>
        <xdr:cNvCxnSpPr/>
      </xdr:nvCxnSpPr>
      <xdr:spPr>
        <a:xfrm>
          <a:off x="6604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34</xdr:row>
      <xdr:rowOff>160763</xdr:rowOff>
    </xdr:from>
    <xdr:ext cx="531299" cy="259045"/>
    <xdr:sp macro="" textlink="">
      <xdr:nvSpPr>
        <xdr:cNvPr id="281" name="テキスト ボックス 280">
          <a:extLst>
            <a:ext uri="{FF2B5EF4-FFF2-40B4-BE49-F238E27FC236}">
              <a16:creationId xmlns:a16="http://schemas.microsoft.com/office/drawing/2014/main" id="{31F32CA1-CCBA-4A4F-89C4-36411A219E68}"/>
            </a:ext>
          </a:extLst>
        </xdr:cNvPr>
        <xdr:cNvSpPr txBox="1"/>
      </xdr:nvSpPr>
      <xdr:spPr>
        <a:xfrm>
          <a:off x="6072701" y="5990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147864</xdr:rowOff>
    </xdr:from>
    <xdr:to>
      <xdr:col>59</xdr:col>
      <xdr:colOff>50800</xdr:colOff>
      <xdr:row>33</xdr:row>
      <xdr:rowOff>147864</xdr:rowOff>
    </xdr:to>
    <xdr:cxnSp macro="">
      <xdr:nvCxnSpPr>
        <xdr:cNvPr id="282" name="直線コネクタ 281">
          <a:extLst>
            <a:ext uri="{FF2B5EF4-FFF2-40B4-BE49-F238E27FC236}">
              <a16:creationId xmlns:a16="http://schemas.microsoft.com/office/drawing/2014/main" id="{ED1AAAC8-FB1C-471A-8B12-FF01FABB1924}"/>
            </a:ext>
          </a:extLst>
        </xdr:cNvPr>
        <xdr:cNvCxnSpPr/>
      </xdr:nvCxnSpPr>
      <xdr:spPr>
        <a:xfrm>
          <a:off x="6604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33</xdr:row>
      <xdr:rowOff>5641</xdr:rowOff>
    </xdr:from>
    <xdr:ext cx="595419" cy="259045"/>
    <xdr:sp macro="" textlink="">
      <xdr:nvSpPr>
        <xdr:cNvPr id="283" name="テキスト ボックス 282">
          <a:extLst>
            <a:ext uri="{FF2B5EF4-FFF2-40B4-BE49-F238E27FC236}">
              <a16:creationId xmlns:a16="http://schemas.microsoft.com/office/drawing/2014/main" id="{F1B72273-5EF6-4A92-8A89-912C4E35CEAE}"/>
            </a:ext>
          </a:extLst>
        </xdr:cNvPr>
        <xdr:cNvSpPr txBox="1"/>
      </xdr:nvSpPr>
      <xdr:spPr>
        <a:xfrm>
          <a:off x="6008581" y="5663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164193</xdr:rowOff>
    </xdr:from>
    <xdr:to>
      <xdr:col>59</xdr:col>
      <xdr:colOff>50800</xdr:colOff>
      <xdr:row>31</xdr:row>
      <xdr:rowOff>164193</xdr:rowOff>
    </xdr:to>
    <xdr:cxnSp macro="">
      <xdr:nvCxnSpPr>
        <xdr:cNvPr id="284" name="直線コネクタ 283">
          <a:extLst>
            <a:ext uri="{FF2B5EF4-FFF2-40B4-BE49-F238E27FC236}">
              <a16:creationId xmlns:a16="http://schemas.microsoft.com/office/drawing/2014/main" id="{C57474D6-6C1C-430E-A103-D345BD319560}"/>
            </a:ext>
          </a:extLst>
        </xdr:cNvPr>
        <xdr:cNvCxnSpPr/>
      </xdr:nvCxnSpPr>
      <xdr:spPr>
        <a:xfrm>
          <a:off x="6604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31</xdr:row>
      <xdr:rowOff>21970</xdr:rowOff>
    </xdr:from>
    <xdr:ext cx="595419" cy="259045"/>
    <xdr:sp macro="" textlink="">
      <xdr:nvSpPr>
        <xdr:cNvPr id="285" name="テキスト ボックス 284">
          <a:extLst>
            <a:ext uri="{FF2B5EF4-FFF2-40B4-BE49-F238E27FC236}">
              <a16:creationId xmlns:a16="http://schemas.microsoft.com/office/drawing/2014/main" id="{DD9ABAD3-256A-4C0E-A20C-7A506A5623E7}"/>
            </a:ext>
          </a:extLst>
        </xdr:cNvPr>
        <xdr:cNvSpPr txBox="1"/>
      </xdr:nvSpPr>
      <xdr:spPr>
        <a:xfrm>
          <a:off x="6008581" y="5336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9072</xdr:rowOff>
    </xdr:from>
    <xdr:to>
      <xdr:col>59</xdr:col>
      <xdr:colOff>50800</xdr:colOff>
      <xdr:row>30</xdr:row>
      <xdr:rowOff>9072</xdr:rowOff>
    </xdr:to>
    <xdr:cxnSp macro="">
      <xdr:nvCxnSpPr>
        <xdr:cNvPr id="286" name="直線コネクタ 285">
          <a:extLst>
            <a:ext uri="{FF2B5EF4-FFF2-40B4-BE49-F238E27FC236}">
              <a16:creationId xmlns:a16="http://schemas.microsoft.com/office/drawing/2014/main" id="{47ABEBE6-C84A-419F-9315-48AE833AF8FE}"/>
            </a:ext>
          </a:extLst>
        </xdr:cNvPr>
        <xdr:cNvCxnSpPr/>
      </xdr:nvCxnSpPr>
      <xdr:spPr>
        <a:xfrm>
          <a:off x="6604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29</xdr:row>
      <xdr:rowOff>38299</xdr:rowOff>
    </xdr:from>
    <xdr:ext cx="595419" cy="259045"/>
    <xdr:sp macro="" textlink="">
      <xdr:nvSpPr>
        <xdr:cNvPr id="287" name="テキスト ボックス 286">
          <a:extLst>
            <a:ext uri="{FF2B5EF4-FFF2-40B4-BE49-F238E27FC236}">
              <a16:creationId xmlns:a16="http://schemas.microsoft.com/office/drawing/2014/main" id="{BE8281BA-EA54-4408-B2F4-C6A3A284D0C8}"/>
            </a:ext>
          </a:extLst>
        </xdr:cNvPr>
        <xdr:cNvSpPr txBox="1"/>
      </xdr:nvSpPr>
      <xdr:spPr>
        <a:xfrm>
          <a:off x="6008581" y="5010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8" name="直線コネクタ 287">
          <a:extLst>
            <a:ext uri="{FF2B5EF4-FFF2-40B4-BE49-F238E27FC236}">
              <a16:creationId xmlns:a16="http://schemas.microsoft.com/office/drawing/2014/main" id="{C773583D-9452-41C5-BB93-8FDF92982A56}"/>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27</xdr:row>
      <xdr:rowOff>54627</xdr:rowOff>
    </xdr:from>
    <xdr:ext cx="595419" cy="259045"/>
    <xdr:sp macro="" textlink="">
      <xdr:nvSpPr>
        <xdr:cNvPr id="289" name="テキスト ボックス 288">
          <a:extLst>
            <a:ext uri="{FF2B5EF4-FFF2-40B4-BE49-F238E27FC236}">
              <a16:creationId xmlns:a16="http://schemas.microsoft.com/office/drawing/2014/main" id="{DC8C8EBD-B857-4741-92BA-FAC241ED4F84}"/>
            </a:ext>
          </a:extLst>
        </xdr:cNvPr>
        <xdr:cNvSpPr txBox="1"/>
      </xdr:nvSpPr>
      <xdr:spPr>
        <a:xfrm>
          <a:off x="6008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90" name="補助費等グラフ枠">
          <a:extLst>
            <a:ext uri="{FF2B5EF4-FFF2-40B4-BE49-F238E27FC236}">
              <a16:creationId xmlns:a16="http://schemas.microsoft.com/office/drawing/2014/main" id="{421867DF-BE8B-4576-BF4F-31A70A450E02}"/>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31</xdr:row>
      <xdr:rowOff>147026</xdr:rowOff>
    </xdr:from>
    <xdr:to>
      <xdr:col>54</xdr:col>
      <xdr:colOff>189865</xdr:colOff>
      <xdr:row>39</xdr:row>
      <xdr:rowOff>98541</xdr:rowOff>
    </xdr:to>
    <xdr:cxnSp macro="">
      <xdr:nvCxnSpPr>
        <xdr:cNvPr id="291" name="直線コネクタ 290">
          <a:extLst>
            <a:ext uri="{FF2B5EF4-FFF2-40B4-BE49-F238E27FC236}">
              <a16:creationId xmlns:a16="http://schemas.microsoft.com/office/drawing/2014/main" id="{E8412CC8-959F-495E-ADF4-AA7D4F4EA715}"/>
            </a:ext>
          </a:extLst>
        </xdr:cNvPr>
        <xdr:cNvCxnSpPr/>
      </xdr:nvCxnSpPr>
      <xdr:spPr>
        <a:xfrm flipV="1">
          <a:off x="10475595" y="5461976"/>
          <a:ext cx="1270" cy="132311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39</xdr:row>
      <xdr:rowOff>102368</xdr:rowOff>
    </xdr:from>
    <xdr:ext cx="534377" cy="259045"/>
    <xdr:sp macro="" textlink="">
      <xdr:nvSpPr>
        <xdr:cNvPr id="292" name="補助費等最小値テキスト">
          <a:extLst>
            <a:ext uri="{FF2B5EF4-FFF2-40B4-BE49-F238E27FC236}">
              <a16:creationId xmlns:a16="http://schemas.microsoft.com/office/drawing/2014/main" id="{9FE95778-9AE6-4058-BD9E-4D8900ABDA4B}"/>
            </a:ext>
          </a:extLst>
        </xdr:cNvPr>
        <xdr:cNvSpPr txBox="1"/>
      </xdr:nvSpPr>
      <xdr:spPr>
        <a:xfrm>
          <a:off x="10528300" y="67889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30,031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39</xdr:row>
      <xdr:rowOff>98541</xdr:rowOff>
    </xdr:from>
    <xdr:to>
      <xdr:col>55</xdr:col>
      <xdr:colOff>88900</xdr:colOff>
      <xdr:row>39</xdr:row>
      <xdr:rowOff>98541</xdr:rowOff>
    </xdr:to>
    <xdr:cxnSp macro="">
      <xdr:nvCxnSpPr>
        <xdr:cNvPr id="293" name="直線コネクタ 292">
          <a:extLst>
            <a:ext uri="{FF2B5EF4-FFF2-40B4-BE49-F238E27FC236}">
              <a16:creationId xmlns:a16="http://schemas.microsoft.com/office/drawing/2014/main" id="{CB599984-1D65-4925-B4C9-D4D5C7BCE9DB}"/>
            </a:ext>
          </a:extLst>
        </xdr:cNvPr>
        <xdr:cNvCxnSpPr/>
      </xdr:nvCxnSpPr>
      <xdr:spPr>
        <a:xfrm>
          <a:off x="10388600" y="678509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30</xdr:row>
      <xdr:rowOff>93703</xdr:rowOff>
    </xdr:from>
    <xdr:ext cx="599010" cy="259045"/>
    <xdr:sp macro="" textlink="">
      <xdr:nvSpPr>
        <xdr:cNvPr id="294" name="補助費等最大値テキスト">
          <a:extLst>
            <a:ext uri="{FF2B5EF4-FFF2-40B4-BE49-F238E27FC236}">
              <a16:creationId xmlns:a16="http://schemas.microsoft.com/office/drawing/2014/main" id="{3C461955-D514-4431-AC4B-16EF82B273AF}"/>
            </a:ext>
          </a:extLst>
        </xdr:cNvPr>
        <xdr:cNvSpPr txBox="1"/>
      </xdr:nvSpPr>
      <xdr:spPr>
        <a:xfrm>
          <a:off x="10528300" y="523720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151,577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31</xdr:row>
      <xdr:rowOff>147026</xdr:rowOff>
    </xdr:from>
    <xdr:to>
      <xdr:col>55</xdr:col>
      <xdr:colOff>88900</xdr:colOff>
      <xdr:row>31</xdr:row>
      <xdr:rowOff>147026</xdr:rowOff>
    </xdr:to>
    <xdr:cxnSp macro="">
      <xdr:nvCxnSpPr>
        <xdr:cNvPr id="295" name="直線コネクタ 294">
          <a:extLst>
            <a:ext uri="{FF2B5EF4-FFF2-40B4-BE49-F238E27FC236}">
              <a16:creationId xmlns:a16="http://schemas.microsoft.com/office/drawing/2014/main" id="{902D9762-E581-46AB-8336-18ACF415D938}"/>
            </a:ext>
          </a:extLst>
        </xdr:cNvPr>
        <xdr:cNvCxnSpPr/>
      </xdr:nvCxnSpPr>
      <xdr:spPr>
        <a:xfrm>
          <a:off x="10388600" y="546197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30</xdr:row>
      <xdr:rowOff>105606</xdr:rowOff>
    </xdr:from>
    <xdr:to>
      <xdr:col>55</xdr:col>
      <xdr:colOff>0</xdr:colOff>
      <xdr:row>36</xdr:row>
      <xdr:rowOff>112660</xdr:rowOff>
    </xdr:to>
    <xdr:cxnSp macro="">
      <xdr:nvCxnSpPr>
        <xdr:cNvPr id="296" name="直線コネクタ 295">
          <a:extLst>
            <a:ext uri="{FF2B5EF4-FFF2-40B4-BE49-F238E27FC236}">
              <a16:creationId xmlns:a16="http://schemas.microsoft.com/office/drawing/2014/main" id="{8CD67061-0A4C-414B-9DD4-9C2B33172739}"/>
            </a:ext>
          </a:extLst>
        </xdr:cNvPr>
        <xdr:cNvCxnSpPr/>
      </xdr:nvCxnSpPr>
      <xdr:spPr>
        <a:xfrm>
          <a:off x="9639300" y="5249106"/>
          <a:ext cx="838200" cy="10357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36</xdr:row>
      <xdr:rowOff>159790</xdr:rowOff>
    </xdr:from>
    <xdr:ext cx="534377" cy="259045"/>
    <xdr:sp macro="" textlink="">
      <xdr:nvSpPr>
        <xdr:cNvPr id="297" name="補助費等平均値テキスト">
          <a:extLst>
            <a:ext uri="{FF2B5EF4-FFF2-40B4-BE49-F238E27FC236}">
              <a16:creationId xmlns:a16="http://schemas.microsoft.com/office/drawing/2014/main" id="{3DBECEC4-565D-4CA0-A7D3-833921479BC0}"/>
            </a:ext>
          </a:extLst>
        </xdr:cNvPr>
        <xdr:cNvSpPr txBox="1"/>
      </xdr:nvSpPr>
      <xdr:spPr>
        <a:xfrm>
          <a:off x="10528300" y="633199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65,006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9913</xdr:rowOff>
    </xdr:from>
    <xdr:to>
      <xdr:col>55</xdr:col>
      <xdr:colOff>50800</xdr:colOff>
      <xdr:row>37</xdr:row>
      <xdr:rowOff>111513</xdr:rowOff>
    </xdr:to>
    <xdr:sp macro="" textlink="">
      <xdr:nvSpPr>
        <xdr:cNvPr id="298" name="フローチャート: 判断 297">
          <a:extLst>
            <a:ext uri="{FF2B5EF4-FFF2-40B4-BE49-F238E27FC236}">
              <a16:creationId xmlns:a16="http://schemas.microsoft.com/office/drawing/2014/main" id="{E745C153-682D-4F4E-838A-F59015771721}"/>
            </a:ext>
          </a:extLst>
        </xdr:cNvPr>
        <xdr:cNvSpPr/>
      </xdr:nvSpPr>
      <xdr:spPr>
        <a:xfrm>
          <a:off x="10426700" y="63535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30</xdr:row>
      <xdr:rowOff>105606</xdr:rowOff>
    </xdr:from>
    <xdr:to>
      <xdr:col>50</xdr:col>
      <xdr:colOff>114300</xdr:colOff>
      <xdr:row>37</xdr:row>
      <xdr:rowOff>86774</xdr:rowOff>
    </xdr:to>
    <xdr:cxnSp macro="">
      <xdr:nvCxnSpPr>
        <xdr:cNvPr id="299" name="直線コネクタ 298">
          <a:extLst>
            <a:ext uri="{FF2B5EF4-FFF2-40B4-BE49-F238E27FC236}">
              <a16:creationId xmlns:a16="http://schemas.microsoft.com/office/drawing/2014/main" id="{6FE2230B-B0C4-4BF4-8A08-4611F6E704EE}"/>
            </a:ext>
          </a:extLst>
        </xdr:cNvPr>
        <xdr:cNvCxnSpPr/>
      </xdr:nvCxnSpPr>
      <xdr:spPr>
        <a:xfrm flipV="1">
          <a:off x="8750300" y="5249106"/>
          <a:ext cx="889000" cy="11813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30</xdr:row>
      <xdr:rowOff>114274</xdr:rowOff>
    </xdr:from>
    <xdr:to>
      <xdr:col>50</xdr:col>
      <xdr:colOff>165100</xdr:colOff>
      <xdr:row>31</xdr:row>
      <xdr:rowOff>44424</xdr:rowOff>
    </xdr:to>
    <xdr:sp macro="" textlink="">
      <xdr:nvSpPr>
        <xdr:cNvPr id="300" name="フローチャート: 判断 299">
          <a:extLst>
            <a:ext uri="{FF2B5EF4-FFF2-40B4-BE49-F238E27FC236}">
              <a16:creationId xmlns:a16="http://schemas.microsoft.com/office/drawing/2014/main" id="{36C947FF-A9A1-4B87-A03E-CFC4D3FE3563}"/>
            </a:ext>
          </a:extLst>
        </xdr:cNvPr>
        <xdr:cNvSpPr/>
      </xdr:nvSpPr>
      <xdr:spPr>
        <a:xfrm>
          <a:off x="9588500" y="52577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31</xdr:row>
      <xdr:rowOff>35551</xdr:rowOff>
    </xdr:from>
    <xdr:ext cx="599010" cy="259045"/>
    <xdr:sp macro="" textlink="">
      <xdr:nvSpPr>
        <xdr:cNvPr id="301" name="テキスト ボックス 300">
          <a:extLst>
            <a:ext uri="{FF2B5EF4-FFF2-40B4-BE49-F238E27FC236}">
              <a16:creationId xmlns:a16="http://schemas.microsoft.com/office/drawing/2014/main" id="{63536FC6-6652-4A09-BFBB-F1055BB463F4}"/>
            </a:ext>
          </a:extLst>
        </xdr:cNvPr>
        <xdr:cNvSpPr txBox="1"/>
      </xdr:nvSpPr>
      <xdr:spPr>
        <a:xfrm>
          <a:off x="9339795" y="535050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165,669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37</xdr:row>
      <xdr:rowOff>86774</xdr:rowOff>
    </xdr:from>
    <xdr:to>
      <xdr:col>45</xdr:col>
      <xdr:colOff>177800</xdr:colOff>
      <xdr:row>37</xdr:row>
      <xdr:rowOff>144620</xdr:rowOff>
    </xdr:to>
    <xdr:cxnSp macro="">
      <xdr:nvCxnSpPr>
        <xdr:cNvPr id="302" name="直線コネクタ 301">
          <a:extLst>
            <a:ext uri="{FF2B5EF4-FFF2-40B4-BE49-F238E27FC236}">
              <a16:creationId xmlns:a16="http://schemas.microsoft.com/office/drawing/2014/main" id="{5C982E26-4A89-48A3-9DFF-61113183E9AB}"/>
            </a:ext>
          </a:extLst>
        </xdr:cNvPr>
        <xdr:cNvCxnSpPr/>
      </xdr:nvCxnSpPr>
      <xdr:spPr>
        <a:xfrm flipV="1">
          <a:off x="7861300" y="6430424"/>
          <a:ext cx="889000" cy="578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37</xdr:row>
      <xdr:rowOff>68468</xdr:rowOff>
    </xdr:from>
    <xdr:to>
      <xdr:col>46</xdr:col>
      <xdr:colOff>38100</xdr:colOff>
      <xdr:row>37</xdr:row>
      <xdr:rowOff>170067</xdr:rowOff>
    </xdr:to>
    <xdr:sp macro="" textlink="">
      <xdr:nvSpPr>
        <xdr:cNvPr id="303" name="フローチャート: 判断 302">
          <a:extLst>
            <a:ext uri="{FF2B5EF4-FFF2-40B4-BE49-F238E27FC236}">
              <a16:creationId xmlns:a16="http://schemas.microsoft.com/office/drawing/2014/main" id="{78346255-B7F7-4853-A3ED-96B7DDE56B0F}"/>
            </a:ext>
          </a:extLst>
        </xdr:cNvPr>
        <xdr:cNvSpPr/>
      </xdr:nvSpPr>
      <xdr:spPr>
        <a:xfrm>
          <a:off x="8699500" y="6412118"/>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37</xdr:row>
      <xdr:rowOff>161194</xdr:rowOff>
    </xdr:from>
    <xdr:ext cx="534377" cy="259045"/>
    <xdr:sp macro="" textlink="">
      <xdr:nvSpPr>
        <xdr:cNvPr id="304" name="テキスト ボックス 303">
          <a:extLst>
            <a:ext uri="{FF2B5EF4-FFF2-40B4-BE49-F238E27FC236}">
              <a16:creationId xmlns:a16="http://schemas.microsoft.com/office/drawing/2014/main" id="{121947B0-220A-451F-93AE-55F0DF11A91F}"/>
            </a:ext>
          </a:extLst>
        </xdr:cNvPr>
        <xdr:cNvSpPr txBox="1"/>
      </xdr:nvSpPr>
      <xdr:spPr>
        <a:xfrm>
          <a:off x="8483111" y="65048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59,627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37</xdr:row>
      <xdr:rowOff>144620</xdr:rowOff>
    </xdr:from>
    <xdr:to>
      <xdr:col>41</xdr:col>
      <xdr:colOff>50800</xdr:colOff>
      <xdr:row>37</xdr:row>
      <xdr:rowOff>161668</xdr:rowOff>
    </xdr:to>
    <xdr:cxnSp macro="">
      <xdr:nvCxnSpPr>
        <xdr:cNvPr id="305" name="直線コネクタ 304">
          <a:extLst>
            <a:ext uri="{FF2B5EF4-FFF2-40B4-BE49-F238E27FC236}">
              <a16:creationId xmlns:a16="http://schemas.microsoft.com/office/drawing/2014/main" id="{893A36DA-6D5A-49DF-9308-0CB2F6AA8615}"/>
            </a:ext>
          </a:extLst>
        </xdr:cNvPr>
        <xdr:cNvCxnSpPr/>
      </xdr:nvCxnSpPr>
      <xdr:spPr>
        <a:xfrm flipV="1">
          <a:off x="6972300" y="6488270"/>
          <a:ext cx="889000" cy="170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37</xdr:row>
      <xdr:rowOff>102518</xdr:rowOff>
    </xdr:from>
    <xdr:to>
      <xdr:col>41</xdr:col>
      <xdr:colOff>101600</xdr:colOff>
      <xdr:row>38</xdr:row>
      <xdr:rowOff>32668</xdr:rowOff>
    </xdr:to>
    <xdr:sp macro="" textlink="">
      <xdr:nvSpPr>
        <xdr:cNvPr id="306" name="フローチャート: 判断 305">
          <a:extLst>
            <a:ext uri="{FF2B5EF4-FFF2-40B4-BE49-F238E27FC236}">
              <a16:creationId xmlns:a16="http://schemas.microsoft.com/office/drawing/2014/main" id="{64358EBD-9A4A-4A46-A690-7AB321A957E2}"/>
            </a:ext>
          </a:extLst>
        </xdr:cNvPr>
        <xdr:cNvSpPr/>
      </xdr:nvSpPr>
      <xdr:spPr>
        <a:xfrm>
          <a:off x="7810500" y="64461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38</xdr:row>
      <xdr:rowOff>23795</xdr:rowOff>
    </xdr:from>
    <xdr:ext cx="534377" cy="259045"/>
    <xdr:sp macro="" textlink="">
      <xdr:nvSpPr>
        <xdr:cNvPr id="307" name="テキスト ボックス 306">
          <a:extLst>
            <a:ext uri="{FF2B5EF4-FFF2-40B4-BE49-F238E27FC236}">
              <a16:creationId xmlns:a16="http://schemas.microsoft.com/office/drawing/2014/main" id="{C4906D41-0681-4F64-A21A-51B6EDB269C8}"/>
            </a:ext>
          </a:extLst>
        </xdr:cNvPr>
        <xdr:cNvSpPr txBox="1"/>
      </xdr:nvSpPr>
      <xdr:spPr>
        <a:xfrm>
          <a:off x="7594111" y="65388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56,499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37</xdr:row>
      <xdr:rowOff>131245</xdr:rowOff>
    </xdr:from>
    <xdr:to>
      <xdr:col>36</xdr:col>
      <xdr:colOff>165100</xdr:colOff>
      <xdr:row>38</xdr:row>
      <xdr:rowOff>61395</xdr:rowOff>
    </xdr:to>
    <xdr:sp macro="" textlink="">
      <xdr:nvSpPr>
        <xdr:cNvPr id="308" name="フローチャート: 判断 307">
          <a:extLst>
            <a:ext uri="{FF2B5EF4-FFF2-40B4-BE49-F238E27FC236}">
              <a16:creationId xmlns:a16="http://schemas.microsoft.com/office/drawing/2014/main" id="{CD85261E-F587-4122-A75A-5C3A69DCAE09}"/>
            </a:ext>
          </a:extLst>
        </xdr:cNvPr>
        <xdr:cNvSpPr/>
      </xdr:nvSpPr>
      <xdr:spPr>
        <a:xfrm>
          <a:off x="6921500" y="64748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38</xdr:row>
      <xdr:rowOff>52522</xdr:rowOff>
    </xdr:from>
    <xdr:ext cx="534377" cy="259045"/>
    <xdr:sp macro="" textlink="">
      <xdr:nvSpPr>
        <xdr:cNvPr id="309" name="テキスト ボックス 308">
          <a:extLst>
            <a:ext uri="{FF2B5EF4-FFF2-40B4-BE49-F238E27FC236}">
              <a16:creationId xmlns:a16="http://schemas.microsoft.com/office/drawing/2014/main" id="{C40BDE04-1A7C-4147-A22E-63F3EF043552}"/>
            </a:ext>
          </a:extLst>
        </xdr:cNvPr>
        <xdr:cNvSpPr txBox="1"/>
      </xdr:nvSpPr>
      <xdr:spPr>
        <a:xfrm>
          <a:off x="6705111" y="65676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53,860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10" name="テキスト ボックス 309">
          <a:extLst>
            <a:ext uri="{FF2B5EF4-FFF2-40B4-BE49-F238E27FC236}">
              <a16:creationId xmlns:a16="http://schemas.microsoft.com/office/drawing/2014/main" id="{7DB5BEC6-8280-41BC-AF89-2AFC3B2655EC}"/>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11" name="テキスト ボックス 310">
          <a:extLst>
            <a:ext uri="{FF2B5EF4-FFF2-40B4-BE49-F238E27FC236}">
              <a16:creationId xmlns:a16="http://schemas.microsoft.com/office/drawing/2014/main" id="{8856C3E5-2B0B-4EB5-BBDE-3132D6296721}"/>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12" name="テキスト ボックス 311">
          <a:extLst>
            <a:ext uri="{FF2B5EF4-FFF2-40B4-BE49-F238E27FC236}">
              <a16:creationId xmlns:a16="http://schemas.microsoft.com/office/drawing/2014/main" id="{B22B59B1-D79F-4D3D-9D58-282AF5259C0C}"/>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13" name="テキスト ボックス 312">
          <a:extLst>
            <a:ext uri="{FF2B5EF4-FFF2-40B4-BE49-F238E27FC236}">
              <a16:creationId xmlns:a16="http://schemas.microsoft.com/office/drawing/2014/main" id="{0EAC4192-41A6-47C3-ABB5-62D7EBC784F3}"/>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14" name="テキスト ボックス 313">
          <a:extLst>
            <a:ext uri="{FF2B5EF4-FFF2-40B4-BE49-F238E27FC236}">
              <a16:creationId xmlns:a16="http://schemas.microsoft.com/office/drawing/2014/main" id="{C4011F0A-7460-48DE-8018-1D31399EB646}"/>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36</xdr:row>
      <xdr:rowOff>61860</xdr:rowOff>
    </xdr:from>
    <xdr:to>
      <xdr:col>55</xdr:col>
      <xdr:colOff>50800</xdr:colOff>
      <xdr:row>36</xdr:row>
      <xdr:rowOff>163460</xdr:rowOff>
    </xdr:to>
    <xdr:sp macro="" textlink="">
      <xdr:nvSpPr>
        <xdr:cNvPr id="315" name="楕円 314">
          <a:extLst>
            <a:ext uri="{FF2B5EF4-FFF2-40B4-BE49-F238E27FC236}">
              <a16:creationId xmlns:a16="http://schemas.microsoft.com/office/drawing/2014/main" id="{02BB17DF-6F2A-426D-BC7C-B0D6DD1F2272}"/>
            </a:ext>
          </a:extLst>
        </xdr:cNvPr>
        <xdr:cNvSpPr/>
      </xdr:nvSpPr>
      <xdr:spPr>
        <a:xfrm>
          <a:off x="10426700" y="62340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35</xdr:row>
      <xdr:rowOff>84737</xdr:rowOff>
    </xdr:from>
    <xdr:ext cx="534377" cy="259045"/>
    <xdr:sp macro="" textlink="">
      <xdr:nvSpPr>
        <xdr:cNvPr id="316" name="補助費等該当値テキスト">
          <a:extLst>
            <a:ext uri="{FF2B5EF4-FFF2-40B4-BE49-F238E27FC236}">
              <a16:creationId xmlns:a16="http://schemas.microsoft.com/office/drawing/2014/main" id="{53957F74-68B4-4D16-83DA-7306A94B1798}"/>
            </a:ext>
          </a:extLst>
        </xdr:cNvPr>
        <xdr:cNvSpPr txBox="1"/>
      </xdr:nvSpPr>
      <xdr:spPr>
        <a:xfrm>
          <a:off x="10528300" y="60854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75,984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30</xdr:row>
      <xdr:rowOff>54806</xdr:rowOff>
    </xdr:from>
    <xdr:to>
      <xdr:col>50</xdr:col>
      <xdr:colOff>165100</xdr:colOff>
      <xdr:row>30</xdr:row>
      <xdr:rowOff>156406</xdr:rowOff>
    </xdr:to>
    <xdr:sp macro="" textlink="">
      <xdr:nvSpPr>
        <xdr:cNvPr id="317" name="楕円 316">
          <a:extLst>
            <a:ext uri="{FF2B5EF4-FFF2-40B4-BE49-F238E27FC236}">
              <a16:creationId xmlns:a16="http://schemas.microsoft.com/office/drawing/2014/main" id="{6140BDD5-FEE6-45C8-9840-8DF9778A411C}"/>
            </a:ext>
          </a:extLst>
        </xdr:cNvPr>
        <xdr:cNvSpPr/>
      </xdr:nvSpPr>
      <xdr:spPr>
        <a:xfrm>
          <a:off x="9588500" y="51983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29</xdr:row>
      <xdr:rowOff>1483</xdr:rowOff>
    </xdr:from>
    <xdr:ext cx="599010" cy="259045"/>
    <xdr:sp macro="" textlink="">
      <xdr:nvSpPr>
        <xdr:cNvPr id="318" name="テキスト ボックス 317">
          <a:extLst>
            <a:ext uri="{FF2B5EF4-FFF2-40B4-BE49-F238E27FC236}">
              <a16:creationId xmlns:a16="http://schemas.microsoft.com/office/drawing/2014/main" id="{AD2FEBF7-4181-4848-8AA6-B301D23AA003}"/>
            </a:ext>
          </a:extLst>
        </xdr:cNvPr>
        <xdr:cNvSpPr txBox="1"/>
      </xdr:nvSpPr>
      <xdr:spPr>
        <a:xfrm>
          <a:off x="9339795" y="497353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171,132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37</xdr:row>
      <xdr:rowOff>35974</xdr:rowOff>
    </xdr:from>
    <xdr:to>
      <xdr:col>46</xdr:col>
      <xdr:colOff>38100</xdr:colOff>
      <xdr:row>37</xdr:row>
      <xdr:rowOff>137574</xdr:rowOff>
    </xdr:to>
    <xdr:sp macro="" textlink="">
      <xdr:nvSpPr>
        <xdr:cNvPr id="319" name="楕円 318">
          <a:extLst>
            <a:ext uri="{FF2B5EF4-FFF2-40B4-BE49-F238E27FC236}">
              <a16:creationId xmlns:a16="http://schemas.microsoft.com/office/drawing/2014/main" id="{E915CC52-9750-422B-BAB6-2AFD639923EF}"/>
            </a:ext>
          </a:extLst>
        </xdr:cNvPr>
        <xdr:cNvSpPr/>
      </xdr:nvSpPr>
      <xdr:spPr>
        <a:xfrm>
          <a:off x="8699500" y="63796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35</xdr:row>
      <xdr:rowOff>154101</xdr:rowOff>
    </xdr:from>
    <xdr:ext cx="534377" cy="259045"/>
    <xdr:sp macro="" textlink="">
      <xdr:nvSpPr>
        <xdr:cNvPr id="320" name="テキスト ボックス 319">
          <a:extLst>
            <a:ext uri="{FF2B5EF4-FFF2-40B4-BE49-F238E27FC236}">
              <a16:creationId xmlns:a16="http://schemas.microsoft.com/office/drawing/2014/main" id="{F0B4F9F6-A88E-4D11-86F4-E12B9C6CAD22}"/>
            </a:ext>
          </a:extLst>
        </xdr:cNvPr>
        <xdr:cNvSpPr txBox="1"/>
      </xdr:nvSpPr>
      <xdr:spPr>
        <a:xfrm>
          <a:off x="8483111" y="61548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62,612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37</xdr:row>
      <xdr:rowOff>93820</xdr:rowOff>
    </xdr:from>
    <xdr:to>
      <xdr:col>41</xdr:col>
      <xdr:colOff>101600</xdr:colOff>
      <xdr:row>38</xdr:row>
      <xdr:rowOff>23971</xdr:rowOff>
    </xdr:to>
    <xdr:sp macro="" textlink="">
      <xdr:nvSpPr>
        <xdr:cNvPr id="321" name="楕円 320">
          <a:extLst>
            <a:ext uri="{FF2B5EF4-FFF2-40B4-BE49-F238E27FC236}">
              <a16:creationId xmlns:a16="http://schemas.microsoft.com/office/drawing/2014/main" id="{188375E1-84C4-4BC7-B2CD-F7145C38DC10}"/>
            </a:ext>
          </a:extLst>
        </xdr:cNvPr>
        <xdr:cNvSpPr/>
      </xdr:nvSpPr>
      <xdr:spPr>
        <a:xfrm>
          <a:off x="7810500" y="6437470"/>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36</xdr:row>
      <xdr:rowOff>40497</xdr:rowOff>
    </xdr:from>
    <xdr:ext cx="534377" cy="259045"/>
    <xdr:sp macro="" textlink="">
      <xdr:nvSpPr>
        <xdr:cNvPr id="322" name="テキスト ボックス 321">
          <a:extLst>
            <a:ext uri="{FF2B5EF4-FFF2-40B4-BE49-F238E27FC236}">
              <a16:creationId xmlns:a16="http://schemas.microsoft.com/office/drawing/2014/main" id="{0B95C838-B99F-4913-924A-EEC6376FA7CD}"/>
            </a:ext>
          </a:extLst>
        </xdr:cNvPr>
        <xdr:cNvSpPr txBox="1"/>
      </xdr:nvSpPr>
      <xdr:spPr>
        <a:xfrm>
          <a:off x="7594111" y="62126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57,298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37</xdr:row>
      <xdr:rowOff>110867</xdr:rowOff>
    </xdr:from>
    <xdr:to>
      <xdr:col>36</xdr:col>
      <xdr:colOff>165100</xdr:colOff>
      <xdr:row>38</xdr:row>
      <xdr:rowOff>41018</xdr:rowOff>
    </xdr:to>
    <xdr:sp macro="" textlink="">
      <xdr:nvSpPr>
        <xdr:cNvPr id="323" name="楕円 322">
          <a:extLst>
            <a:ext uri="{FF2B5EF4-FFF2-40B4-BE49-F238E27FC236}">
              <a16:creationId xmlns:a16="http://schemas.microsoft.com/office/drawing/2014/main" id="{CFB384C9-10FC-45A9-8639-87F79641C34E}"/>
            </a:ext>
          </a:extLst>
        </xdr:cNvPr>
        <xdr:cNvSpPr/>
      </xdr:nvSpPr>
      <xdr:spPr>
        <a:xfrm>
          <a:off x="6921500" y="6454517"/>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36</xdr:row>
      <xdr:rowOff>57544</xdr:rowOff>
    </xdr:from>
    <xdr:ext cx="534377" cy="259045"/>
    <xdr:sp macro="" textlink="">
      <xdr:nvSpPr>
        <xdr:cNvPr id="324" name="テキスト ボックス 323">
          <a:extLst>
            <a:ext uri="{FF2B5EF4-FFF2-40B4-BE49-F238E27FC236}">
              <a16:creationId xmlns:a16="http://schemas.microsoft.com/office/drawing/2014/main" id="{7C87CEAB-1D71-444D-8D5E-10F41A2FD982}"/>
            </a:ext>
          </a:extLst>
        </xdr:cNvPr>
        <xdr:cNvSpPr txBox="1"/>
      </xdr:nvSpPr>
      <xdr:spPr>
        <a:xfrm>
          <a:off x="6705111" y="62297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55,732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25" name="正方形/長方形 324">
          <a:extLst>
            <a:ext uri="{FF2B5EF4-FFF2-40B4-BE49-F238E27FC236}">
              <a16:creationId xmlns:a16="http://schemas.microsoft.com/office/drawing/2014/main" id="{893E4810-DEE1-4131-98C2-B0F78D7B00A1}"/>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6" name="正方形/長方形 325">
          <a:extLst>
            <a:ext uri="{FF2B5EF4-FFF2-40B4-BE49-F238E27FC236}">
              <a16:creationId xmlns:a16="http://schemas.microsoft.com/office/drawing/2014/main" id="{698E5047-2F3A-4B2A-983E-593D359BB9BC}"/>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7" name="正方形/長方形 326">
          <a:extLst>
            <a:ext uri="{FF2B5EF4-FFF2-40B4-BE49-F238E27FC236}">
              <a16:creationId xmlns:a16="http://schemas.microsoft.com/office/drawing/2014/main" id="{2BC5DE8A-2A3B-45D8-8A42-E92542FC232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8" name="正方形/長方形 327">
          <a:extLst>
            <a:ext uri="{FF2B5EF4-FFF2-40B4-BE49-F238E27FC236}">
              <a16:creationId xmlns:a16="http://schemas.microsoft.com/office/drawing/2014/main" id="{79ED7917-D591-4593-9EB7-24E5F20FE26F}"/>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9" name="正方形/長方形 328">
          <a:extLst>
            <a:ext uri="{FF2B5EF4-FFF2-40B4-BE49-F238E27FC236}">
              <a16:creationId xmlns:a16="http://schemas.microsoft.com/office/drawing/2014/main" id="{E4E727AA-0737-45FA-A506-4AA0AA7C604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59,068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30" name="正方形/長方形 329">
          <a:extLst>
            <a:ext uri="{FF2B5EF4-FFF2-40B4-BE49-F238E27FC236}">
              <a16:creationId xmlns:a16="http://schemas.microsoft.com/office/drawing/2014/main" id="{C77C502C-4B68-427B-9313-D082151D7115}"/>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山形県平均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31" name="正方形/長方形 330">
          <a:extLst>
            <a:ext uri="{FF2B5EF4-FFF2-40B4-BE49-F238E27FC236}">
              <a16:creationId xmlns:a16="http://schemas.microsoft.com/office/drawing/2014/main" id="{A2C6A538-E241-487C-B216-79A09BA0EFC7}"/>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71,173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32" name="正方形/長方形 331">
          <a:extLst>
            <a:ext uri="{FF2B5EF4-FFF2-40B4-BE49-F238E27FC236}">
              <a16:creationId xmlns:a16="http://schemas.microsoft.com/office/drawing/2014/main" id="{FAA2CF2D-E0BD-4E1D-8CA4-CAAF862B9287}"/>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33" name="テキスト ボックス 332">
          <a:extLst>
            <a:ext uri="{FF2B5EF4-FFF2-40B4-BE49-F238E27FC236}">
              <a16:creationId xmlns:a16="http://schemas.microsoft.com/office/drawing/2014/main" id="{CAD3DB8D-3C08-476F-A2FD-A55E569A501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34" name="直線コネクタ 333">
          <a:extLst>
            <a:ext uri="{FF2B5EF4-FFF2-40B4-BE49-F238E27FC236}">
              <a16:creationId xmlns:a16="http://schemas.microsoft.com/office/drawing/2014/main" id="{A0C7F75E-BBB7-4B74-9A41-009A240F3949}"/>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44450</xdr:rowOff>
    </xdr:from>
    <xdr:to>
      <xdr:col>59</xdr:col>
      <xdr:colOff>50800</xdr:colOff>
      <xdr:row>59</xdr:row>
      <xdr:rowOff>44450</xdr:rowOff>
    </xdr:to>
    <xdr:cxnSp macro="">
      <xdr:nvCxnSpPr>
        <xdr:cNvPr id="335" name="直線コネクタ 334">
          <a:extLst>
            <a:ext uri="{FF2B5EF4-FFF2-40B4-BE49-F238E27FC236}">
              <a16:creationId xmlns:a16="http://schemas.microsoft.com/office/drawing/2014/main" id="{C8F512A4-EF1D-430E-95EA-49F5B85A4072}"/>
            </a:ext>
          </a:extLst>
        </xdr:cNvPr>
        <xdr:cNvCxnSpPr/>
      </xdr:nvCxnSpPr>
      <xdr:spPr>
        <a:xfrm>
          <a:off x="6604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73677</xdr:rowOff>
    </xdr:from>
    <xdr:ext cx="248786" cy="259045"/>
    <xdr:sp macro="" textlink="">
      <xdr:nvSpPr>
        <xdr:cNvPr id="336" name="テキスト ボックス 335">
          <a:extLst>
            <a:ext uri="{FF2B5EF4-FFF2-40B4-BE49-F238E27FC236}">
              <a16:creationId xmlns:a16="http://schemas.microsoft.com/office/drawing/2014/main" id="{90274DC7-42ED-4A32-810E-0248D1D95D46}"/>
            </a:ext>
          </a:extLst>
        </xdr:cNvPr>
        <xdr:cNvSpPr txBox="1"/>
      </xdr:nvSpPr>
      <xdr:spPr>
        <a:xfrm>
          <a:off x="6355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6350</xdr:rowOff>
    </xdr:from>
    <xdr:to>
      <xdr:col>59</xdr:col>
      <xdr:colOff>50800</xdr:colOff>
      <xdr:row>57</xdr:row>
      <xdr:rowOff>6350</xdr:rowOff>
    </xdr:to>
    <xdr:cxnSp macro="">
      <xdr:nvCxnSpPr>
        <xdr:cNvPr id="337" name="直線コネクタ 336">
          <a:extLst>
            <a:ext uri="{FF2B5EF4-FFF2-40B4-BE49-F238E27FC236}">
              <a16:creationId xmlns:a16="http://schemas.microsoft.com/office/drawing/2014/main" id="{54F825C8-E3DD-43E5-8C49-06E1648EBDEC}"/>
            </a:ext>
          </a:extLst>
        </xdr:cNvPr>
        <xdr:cNvCxnSpPr/>
      </xdr:nvCxnSpPr>
      <xdr:spPr>
        <a:xfrm>
          <a:off x="6604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56</xdr:row>
      <xdr:rowOff>35577</xdr:rowOff>
    </xdr:from>
    <xdr:ext cx="531299" cy="259045"/>
    <xdr:sp macro="" textlink="">
      <xdr:nvSpPr>
        <xdr:cNvPr id="338" name="テキスト ボックス 337">
          <a:extLst>
            <a:ext uri="{FF2B5EF4-FFF2-40B4-BE49-F238E27FC236}">
              <a16:creationId xmlns:a16="http://schemas.microsoft.com/office/drawing/2014/main" id="{8A1FE68D-EB36-4C63-A60B-F8BF1FB9754B}"/>
            </a:ext>
          </a:extLst>
        </xdr:cNvPr>
        <xdr:cNvSpPr txBox="1"/>
      </xdr:nvSpPr>
      <xdr:spPr>
        <a:xfrm>
          <a:off x="6072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54</xdr:row>
      <xdr:rowOff>139700</xdr:rowOff>
    </xdr:from>
    <xdr:to>
      <xdr:col>59</xdr:col>
      <xdr:colOff>50800</xdr:colOff>
      <xdr:row>54</xdr:row>
      <xdr:rowOff>139700</xdr:rowOff>
    </xdr:to>
    <xdr:cxnSp macro="">
      <xdr:nvCxnSpPr>
        <xdr:cNvPr id="339" name="直線コネクタ 338">
          <a:extLst>
            <a:ext uri="{FF2B5EF4-FFF2-40B4-BE49-F238E27FC236}">
              <a16:creationId xmlns:a16="http://schemas.microsoft.com/office/drawing/2014/main" id="{99F1D604-A1F4-4D7F-A611-694DA72E13C3}"/>
            </a:ext>
          </a:extLst>
        </xdr:cNvPr>
        <xdr:cNvCxnSpPr/>
      </xdr:nvCxnSpPr>
      <xdr:spPr>
        <a:xfrm>
          <a:off x="6604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53</xdr:row>
      <xdr:rowOff>168927</xdr:rowOff>
    </xdr:from>
    <xdr:ext cx="595419" cy="259045"/>
    <xdr:sp macro="" textlink="">
      <xdr:nvSpPr>
        <xdr:cNvPr id="340" name="テキスト ボックス 339">
          <a:extLst>
            <a:ext uri="{FF2B5EF4-FFF2-40B4-BE49-F238E27FC236}">
              <a16:creationId xmlns:a16="http://schemas.microsoft.com/office/drawing/2014/main" id="{8B467412-A2F5-40AA-A7F3-A919F62D59F8}"/>
            </a:ext>
          </a:extLst>
        </xdr:cNvPr>
        <xdr:cNvSpPr txBox="1"/>
      </xdr:nvSpPr>
      <xdr:spPr>
        <a:xfrm>
          <a:off x="6008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52</xdr:row>
      <xdr:rowOff>101600</xdr:rowOff>
    </xdr:from>
    <xdr:to>
      <xdr:col>59</xdr:col>
      <xdr:colOff>50800</xdr:colOff>
      <xdr:row>52</xdr:row>
      <xdr:rowOff>101600</xdr:rowOff>
    </xdr:to>
    <xdr:cxnSp macro="">
      <xdr:nvCxnSpPr>
        <xdr:cNvPr id="341" name="直線コネクタ 340">
          <a:extLst>
            <a:ext uri="{FF2B5EF4-FFF2-40B4-BE49-F238E27FC236}">
              <a16:creationId xmlns:a16="http://schemas.microsoft.com/office/drawing/2014/main" id="{B9144FA9-2966-4780-BB97-6BC1F20F2808}"/>
            </a:ext>
          </a:extLst>
        </xdr:cNvPr>
        <xdr:cNvCxnSpPr/>
      </xdr:nvCxnSpPr>
      <xdr:spPr>
        <a:xfrm>
          <a:off x="6604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51</xdr:row>
      <xdr:rowOff>130827</xdr:rowOff>
    </xdr:from>
    <xdr:ext cx="595419" cy="259045"/>
    <xdr:sp macro="" textlink="">
      <xdr:nvSpPr>
        <xdr:cNvPr id="342" name="テキスト ボックス 341">
          <a:extLst>
            <a:ext uri="{FF2B5EF4-FFF2-40B4-BE49-F238E27FC236}">
              <a16:creationId xmlns:a16="http://schemas.microsoft.com/office/drawing/2014/main" id="{20D7966D-825F-43D7-A9F2-2827237E4252}"/>
            </a:ext>
          </a:extLst>
        </xdr:cNvPr>
        <xdr:cNvSpPr txBox="1"/>
      </xdr:nvSpPr>
      <xdr:spPr>
        <a:xfrm>
          <a:off x="6008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63500</xdr:rowOff>
    </xdr:from>
    <xdr:to>
      <xdr:col>59</xdr:col>
      <xdr:colOff>50800</xdr:colOff>
      <xdr:row>50</xdr:row>
      <xdr:rowOff>63500</xdr:rowOff>
    </xdr:to>
    <xdr:cxnSp macro="">
      <xdr:nvCxnSpPr>
        <xdr:cNvPr id="343" name="直線コネクタ 342">
          <a:extLst>
            <a:ext uri="{FF2B5EF4-FFF2-40B4-BE49-F238E27FC236}">
              <a16:creationId xmlns:a16="http://schemas.microsoft.com/office/drawing/2014/main" id="{27837CA3-99CF-4C8F-B79C-082F869E3517}"/>
            </a:ext>
          </a:extLst>
        </xdr:cNvPr>
        <xdr:cNvCxnSpPr/>
      </xdr:nvCxnSpPr>
      <xdr:spPr>
        <a:xfrm>
          <a:off x="6604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49</xdr:row>
      <xdr:rowOff>92727</xdr:rowOff>
    </xdr:from>
    <xdr:ext cx="595419" cy="259045"/>
    <xdr:sp macro="" textlink="">
      <xdr:nvSpPr>
        <xdr:cNvPr id="344" name="テキスト ボックス 343">
          <a:extLst>
            <a:ext uri="{FF2B5EF4-FFF2-40B4-BE49-F238E27FC236}">
              <a16:creationId xmlns:a16="http://schemas.microsoft.com/office/drawing/2014/main" id="{FEE12239-79B8-4F14-8798-B9DCACEE7B14}"/>
            </a:ext>
          </a:extLst>
        </xdr:cNvPr>
        <xdr:cNvSpPr txBox="1"/>
      </xdr:nvSpPr>
      <xdr:spPr>
        <a:xfrm>
          <a:off x="6008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45" name="直線コネクタ 344">
          <a:extLst>
            <a:ext uri="{FF2B5EF4-FFF2-40B4-BE49-F238E27FC236}">
              <a16:creationId xmlns:a16="http://schemas.microsoft.com/office/drawing/2014/main" id="{DBAD04C6-9E0B-478B-9632-3695A3D509C3}"/>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46" name="テキスト ボックス 345">
          <a:extLst>
            <a:ext uri="{FF2B5EF4-FFF2-40B4-BE49-F238E27FC236}">
              <a16:creationId xmlns:a16="http://schemas.microsoft.com/office/drawing/2014/main" id="{85C35FE7-1326-4742-B4E9-E054755E6AAF}"/>
            </a:ext>
          </a:extLst>
        </xdr:cNvPr>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7" name="普通建設事業費グラフ枠">
          <a:extLst>
            <a:ext uri="{FF2B5EF4-FFF2-40B4-BE49-F238E27FC236}">
              <a16:creationId xmlns:a16="http://schemas.microsoft.com/office/drawing/2014/main" id="{AAE011DA-6C6F-4076-9D43-87493C9DF86A}"/>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50</xdr:row>
      <xdr:rowOff>102690</xdr:rowOff>
    </xdr:from>
    <xdr:to>
      <xdr:col>54</xdr:col>
      <xdr:colOff>189865</xdr:colOff>
      <xdr:row>58</xdr:row>
      <xdr:rowOff>71654</xdr:rowOff>
    </xdr:to>
    <xdr:cxnSp macro="">
      <xdr:nvCxnSpPr>
        <xdr:cNvPr id="348" name="直線コネクタ 347">
          <a:extLst>
            <a:ext uri="{FF2B5EF4-FFF2-40B4-BE49-F238E27FC236}">
              <a16:creationId xmlns:a16="http://schemas.microsoft.com/office/drawing/2014/main" id="{12C554E8-9FED-4EDD-ABB2-F93B54BBAE07}"/>
            </a:ext>
          </a:extLst>
        </xdr:cNvPr>
        <xdr:cNvCxnSpPr/>
      </xdr:nvCxnSpPr>
      <xdr:spPr>
        <a:xfrm flipV="1">
          <a:off x="10475595" y="8675190"/>
          <a:ext cx="1270" cy="134056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58</xdr:row>
      <xdr:rowOff>75481</xdr:rowOff>
    </xdr:from>
    <xdr:ext cx="534377" cy="259045"/>
    <xdr:sp macro="" textlink="">
      <xdr:nvSpPr>
        <xdr:cNvPr id="349" name="普通建設事業費最小値テキスト">
          <a:extLst>
            <a:ext uri="{FF2B5EF4-FFF2-40B4-BE49-F238E27FC236}">
              <a16:creationId xmlns:a16="http://schemas.microsoft.com/office/drawing/2014/main" id="{ED6BC8D2-467A-4E2C-9253-95E981BF0F93}"/>
            </a:ext>
          </a:extLst>
        </xdr:cNvPr>
        <xdr:cNvSpPr txBox="1"/>
      </xdr:nvSpPr>
      <xdr:spPr>
        <a:xfrm>
          <a:off x="10528300" y="100195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18,930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58</xdr:row>
      <xdr:rowOff>71654</xdr:rowOff>
    </xdr:from>
    <xdr:to>
      <xdr:col>55</xdr:col>
      <xdr:colOff>88900</xdr:colOff>
      <xdr:row>58</xdr:row>
      <xdr:rowOff>71654</xdr:rowOff>
    </xdr:to>
    <xdr:cxnSp macro="">
      <xdr:nvCxnSpPr>
        <xdr:cNvPr id="350" name="直線コネクタ 349">
          <a:extLst>
            <a:ext uri="{FF2B5EF4-FFF2-40B4-BE49-F238E27FC236}">
              <a16:creationId xmlns:a16="http://schemas.microsoft.com/office/drawing/2014/main" id="{28B61FFF-6E71-49DF-8EC4-3B4AC6E1227D}"/>
            </a:ext>
          </a:extLst>
        </xdr:cNvPr>
        <xdr:cNvCxnSpPr/>
      </xdr:nvCxnSpPr>
      <xdr:spPr>
        <a:xfrm>
          <a:off x="10388600" y="1001575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49</xdr:row>
      <xdr:rowOff>49367</xdr:rowOff>
    </xdr:from>
    <xdr:ext cx="599010" cy="259045"/>
    <xdr:sp macro="" textlink="">
      <xdr:nvSpPr>
        <xdr:cNvPr id="351" name="普通建設事業費最大値テキスト">
          <a:extLst>
            <a:ext uri="{FF2B5EF4-FFF2-40B4-BE49-F238E27FC236}">
              <a16:creationId xmlns:a16="http://schemas.microsoft.com/office/drawing/2014/main" id="{AB4C973D-41ED-4134-A707-B21DF8AE07A7}"/>
            </a:ext>
          </a:extLst>
        </xdr:cNvPr>
        <xdr:cNvSpPr txBox="1"/>
      </xdr:nvSpPr>
      <xdr:spPr>
        <a:xfrm>
          <a:off x="10528300" y="845041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194,857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50</xdr:row>
      <xdr:rowOff>102690</xdr:rowOff>
    </xdr:from>
    <xdr:to>
      <xdr:col>55</xdr:col>
      <xdr:colOff>88900</xdr:colOff>
      <xdr:row>50</xdr:row>
      <xdr:rowOff>102690</xdr:rowOff>
    </xdr:to>
    <xdr:cxnSp macro="">
      <xdr:nvCxnSpPr>
        <xdr:cNvPr id="352" name="直線コネクタ 351">
          <a:extLst>
            <a:ext uri="{FF2B5EF4-FFF2-40B4-BE49-F238E27FC236}">
              <a16:creationId xmlns:a16="http://schemas.microsoft.com/office/drawing/2014/main" id="{D291BF04-58C0-45A7-85E9-4A7B00413F3C}"/>
            </a:ext>
          </a:extLst>
        </xdr:cNvPr>
        <xdr:cNvCxnSpPr/>
      </xdr:nvCxnSpPr>
      <xdr:spPr>
        <a:xfrm>
          <a:off x="10388600" y="867519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57</xdr:row>
      <xdr:rowOff>26459</xdr:rowOff>
    </xdr:from>
    <xdr:to>
      <xdr:col>55</xdr:col>
      <xdr:colOff>0</xdr:colOff>
      <xdr:row>57</xdr:row>
      <xdr:rowOff>70190</xdr:rowOff>
    </xdr:to>
    <xdr:cxnSp macro="">
      <xdr:nvCxnSpPr>
        <xdr:cNvPr id="353" name="直線コネクタ 352">
          <a:extLst>
            <a:ext uri="{FF2B5EF4-FFF2-40B4-BE49-F238E27FC236}">
              <a16:creationId xmlns:a16="http://schemas.microsoft.com/office/drawing/2014/main" id="{0549339B-F73B-425B-BA43-93A9B77FA1E2}"/>
            </a:ext>
          </a:extLst>
        </xdr:cNvPr>
        <xdr:cNvCxnSpPr/>
      </xdr:nvCxnSpPr>
      <xdr:spPr>
        <a:xfrm>
          <a:off x="9639300" y="9799109"/>
          <a:ext cx="838200" cy="437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55</xdr:row>
      <xdr:rowOff>102778</xdr:rowOff>
    </xdr:from>
    <xdr:ext cx="534377" cy="259045"/>
    <xdr:sp macro="" textlink="">
      <xdr:nvSpPr>
        <xdr:cNvPr id="354" name="普通建設事業費平均値テキスト">
          <a:extLst>
            <a:ext uri="{FF2B5EF4-FFF2-40B4-BE49-F238E27FC236}">
              <a16:creationId xmlns:a16="http://schemas.microsoft.com/office/drawing/2014/main" id="{A9C0C774-FD94-4F0F-9125-7A8441C0083F}"/>
            </a:ext>
          </a:extLst>
        </xdr:cNvPr>
        <xdr:cNvSpPr txBox="1"/>
      </xdr:nvSpPr>
      <xdr:spPr>
        <a:xfrm>
          <a:off x="10528300" y="953252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56,181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56</xdr:row>
      <xdr:rowOff>79901</xdr:rowOff>
    </xdr:from>
    <xdr:to>
      <xdr:col>55</xdr:col>
      <xdr:colOff>50800</xdr:colOff>
      <xdr:row>57</xdr:row>
      <xdr:rowOff>10051</xdr:rowOff>
    </xdr:to>
    <xdr:sp macro="" textlink="">
      <xdr:nvSpPr>
        <xdr:cNvPr id="355" name="フローチャート: 判断 354">
          <a:extLst>
            <a:ext uri="{FF2B5EF4-FFF2-40B4-BE49-F238E27FC236}">
              <a16:creationId xmlns:a16="http://schemas.microsoft.com/office/drawing/2014/main" id="{B57D9D26-3B44-450E-8D0B-2DD8DCFC46DF}"/>
            </a:ext>
          </a:extLst>
        </xdr:cNvPr>
        <xdr:cNvSpPr/>
      </xdr:nvSpPr>
      <xdr:spPr>
        <a:xfrm>
          <a:off x="10426700" y="96811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56</xdr:row>
      <xdr:rowOff>162682</xdr:rowOff>
    </xdr:from>
    <xdr:to>
      <xdr:col>50</xdr:col>
      <xdr:colOff>114300</xdr:colOff>
      <xdr:row>57</xdr:row>
      <xdr:rowOff>26459</xdr:rowOff>
    </xdr:to>
    <xdr:cxnSp macro="">
      <xdr:nvCxnSpPr>
        <xdr:cNvPr id="356" name="直線コネクタ 355">
          <a:extLst>
            <a:ext uri="{FF2B5EF4-FFF2-40B4-BE49-F238E27FC236}">
              <a16:creationId xmlns:a16="http://schemas.microsoft.com/office/drawing/2014/main" id="{46325637-CD17-4488-8785-24A37722020C}"/>
            </a:ext>
          </a:extLst>
        </xdr:cNvPr>
        <xdr:cNvCxnSpPr/>
      </xdr:nvCxnSpPr>
      <xdr:spPr>
        <a:xfrm>
          <a:off x="8750300" y="9763882"/>
          <a:ext cx="889000" cy="352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56</xdr:row>
      <xdr:rowOff>97320</xdr:rowOff>
    </xdr:from>
    <xdr:to>
      <xdr:col>50</xdr:col>
      <xdr:colOff>165100</xdr:colOff>
      <xdr:row>57</xdr:row>
      <xdr:rowOff>27470</xdr:rowOff>
    </xdr:to>
    <xdr:sp macro="" textlink="">
      <xdr:nvSpPr>
        <xdr:cNvPr id="357" name="フローチャート: 判断 356">
          <a:extLst>
            <a:ext uri="{FF2B5EF4-FFF2-40B4-BE49-F238E27FC236}">
              <a16:creationId xmlns:a16="http://schemas.microsoft.com/office/drawing/2014/main" id="{7C8275AE-62B4-4209-8490-7CC0ED2C9142}"/>
            </a:ext>
          </a:extLst>
        </xdr:cNvPr>
        <xdr:cNvSpPr/>
      </xdr:nvSpPr>
      <xdr:spPr>
        <a:xfrm>
          <a:off x="9588500" y="96985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55</xdr:row>
      <xdr:rowOff>43997</xdr:rowOff>
    </xdr:from>
    <xdr:ext cx="534377" cy="259045"/>
    <xdr:sp macro="" textlink="">
      <xdr:nvSpPr>
        <xdr:cNvPr id="358" name="テキスト ボックス 357">
          <a:extLst>
            <a:ext uri="{FF2B5EF4-FFF2-40B4-BE49-F238E27FC236}">
              <a16:creationId xmlns:a16="http://schemas.microsoft.com/office/drawing/2014/main" id="{0D61BA45-894A-48A3-8059-D768412C2E8E}"/>
            </a:ext>
          </a:extLst>
        </xdr:cNvPr>
        <xdr:cNvSpPr txBox="1"/>
      </xdr:nvSpPr>
      <xdr:spPr>
        <a:xfrm>
          <a:off x="9372111" y="94737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53,895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54</xdr:row>
      <xdr:rowOff>116429</xdr:rowOff>
    </xdr:from>
    <xdr:to>
      <xdr:col>45</xdr:col>
      <xdr:colOff>177800</xdr:colOff>
      <xdr:row>56</xdr:row>
      <xdr:rowOff>162682</xdr:rowOff>
    </xdr:to>
    <xdr:cxnSp macro="">
      <xdr:nvCxnSpPr>
        <xdr:cNvPr id="359" name="直線コネクタ 358">
          <a:extLst>
            <a:ext uri="{FF2B5EF4-FFF2-40B4-BE49-F238E27FC236}">
              <a16:creationId xmlns:a16="http://schemas.microsoft.com/office/drawing/2014/main" id="{172E3DBC-5AA4-4875-BC2D-72352720EB44}"/>
            </a:ext>
          </a:extLst>
        </xdr:cNvPr>
        <xdr:cNvCxnSpPr/>
      </xdr:nvCxnSpPr>
      <xdr:spPr>
        <a:xfrm>
          <a:off x="7861300" y="9374729"/>
          <a:ext cx="889000" cy="3891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56</xdr:row>
      <xdr:rowOff>57514</xdr:rowOff>
    </xdr:from>
    <xdr:to>
      <xdr:col>46</xdr:col>
      <xdr:colOff>38100</xdr:colOff>
      <xdr:row>56</xdr:row>
      <xdr:rowOff>159114</xdr:rowOff>
    </xdr:to>
    <xdr:sp macro="" textlink="">
      <xdr:nvSpPr>
        <xdr:cNvPr id="360" name="フローチャート: 判断 359">
          <a:extLst>
            <a:ext uri="{FF2B5EF4-FFF2-40B4-BE49-F238E27FC236}">
              <a16:creationId xmlns:a16="http://schemas.microsoft.com/office/drawing/2014/main" id="{E38B3F9E-D40B-4459-97B2-F7979BF72012}"/>
            </a:ext>
          </a:extLst>
        </xdr:cNvPr>
        <xdr:cNvSpPr/>
      </xdr:nvSpPr>
      <xdr:spPr>
        <a:xfrm>
          <a:off x="8699500" y="96587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55</xdr:row>
      <xdr:rowOff>4191</xdr:rowOff>
    </xdr:from>
    <xdr:ext cx="534377" cy="259045"/>
    <xdr:sp macro="" textlink="">
      <xdr:nvSpPr>
        <xdr:cNvPr id="361" name="テキスト ボックス 360">
          <a:extLst>
            <a:ext uri="{FF2B5EF4-FFF2-40B4-BE49-F238E27FC236}">
              <a16:creationId xmlns:a16="http://schemas.microsoft.com/office/drawing/2014/main" id="{23ABE4C6-BF0E-451F-8E0F-9B17D86ED08E}"/>
            </a:ext>
          </a:extLst>
        </xdr:cNvPr>
        <xdr:cNvSpPr txBox="1"/>
      </xdr:nvSpPr>
      <xdr:spPr>
        <a:xfrm>
          <a:off x="8483111" y="94339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59,119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54</xdr:row>
      <xdr:rowOff>116429</xdr:rowOff>
    </xdr:from>
    <xdr:to>
      <xdr:col>41</xdr:col>
      <xdr:colOff>50800</xdr:colOff>
      <xdr:row>57</xdr:row>
      <xdr:rowOff>146177</xdr:rowOff>
    </xdr:to>
    <xdr:cxnSp macro="">
      <xdr:nvCxnSpPr>
        <xdr:cNvPr id="362" name="直線コネクタ 361">
          <a:extLst>
            <a:ext uri="{FF2B5EF4-FFF2-40B4-BE49-F238E27FC236}">
              <a16:creationId xmlns:a16="http://schemas.microsoft.com/office/drawing/2014/main" id="{4F4AEEC5-D71A-477C-99D0-CF606407DCDE}"/>
            </a:ext>
          </a:extLst>
        </xdr:cNvPr>
        <xdr:cNvCxnSpPr/>
      </xdr:nvCxnSpPr>
      <xdr:spPr>
        <a:xfrm flipV="1">
          <a:off x="6972300" y="9374729"/>
          <a:ext cx="889000" cy="5440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56</xdr:row>
      <xdr:rowOff>97518</xdr:rowOff>
    </xdr:from>
    <xdr:to>
      <xdr:col>41</xdr:col>
      <xdr:colOff>101600</xdr:colOff>
      <xdr:row>57</xdr:row>
      <xdr:rowOff>27668</xdr:rowOff>
    </xdr:to>
    <xdr:sp macro="" textlink="">
      <xdr:nvSpPr>
        <xdr:cNvPr id="363" name="フローチャート: 判断 362">
          <a:extLst>
            <a:ext uri="{FF2B5EF4-FFF2-40B4-BE49-F238E27FC236}">
              <a16:creationId xmlns:a16="http://schemas.microsoft.com/office/drawing/2014/main" id="{A41D9C01-6AB4-4275-BFAA-1B3E02483033}"/>
            </a:ext>
          </a:extLst>
        </xdr:cNvPr>
        <xdr:cNvSpPr/>
      </xdr:nvSpPr>
      <xdr:spPr>
        <a:xfrm>
          <a:off x="7810500" y="96987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57</xdr:row>
      <xdr:rowOff>18795</xdr:rowOff>
    </xdr:from>
    <xdr:ext cx="534377" cy="259045"/>
    <xdr:sp macro="" textlink="">
      <xdr:nvSpPr>
        <xdr:cNvPr id="364" name="テキスト ボックス 363">
          <a:extLst>
            <a:ext uri="{FF2B5EF4-FFF2-40B4-BE49-F238E27FC236}">
              <a16:creationId xmlns:a16="http://schemas.microsoft.com/office/drawing/2014/main" id="{BEF6BB7B-AEF7-4ABD-A200-6F5513408CD0}"/>
            </a:ext>
          </a:extLst>
        </xdr:cNvPr>
        <xdr:cNvSpPr txBox="1"/>
      </xdr:nvSpPr>
      <xdr:spPr>
        <a:xfrm>
          <a:off x="7594111" y="97914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53,869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56</xdr:row>
      <xdr:rowOff>99149</xdr:rowOff>
    </xdr:from>
    <xdr:to>
      <xdr:col>36</xdr:col>
      <xdr:colOff>165100</xdr:colOff>
      <xdr:row>57</xdr:row>
      <xdr:rowOff>29299</xdr:rowOff>
    </xdr:to>
    <xdr:sp macro="" textlink="">
      <xdr:nvSpPr>
        <xdr:cNvPr id="365" name="フローチャート: 判断 364">
          <a:extLst>
            <a:ext uri="{FF2B5EF4-FFF2-40B4-BE49-F238E27FC236}">
              <a16:creationId xmlns:a16="http://schemas.microsoft.com/office/drawing/2014/main" id="{FDE7048F-82AE-4342-B930-343728015D61}"/>
            </a:ext>
          </a:extLst>
        </xdr:cNvPr>
        <xdr:cNvSpPr/>
      </xdr:nvSpPr>
      <xdr:spPr>
        <a:xfrm>
          <a:off x="6921500" y="97003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55</xdr:row>
      <xdr:rowOff>45826</xdr:rowOff>
    </xdr:from>
    <xdr:ext cx="534377" cy="259045"/>
    <xdr:sp macro="" textlink="">
      <xdr:nvSpPr>
        <xdr:cNvPr id="366" name="テキスト ボックス 365">
          <a:extLst>
            <a:ext uri="{FF2B5EF4-FFF2-40B4-BE49-F238E27FC236}">
              <a16:creationId xmlns:a16="http://schemas.microsoft.com/office/drawing/2014/main" id="{EE6BCA00-195F-435F-8481-5039842F9480}"/>
            </a:ext>
          </a:extLst>
        </xdr:cNvPr>
        <xdr:cNvSpPr txBox="1"/>
      </xdr:nvSpPr>
      <xdr:spPr>
        <a:xfrm>
          <a:off x="6705111" y="94755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53,655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7" name="テキスト ボックス 366">
          <a:extLst>
            <a:ext uri="{FF2B5EF4-FFF2-40B4-BE49-F238E27FC236}">
              <a16:creationId xmlns:a16="http://schemas.microsoft.com/office/drawing/2014/main" id="{AB31A6CC-AE6D-44F9-8EF4-432427F7B1D8}"/>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8" name="テキスト ボックス 367">
          <a:extLst>
            <a:ext uri="{FF2B5EF4-FFF2-40B4-BE49-F238E27FC236}">
              <a16:creationId xmlns:a16="http://schemas.microsoft.com/office/drawing/2014/main" id="{EF8A60F0-6915-4A06-9429-C981C4736731}"/>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9" name="テキスト ボックス 368">
          <a:extLst>
            <a:ext uri="{FF2B5EF4-FFF2-40B4-BE49-F238E27FC236}">
              <a16:creationId xmlns:a16="http://schemas.microsoft.com/office/drawing/2014/main" id="{07824F07-CBF8-41F8-8DCA-9352157DF79E}"/>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70" name="テキスト ボックス 369">
          <a:extLst>
            <a:ext uri="{FF2B5EF4-FFF2-40B4-BE49-F238E27FC236}">
              <a16:creationId xmlns:a16="http://schemas.microsoft.com/office/drawing/2014/main" id="{E59C231F-AADD-4B9C-9BEA-89B4B23B2299}"/>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71" name="テキスト ボックス 370">
          <a:extLst>
            <a:ext uri="{FF2B5EF4-FFF2-40B4-BE49-F238E27FC236}">
              <a16:creationId xmlns:a16="http://schemas.microsoft.com/office/drawing/2014/main" id="{1560C02D-C9F6-429A-B8EE-F1A53E403A82}"/>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19390</xdr:rowOff>
    </xdr:from>
    <xdr:to>
      <xdr:col>55</xdr:col>
      <xdr:colOff>50800</xdr:colOff>
      <xdr:row>57</xdr:row>
      <xdr:rowOff>120990</xdr:rowOff>
    </xdr:to>
    <xdr:sp macro="" textlink="">
      <xdr:nvSpPr>
        <xdr:cNvPr id="372" name="楕円 371">
          <a:extLst>
            <a:ext uri="{FF2B5EF4-FFF2-40B4-BE49-F238E27FC236}">
              <a16:creationId xmlns:a16="http://schemas.microsoft.com/office/drawing/2014/main" id="{79A0949A-8DB2-4E44-8F11-90ED48FE005E}"/>
            </a:ext>
          </a:extLst>
        </xdr:cNvPr>
        <xdr:cNvSpPr/>
      </xdr:nvSpPr>
      <xdr:spPr>
        <a:xfrm>
          <a:off x="10426700" y="97920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56</xdr:row>
      <xdr:rowOff>169267</xdr:rowOff>
    </xdr:from>
    <xdr:ext cx="534377" cy="259045"/>
    <xdr:sp macro="" textlink="">
      <xdr:nvSpPr>
        <xdr:cNvPr id="373" name="普通建設事業費該当値テキスト">
          <a:extLst>
            <a:ext uri="{FF2B5EF4-FFF2-40B4-BE49-F238E27FC236}">
              <a16:creationId xmlns:a16="http://schemas.microsoft.com/office/drawing/2014/main" id="{291128EC-6AD8-437F-9EA8-4801B79F1FCC}"/>
            </a:ext>
          </a:extLst>
        </xdr:cNvPr>
        <xdr:cNvSpPr txBox="1"/>
      </xdr:nvSpPr>
      <xdr:spPr>
        <a:xfrm>
          <a:off x="10528300" y="97704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41,622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56</xdr:row>
      <xdr:rowOff>147109</xdr:rowOff>
    </xdr:from>
    <xdr:to>
      <xdr:col>50</xdr:col>
      <xdr:colOff>165100</xdr:colOff>
      <xdr:row>57</xdr:row>
      <xdr:rowOff>77259</xdr:rowOff>
    </xdr:to>
    <xdr:sp macro="" textlink="">
      <xdr:nvSpPr>
        <xdr:cNvPr id="374" name="楕円 373">
          <a:extLst>
            <a:ext uri="{FF2B5EF4-FFF2-40B4-BE49-F238E27FC236}">
              <a16:creationId xmlns:a16="http://schemas.microsoft.com/office/drawing/2014/main" id="{8C3EB164-6910-4921-AEEC-F5B076481DB3}"/>
            </a:ext>
          </a:extLst>
        </xdr:cNvPr>
        <xdr:cNvSpPr/>
      </xdr:nvSpPr>
      <xdr:spPr>
        <a:xfrm>
          <a:off x="9588500" y="97483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57</xdr:row>
      <xdr:rowOff>68386</xdr:rowOff>
    </xdr:from>
    <xdr:ext cx="534377" cy="259045"/>
    <xdr:sp macro="" textlink="">
      <xdr:nvSpPr>
        <xdr:cNvPr id="375" name="テキスト ボックス 374">
          <a:extLst>
            <a:ext uri="{FF2B5EF4-FFF2-40B4-BE49-F238E27FC236}">
              <a16:creationId xmlns:a16="http://schemas.microsoft.com/office/drawing/2014/main" id="{791605FF-555D-4130-AE2C-81B7DE265D10}"/>
            </a:ext>
          </a:extLst>
        </xdr:cNvPr>
        <xdr:cNvSpPr txBox="1"/>
      </xdr:nvSpPr>
      <xdr:spPr>
        <a:xfrm>
          <a:off x="9372111" y="98410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47,361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56</xdr:row>
      <xdr:rowOff>111882</xdr:rowOff>
    </xdr:from>
    <xdr:to>
      <xdr:col>46</xdr:col>
      <xdr:colOff>38100</xdr:colOff>
      <xdr:row>57</xdr:row>
      <xdr:rowOff>42032</xdr:rowOff>
    </xdr:to>
    <xdr:sp macro="" textlink="">
      <xdr:nvSpPr>
        <xdr:cNvPr id="376" name="楕円 375">
          <a:extLst>
            <a:ext uri="{FF2B5EF4-FFF2-40B4-BE49-F238E27FC236}">
              <a16:creationId xmlns:a16="http://schemas.microsoft.com/office/drawing/2014/main" id="{64F50E1F-B886-4602-8502-6B6D2E1AAA85}"/>
            </a:ext>
          </a:extLst>
        </xdr:cNvPr>
        <xdr:cNvSpPr/>
      </xdr:nvSpPr>
      <xdr:spPr>
        <a:xfrm>
          <a:off x="8699500" y="97130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57</xdr:row>
      <xdr:rowOff>33159</xdr:rowOff>
    </xdr:from>
    <xdr:ext cx="534377" cy="259045"/>
    <xdr:sp macro="" textlink="">
      <xdr:nvSpPr>
        <xdr:cNvPr id="377" name="テキスト ボックス 376">
          <a:extLst>
            <a:ext uri="{FF2B5EF4-FFF2-40B4-BE49-F238E27FC236}">
              <a16:creationId xmlns:a16="http://schemas.microsoft.com/office/drawing/2014/main" id="{12E21A26-22D6-49D9-A095-D932D6652C4F}"/>
            </a:ext>
          </a:extLst>
        </xdr:cNvPr>
        <xdr:cNvSpPr txBox="1"/>
      </xdr:nvSpPr>
      <xdr:spPr>
        <a:xfrm>
          <a:off x="8483111" y="98058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51,984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54</xdr:row>
      <xdr:rowOff>65629</xdr:rowOff>
    </xdr:from>
    <xdr:to>
      <xdr:col>41</xdr:col>
      <xdr:colOff>101600</xdr:colOff>
      <xdr:row>54</xdr:row>
      <xdr:rowOff>167229</xdr:rowOff>
    </xdr:to>
    <xdr:sp macro="" textlink="">
      <xdr:nvSpPr>
        <xdr:cNvPr id="378" name="楕円 377">
          <a:extLst>
            <a:ext uri="{FF2B5EF4-FFF2-40B4-BE49-F238E27FC236}">
              <a16:creationId xmlns:a16="http://schemas.microsoft.com/office/drawing/2014/main" id="{DD192872-30DE-48AA-99E7-F90B80C20B9C}"/>
            </a:ext>
          </a:extLst>
        </xdr:cNvPr>
        <xdr:cNvSpPr/>
      </xdr:nvSpPr>
      <xdr:spPr>
        <a:xfrm>
          <a:off x="7810500" y="93239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53</xdr:row>
      <xdr:rowOff>12306</xdr:rowOff>
    </xdr:from>
    <xdr:ext cx="599010" cy="259045"/>
    <xdr:sp macro="" textlink="">
      <xdr:nvSpPr>
        <xdr:cNvPr id="379" name="テキスト ボックス 378">
          <a:extLst>
            <a:ext uri="{FF2B5EF4-FFF2-40B4-BE49-F238E27FC236}">
              <a16:creationId xmlns:a16="http://schemas.microsoft.com/office/drawing/2014/main" id="{44639108-C8B6-4A85-B9FF-8052D410FCAE}"/>
            </a:ext>
          </a:extLst>
        </xdr:cNvPr>
        <xdr:cNvSpPr txBox="1"/>
      </xdr:nvSpPr>
      <xdr:spPr>
        <a:xfrm>
          <a:off x="7561795" y="909915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103,054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95377</xdr:rowOff>
    </xdr:from>
    <xdr:to>
      <xdr:col>36</xdr:col>
      <xdr:colOff>165100</xdr:colOff>
      <xdr:row>58</xdr:row>
      <xdr:rowOff>25527</xdr:rowOff>
    </xdr:to>
    <xdr:sp macro="" textlink="">
      <xdr:nvSpPr>
        <xdr:cNvPr id="380" name="楕円 379">
          <a:extLst>
            <a:ext uri="{FF2B5EF4-FFF2-40B4-BE49-F238E27FC236}">
              <a16:creationId xmlns:a16="http://schemas.microsoft.com/office/drawing/2014/main" id="{76E16163-B91E-4396-86F8-7A147752E294}"/>
            </a:ext>
          </a:extLst>
        </xdr:cNvPr>
        <xdr:cNvSpPr/>
      </xdr:nvSpPr>
      <xdr:spPr>
        <a:xfrm>
          <a:off x="6921500" y="98680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58</xdr:row>
      <xdr:rowOff>16654</xdr:rowOff>
    </xdr:from>
    <xdr:ext cx="534377" cy="259045"/>
    <xdr:sp macro="" textlink="">
      <xdr:nvSpPr>
        <xdr:cNvPr id="381" name="テキスト ボックス 380">
          <a:extLst>
            <a:ext uri="{FF2B5EF4-FFF2-40B4-BE49-F238E27FC236}">
              <a16:creationId xmlns:a16="http://schemas.microsoft.com/office/drawing/2014/main" id="{D34D1788-0767-4CB8-B785-86812E08A407}"/>
            </a:ext>
          </a:extLst>
        </xdr:cNvPr>
        <xdr:cNvSpPr txBox="1"/>
      </xdr:nvSpPr>
      <xdr:spPr>
        <a:xfrm>
          <a:off x="6705111" y="99607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31,650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82" name="正方形/長方形 381">
          <a:extLst>
            <a:ext uri="{FF2B5EF4-FFF2-40B4-BE49-F238E27FC236}">
              <a16:creationId xmlns:a16="http://schemas.microsoft.com/office/drawing/2014/main" id="{3AE6AB2B-A814-4903-BACC-25B0B9BFB499}"/>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うち新規整備　）</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83" name="正方形/長方形 382">
          <a:extLst>
            <a:ext uri="{FF2B5EF4-FFF2-40B4-BE49-F238E27FC236}">
              <a16:creationId xmlns:a16="http://schemas.microsoft.com/office/drawing/2014/main" id="{46626878-9715-4379-B69F-F06EFBB57F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84" name="正方形/長方形 383">
          <a:extLst>
            <a:ext uri="{FF2B5EF4-FFF2-40B4-BE49-F238E27FC236}">
              <a16:creationId xmlns:a16="http://schemas.microsoft.com/office/drawing/2014/main" id="{ADBCA5EB-5A03-4203-9429-664E47C05102}"/>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85" name="正方形/長方形 384">
          <a:extLst>
            <a:ext uri="{FF2B5EF4-FFF2-40B4-BE49-F238E27FC236}">
              <a16:creationId xmlns:a16="http://schemas.microsoft.com/office/drawing/2014/main" id="{8B488D1B-07DF-430F-9FC9-47F94D073462}"/>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86" name="正方形/長方形 385">
          <a:extLst>
            <a:ext uri="{FF2B5EF4-FFF2-40B4-BE49-F238E27FC236}">
              <a16:creationId xmlns:a16="http://schemas.microsoft.com/office/drawing/2014/main" id="{53AC4ECC-18C6-444D-A16B-C62010E221C5}"/>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15,126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7" name="正方形/長方形 386">
          <a:extLst>
            <a:ext uri="{FF2B5EF4-FFF2-40B4-BE49-F238E27FC236}">
              <a16:creationId xmlns:a16="http://schemas.microsoft.com/office/drawing/2014/main" id="{B534C91C-2F60-4C28-9C84-5AF886FF158A}"/>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山形県平均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8" name="正方形/長方形 387">
          <a:extLst>
            <a:ext uri="{FF2B5EF4-FFF2-40B4-BE49-F238E27FC236}">
              <a16:creationId xmlns:a16="http://schemas.microsoft.com/office/drawing/2014/main" id="{B45A828D-0D61-4E86-89EB-A9CAB61D861D}"/>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12,735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9" name="正方形/長方形 388">
          <a:extLst>
            <a:ext uri="{FF2B5EF4-FFF2-40B4-BE49-F238E27FC236}">
              <a16:creationId xmlns:a16="http://schemas.microsoft.com/office/drawing/2014/main" id="{4E5E0963-7A52-4BF4-941E-4E07B9A9E875}"/>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90" name="テキスト ボックス 389">
          <a:extLst>
            <a:ext uri="{FF2B5EF4-FFF2-40B4-BE49-F238E27FC236}">
              <a16:creationId xmlns:a16="http://schemas.microsoft.com/office/drawing/2014/main" id="{4386DA6F-B9E8-4E29-9A87-291A48F021E7}"/>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91" name="直線コネクタ 390">
          <a:extLst>
            <a:ext uri="{FF2B5EF4-FFF2-40B4-BE49-F238E27FC236}">
              <a16:creationId xmlns:a16="http://schemas.microsoft.com/office/drawing/2014/main" id="{938A0676-787C-4C0A-836F-E63D62AA2B44}"/>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44450</xdr:rowOff>
    </xdr:from>
    <xdr:to>
      <xdr:col>59</xdr:col>
      <xdr:colOff>50800</xdr:colOff>
      <xdr:row>79</xdr:row>
      <xdr:rowOff>44450</xdr:rowOff>
    </xdr:to>
    <xdr:cxnSp macro="">
      <xdr:nvCxnSpPr>
        <xdr:cNvPr id="392" name="直線コネクタ 391">
          <a:extLst>
            <a:ext uri="{FF2B5EF4-FFF2-40B4-BE49-F238E27FC236}">
              <a16:creationId xmlns:a16="http://schemas.microsoft.com/office/drawing/2014/main" id="{3D853C01-E7D7-4D9A-AEC6-DAFDF9FD77C0}"/>
            </a:ext>
          </a:extLst>
        </xdr:cNvPr>
        <xdr:cNvCxnSpPr/>
      </xdr:nvCxnSpPr>
      <xdr:spPr>
        <a:xfrm>
          <a:off x="6604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73677</xdr:rowOff>
    </xdr:from>
    <xdr:ext cx="248786" cy="259045"/>
    <xdr:sp macro="" textlink="">
      <xdr:nvSpPr>
        <xdr:cNvPr id="393" name="テキスト ボックス 392">
          <a:extLst>
            <a:ext uri="{FF2B5EF4-FFF2-40B4-BE49-F238E27FC236}">
              <a16:creationId xmlns:a16="http://schemas.microsoft.com/office/drawing/2014/main" id="{38ADAB11-335E-461B-8E9D-70DFD962025E}"/>
            </a:ext>
          </a:extLst>
        </xdr:cNvPr>
        <xdr:cNvSpPr txBox="1"/>
      </xdr:nvSpPr>
      <xdr:spPr>
        <a:xfrm>
          <a:off x="6355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6350</xdr:rowOff>
    </xdr:from>
    <xdr:to>
      <xdr:col>59</xdr:col>
      <xdr:colOff>50800</xdr:colOff>
      <xdr:row>77</xdr:row>
      <xdr:rowOff>6350</xdr:rowOff>
    </xdr:to>
    <xdr:cxnSp macro="">
      <xdr:nvCxnSpPr>
        <xdr:cNvPr id="394" name="直線コネクタ 393">
          <a:extLst>
            <a:ext uri="{FF2B5EF4-FFF2-40B4-BE49-F238E27FC236}">
              <a16:creationId xmlns:a16="http://schemas.microsoft.com/office/drawing/2014/main" id="{059D5F6C-33DC-4284-A3CE-968FDD8736B5}"/>
            </a:ext>
          </a:extLst>
        </xdr:cNvPr>
        <xdr:cNvCxnSpPr/>
      </xdr:nvCxnSpPr>
      <xdr:spPr>
        <a:xfrm>
          <a:off x="6604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76</xdr:row>
      <xdr:rowOff>35577</xdr:rowOff>
    </xdr:from>
    <xdr:ext cx="531299" cy="259045"/>
    <xdr:sp macro="" textlink="">
      <xdr:nvSpPr>
        <xdr:cNvPr id="395" name="テキスト ボックス 394">
          <a:extLst>
            <a:ext uri="{FF2B5EF4-FFF2-40B4-BE49-F238E27FC236}">
              <a16:creationId xmlns:a16="http://schemas.microsoft.com/office/drawing/2014/main" id="{2A35DB20-9536-47DD-9936-E59B05D3ECA7}"/>
            </a:ext>
          </a:extLst>
        </xdr:cNvPr>
        <xdr:cNvSpPr txBox="1"/>
      </xdr:nvSpPr>
      <xdr:spPr>
        <a:xfrm>
          <a:off x="6072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74</xdr:row>
      <xdr:rowOff>139700</xdr:rowOff>
    </xdr:from>
    <xdr:to>
      <xdr:col>59</xdr:col>
      <xdr:colOff>50800</xdr:colOff>
      <xdr:row>74</xdr:row>
      <xdr:rowOff>139700</xdr:rowOff>
    </xdr:to>
    <xdr:cxnSp macro="">
      <xdr:nvCxnSpPr>
        <xdr:cNvPr id="396" name="直線コネクタ 395">
          <a:extLst>
            <a:ext uri="{FF2B5EF4-FFF2-40B4-BE49-F238E27FC236}">
              <a16:creationId xmlns:a16="http://schemas.microsoft.com/office/drawing/2014/main" id="{20DFABAF-62DB-425C-A1A3-7709479A0616}"/>
            </a:ext>
          </a:extLst>
        </xdr:cNvPr>
        <xdr:cNvCxnSpPr/>
      </xdr:nvCxnSpPr>
      <xdr:spPr>
        <a:xfrm>
          <a:off x="6604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73</xdr:row>
      <xdr:rowOff>168927</xdr:rowOff>
    </xdr:from>
    <xdr:ext cx="531299" cy="259045"/>
    <xdr:sp macro="" textlink="">
      <xdr:nvSpPr>
        <xdr:cNvPr id="397" name="テキスト ボックス 396">
          <a:extLst>
            <a:ext uri="{FF2B5EF4-FFF2-40B4-BE49-F238E27FC236}">
              <a16:creationId xmlns:a16="http://schemas.microsoft.com/office/drawing/2014/main" id="{17539B10-BEF8-4CFC-A192-5AC6C372DF68}"/>
            </a:ext>
          </a:extLst>
        </xdr:cNvPr>
        <xdr:cNvSpPr txBox="1"/>
      </xdr:nvSpPr>
      <xdr:spPr>
        <a:xfrm>
          <a:off x="6072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72</xdr:row>
      <xdr:rowOff>101600</xdr:rowOff>
    </xdr:from>
    <xdr:to>
      <xdr:col>59</xdr:col>
      <xdr:colOff>50800</xdr:colOff>
      <xdr:row>72</xdr:row>
      <xdr:rowOff>101600</xdr:rowOff>
    </xdr:to>
    <xdr:cxnSp macro="">
      <xdr:nvCxnSpPr>
        <xdr:cNvPr id="398" name="直線コネクタ 397">
          <a:extLst>
            <a:ext uri="{FF2B5EF4-FFF2-40B4-BE49-F238E27FC236}">
              <a16:creationId xmlns:a16="http://schemas.microsoft.com/office/drawing/2014/main" id="{A9FECB81-E77C-4994-920B-D8490433FD5C}"/>
            </a:ext>
          </a:extLst>
        </xdr:cNvPr>
        <xdr:cNvCxnSpPr/>
      </xdr:nvCxnSpPr>
      <xdr:spPr>
        <a:xfrm>
          <a:off x="6604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71</xdr:row>
      <xdr:rowOff>130827</xdr:rowOff>
    </xdr:from>
    <xdr:ext cx="531299" cy="259045"/>
    <xdr:sp macro="" textlink="">
      <xdr:nvSpPr>
        <xdr:cNvPr id="399" name="テキスト ボックス 398">
          <a:extLst>
            <a:ext uri="{FF2B5EF4-FFF2-40B4-BE49-F238E27FC236}">
              <a16:creationId xmlns:a16="http://schemas.microsoft.com/office/drawing/2014/main" id="{CEA3B7DC-F533-4012-9FAE-30E21FC98987}"/>
            </a:ext>
          </a:extLst>
        </xdr:cNvPr>
        <xdr:cNvSpPr txBox="1"/>
      </xdr:nvSpPr>
      <xdr:spPr>
        <a:xfrm>
          <a:off x="6072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63500</xdr:rowOff>
    </xdr:from>
    <xdr:to>
      <xdr:col>59</xdr:col>
      <xdr:colOff>50800</xdr:colOff>
      <xdr:row>70</xdr:row>
      <xdr:rowOff>63500</xdr:rowOff>
    </xdr:to>
    <xdr:cxnSp macro="">
      <xdr:nvCxnSpPr>
        <xdr:cNvPr id="400" name="直線コネクタ 399">
          <a:extLst>
            <a:ext uri="{FF2B5EF4-FFF2-40B4-BE49-F238E27FC236}">
              <a16:creationId xmlns:a16="http://schemas.microsoft.com/office/drawing/2014/main" id="{56EC8A04-D6B3-4FB7-B025-56C0E51B07A2}"/>
            </a:ext>
          </a:extLst>
        </xdr:cNvPr>
        <xdr:cNvCxnSpPr/>
      </xdr:nvCxnSpPr>
      <xdr:spPr>
        <a:xfrm>
          <a:off x="6604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69</xdr:row>
      <xdr:rowOff>92727</xdr:rowOff>
    </xdr:from>
    <xdr:ext cx="531299" cy="259045"/>
    <xdr:sp macro="" textlink="">
      <xdr:nvSpPr>
        <xdr:cNvPr id="401" name="テキスト ボックス 400">
          <a:extLst>
            <a:ext uri="{FF2B5EF4-FFF2-40B4-BE49-F238E27FC236}">
              <a16:creationId xmlns:a16="http://schemas.microsoft.com/office/drawing/2014/main" id="{7F8FDC12-B299-4B24-9D88-DC73726EA1E6}"/>
            </a:ext>
          </a:extLst>
        </xdr:cNvPr>
        <xdr:cNvSpPr txBox="1"/>
      </xdr:nvSpPr>
      <xdr:spPr>
        <a:xfrm>
          <a:off x="6072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402" name="直線コネクタ 401">
          <a:extLst>
            <a:ext uri="{FF2B5EF4-FFF2-40B4-BE49-F238E27FC236}">
              <a16:creationId xmlns:a16="http://schemas.microsoft.com/office/drawing/2014/main" id="{9ECEA302-9AF7-4415-8D77-20DCBBA15051}"/>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403" name="テキスト ボックス 402">
          <a:extLst>
            <a:ext uri="{FF2B5EF4-FFF2-40B4-BE49-F238E27FC236}">
              <a16:creationId xmlns:a16="http://schemas.microsoft.com/office/drawing/2014/main" id="{BAF43FAA-6027-4986-914F-BDD1BE4F5200}"/>
            </a:ext>
          </a:extLst>
        </xdr:cNvPr>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404" name="普通建設事業費 （ うち新規整備　）グラフ枠">
          <a:extLst>
            <a:ext uri="{FF2B5EF4-FFF2-40B4-BE49-F238E27FC236}">
              <a16:creationId xmlns:a16="http://schemas.microsoft.com/office/drawing/2014/main" id="{DBB8AE68-83DA-4D94-B03E-02B17B6C9091}"/>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71</xdr:row>
      <xdr:rowOff>35840</xdr:rowOff>
    </xdr:from>
    <xdr:to>
      <xdr:col>54</xdr:col>
      <xdr:colOff>189865</xdr:colOff>
      <xdr:row>79</xdr:row>
      <xdr:rowOff>44450</xdr:rowOff>
    </xdr:to>
    <xdr:cxnSp macro="">
      <xdr:nvCxnSpPr>
        <xdr:cNvPr id="405" name="直線コネクタ 404">
          <a:extLst>
            <a:ext uri="{FF2B5EF4-FFF2-40B4-BE49-F238E27FC236}">
              <a16:creationId xmlns:a16="http://schemas.microsoft.com/office/drawing/2014/main" id="{06056F7D-03E1-4924-8F06-372ABD1F91B3}"/>
            </a:ext>
          </a:extLst>
        </xdr:cNvPr>
        <xdr:cNvCxnSpPr/>
      </xdr:nvCxnSpPr>
      <xdr:spPr>
        <a:xfrm flipV="1">
          <a:off x="10475595" y="12208790"/>
          <a:ext cx="1270" cy="138021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48277</xdr:rowOff>
    </xdr:from>
    <xdr:ext cx="249299" cy="259045"/>
    <xdr:sp macro="" textlink="">
      <xdr:nvSpPr>
        <xdr:cNvPr id="406" name="普通建設事業費 （ うち新規整備　）最小値テキスト">
          <a:extLst>
            <a:ext uri="{FF2B5EF4-FFF2-40B4-BE49-F238E27FC236}">
              <a16:creationId xmlns:a16="http://schemas.microsoft.com/office/drawing/2014/main" id="{3F18B411-1579-47F8-A988-999F055A3D3B}"/>
            </a:ext>
          </a:extLst>
        </xdr:cNvPr>
        <xdr:cNvSpPr txBox="1"/>
      </xdr:nvSpPr>
      <xdr:spPr>
        <a:xfrm>
          <a:off x="10528300" y="13592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44450</xdr:rowOff>
    </xdr:from>
    <xdr:to>
      <xdr:col>55</xdr:col>
      <xdr:colOff>88900</xdr:colOff>
      <xdr:row>79</xdr:row>
      <xdr:rowOff>44450</xdr:rowOff>
    </xdr:to>
    <xdr:cxnSp macro="">
      <xdr:nvCxnSpPr>
        <xdr:cNvPr id="407" name="直線コネクタ 406">
          <a:extLst>
            <a:ext uri="{FF2B5EF4-FFF2-40B4-BE49-F238E27FC236}">
              <a16:creationId xmlns:a16="http://schemas.microsoft.com/office/drawing/2014/main" id="{731C0A3F-DD1B-44C8-B781-8F558E0D30BC}"/>
            </a:ext>
          </a:extLst>
        </xdr:cNvPr>
        <xdr:cNvCxnSpPr/>
      </xdr:nvCxnSpPr>
      <xdr:spPr>
        <a:xfrm>
          <a:off x="10388600" y="1358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69</xdr:row>
      <xdr:rowOff>153967</xdr:rowOff>
    </xdr:from>
    <xdr:ext cx="534377" cy="259045"/>
    <xdr:sp macro="" textlink="">
      <xdr:nvSpPr>
        <xdr:cNvPr id="408" name="普通建設事業費 （ うち新規整備　）最大値テキスト">
          <a:extLst>
            <a:ext uri="{FF2B5EF4-FFF2-40B4-BE49-F238E27FC236}">
              <a16:creationId xmlns:a16="http://schemas.microsoft.com/office/drawing/2014/main" id="{EB4DB54D-38B9-40C9-A0F4-62F800EFA17B}"/>
            </a:ext>
          </a:extLst>
        </xdr:cNvPr>
        <xdr:cNvSpPr txBox="1"/>
      </xdr:nvSpPr>
      <xdr:spPr>
        <a:xfrm>
          <a:off x="10528300" y="119840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72,452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71</xdr:row>
      <xdr:rowOff>35840</xdr:rowOff>
    </xdr:from>
    <xdr:to>
      <xdr:col>55</xdr:col>
      <xdr:colOff>88900</xdr:colOff>
      <xdr:row>71</xdr:row>
      <xdr:rowOff>35840</xdr:rowOff>
    </xdr:to>
    <xdr:cxnSp macro="">
      <xdr:nvCxnSpPr>
        <xdr:cNvPr id="409" name="直線コネクタ 408">
          <a:extLst>
            <a:ext uri="{FF2B5EF4-FFF2-40B4-BE49-F238E27FC236}">
              <a16:creationId xmlns:a16="http://schemas.microsoft.com/office/drawing/2014/main" id="{BDFF9DE7-37C0-4769-B613-E1D727994BF7}"/>
            </a:ext>
          </a:extLst>
        </xdr:cNvPr>
        <xdr:cNvCxnSpPr/>
      </xdr:nvCxnSpPr>
      <xdr:spPr>
        <a:xfrm>
          <a:off x="10388600" y="1220879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78</xdr:row>
      <xdr:rowOff>90836</xdr:rowOff>
    </xdr:from>
    <xdr:to>
      <xdr:col>55</xdr:col>
      <xdr:colOff>0</xdr:colOff>
      <xdr:row>79</xdr:row>
      <xdr:rowOff>42145</xdr:rowOff>
    </xdr:to>
    <xdr:cxnSp macro="">
      <xdr:nvCxnSpPr>
        <xdr:cNvPr id="410" name="直線コネクタ 409">
          <a:extLst>
            <a:ext uri="{FF2B5EF4-FFF2-40B4-BE49-F238E27FC236}">
              <a16:creationId xmlns:a16="http://schemas.microsoft.com/office/drawing/2014/main" id="{BC2E65B5-3588-47BD-BFE6-051D93DF5274}"/>
            </a:ext>
          </a:extLst>
        </xdr:cNvPr>
        <xdr:cNvCxnSpPr/>
      </xdr:nvCxnSpPr>
      <xdr:spPr>
        <a:xfrm flipV="1">
          <a:off x="9639300" y="13463936"/>
          <a:ext cx="838200" cy="1227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76</xdr:row>
      <xdr:rowOff>93299</xdr:rowOff>
    </xdr:from>
    <xdr:ext cx="534377" cy="259045"/>
    <xdr:sp macro="" textlink="">
      <xdr:nvSpPr>
        <xdr:cNvPr id="411" name="普通建設事業費 （ うち新規整備　）平均値テキスト">
          <a:extLst>
            <a:ext uri="{FF2B5EF4-FFF2-40B4-BE49-F238E27FC236}">
              <a16:creationId xmlns:a16="http://schemas.microsoft.com/office/drawing/2014/main" id="{71417FDA-74E4-4A48-AD83-818FD7BBE1B9}"/>
            </a:ext>
          </a:extLst>
        </xdr:cNvPr>
        <xdr:cNvSpPr txBox="1"/>
      </xdr:nvSpPr>
      <xdr:spPr>
        <a:xfrm>
          <a:off x="10528300" y="1312349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13,970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70422</xdr:rowOff>
    </xdr:from>
    <xdr:to>
      <xdr:col>55</xdr:col>
      <xdr:colOff>50800</xdr:colOff>
      <xdr:row>78</xdr:row>
      <xdr:rowOff>572</xdr:rowOff>
    </xdr:to>
    <xdr:sp macro="" textlink="">
      <xdr:nvSpPr>
        <xdr:cNvPr id="412" name="フローチャート: 判断 411">
          <a:extLst>
            <a:ext uri="{FF2B5EF4-FFF2-40B4-BE49-F238E27FC236}">
              <a16:creationId xmlns:a16="http://schemas.microsoft.com/office/drawing/2014/main" id="{19391ACC-6AE3-4AB3-B18E-F85C742C492C}"/>
            </a:ext>
          </a:extLst>
        </xdr:cNvPr>
        <xdr:cNvSpPr/>
      </xdr:nvSpPr>
      <xdr:spPr>
        <a:xfrm>
          <a:off x="10426700" y="132720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79</xdr:row>
      <xdr:rowOff>34240</xdr:rowOff>
    </xdr:from>
    <xdr:to>
      <xdr:col>50</xdr:col>
      <xdr:colOff>114300</xdr:colOff>
      <xdr:row>79</xdr:row>
      <xdr:rowOff>42145</xdr:rowOff>
    </xdr:to>
    <xdr:cxnSp macro="">
      <xdr:nvCxnSpPr>
        <xdr:cNvPr id="413" name="直線コネクタ 412">
          <a:extLst>
            <a:ext uri="{FF2B5EF4-FFF2-40B4-BE49-F238E27FC236}">
              <a16:creationId xmlns:a16="http://schemas.microsoft.com/office/drawing/2014/main" id="{6936CD3A-FEBF-4C49-8325-70813624B9E6}"/>
            </a:ext>
          </a:extLst>
        </xdr:cNvPr>
        <xdr:cNvCxnSpPr/>
      </xdr:nvCxnSpPr>
      <xdr:spPr>
        <a:xfrm>
          <a:off x="8750300" y="13578790"/>
          <a:ext cx="889000" cy="79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77</xdr:row>
      <xdr:rowOff>86919</xdr:rowOff>
    </xdr:from>
    <xdr:to>
      <xdr:col>50</xdr:col>
      <xdr:colOff>165100</xdr:colOff>
      <xdr:row>78</xdr:row>
      <xdr:rowOff>17069</xdr:rowOff>
    </xdr:to>
    <xdr:sp macro="" textlink="">
      <xdr:nvSpPr>
        <xdr:cNvPr id="414" name="フローチャート: 判断 413">
          <a:extLst>
            <a:ext uri="{FF2B5EF4-FFF2-40B4-BE49-F238E27FC236}">
              <a16:creationId xmlns:a16="http://schemas.microsoft.com/office/drawing/2014/main" id="{0E536EC1-9DE3-4463-94B7-E3082E753FD3}"/>
            </a:ext>
          </a:extLst>
        </xdr:cNvPr>
        <xdr:cNvSpPr/>
      </xdr:nvSpPr>
      <xdr:spPr>
        <a:xfrm>
          <a:off x="9588500" y="132885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76</xdr:row>
      <xdr:rowOff>33596</xdr:rowOff>
    </xdr:from>
    <xdr:ext cx="534377" cy="259045"/>
    <xdr:sp macro="" textlink="">
      <xdr:nvSpPr>
        <xdr:cNvPr id="415" name="テキスト ボックス 414">
          <a:extLst>
            <a:ext uri="{FF2B5EF4-FFF2-40B4-BE49-F238E27FC236}">
              <a16:creationId xmlns:a16="http://schemas.microsoft.com/office/drawing/2014/main" id="{66EE8EE3-DDFA-498E-97AD-129003519AE4}"/>
            </a:ext>
          </a:extLst>
        </xdr:cNvPr>
        <xdr:cNvSpPr txBox="1"/>
      </xdr:nvSpPr>
      <xdr:spPr>
        <a:xfrm>
          <a:off x="9372111" y="130637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13,104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79</xdr:row>
      <xdr:rowOff>34240</xdr:rowOff>
    </xdr:from>
    <xdr:to>
      <xdr:col>45</xdr:col>
      <xdr:colOff>177800</xdr:colOff>
      <xdr:row>79</xdr:row>
      <xdr:rowOff>44450</xdr:rowOff>
    </xdr:to>
    <xdr:cxnSp macro="">
      <xdr:nvCxnSpPr>
        <xdr:cNvPr id="416" name="直線コネクタ 415">
          <a:extLst>
            <a:ext uri="{FF2B5EF4-FFF2-40B4-BE49-F238E27FC236}">
              <a16:creationId xmlns:a16="http://schemas.microsoft.com/office/drawing/2014/main" id="{C477B4BD-31F4-40EB-B7A9-DEC922851D10}"/>
            </a:ext>
          </a:extLst>
        </xdr:cNvPr>
        <xdr:cNvCxnSpPr/>
      </xdr:nvCxnSpPr>
      <xdr:spPr>
        <a:xfrm flipV="1">
          <a:off x="7861300" y="13578790"/>
          <a:ext cx="889000" cy="102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77</xdr:row>
      <xdr:rowOff>32322</xdr:rowOff>
    </xdr:from>
    <xdr:to>
      <xdr:col>46</xdr:col>
      <xdr:colOff>38100</xdr:colOff>
      <xdr:row>77</xdr:row>
      <xdr:rowOff>133922</xdr:rowOff>
    </xdr:to>
    <xdr:sp macro="" textlink="">
      <xdr:nvSpPr>
        <xdr:cNvPr id="417" name="フローチャート: 判断 416">
          <a:extLst>
            <a:ext uri="{FF2B5EF4-FFF2-40B4-BE49-F238E27FC236}">
              <a16:creationId xmlns:a16="http://schemas.microsoft.com/office/drawing/2014/main" id="{DF1FF1E5-2798-4D15-901E-A78FEC07E9F4}"/>
            </a:ext>
          </a:extLst>
        </xdr:cNvPr>
        <xdr:cNvSpPr/>
      </xdr:nvSpPr>
      <xdr:spPr>
        <a:xfrm>
          <a:off x="8699500" y="132339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75</xdr:row>
      <xdr:rowOff>150449</xdr:rowOff>
    </xdr:from>
    <xdr:ext cx="534377" cy="259045"/>
    <xdr:sp macro="" textlink="">
      <xdr:nvSpPr>
        <xdr:cNvPr id="418" name="テキスト ボックス 417">
          <a:extLst>
            <a:ext uri="{FF2B5EF4-FFF2-40B4-BE49-F238E27FC236}">
              <a16:creationId xmlns:a16="http://schemas.microsoft.com/office/drawing/2014/main" id="{F568CCE5-3D96-459B-9C24-1AF9D702134F}"/>
            </a:ext>
          </a:extLst>
        </xdr:cNvPr>
        <xdr:cNvSpPr txBox="1"/>
      </xdr:nvSpPr>
      <xdr:spPr>
        <a:xfrm>
          <a:off x="8483111" y="130091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15,970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78</xdr:row>
      <xdr:rowOff>150921</xdr:rowOff>
    </xdr:from>
    <xdr:to>
      <xdr:col>41</xdr:col>
      <xdr:colOff>50800</xdr:colOff>
      <xdr:row>79</xdr:row>
      <xdr:rowOff>44450</xdr:rowOff>
    </xdr:to>
    <xdr:cxnSp macro="">
      <xdr:nvCxnSpPr>
        <xdr:cNvPr id="419" name="直線コネクタ 418">
          <a:extLst>
            <a:ext uri="{FF2B5EF4-FFF2-40B4-BE49-F238E27FC236}">
              <a16:creationId xmlns:a16="http://schemas.microsoft.com/office/drawing/2014/main" id="{815B82EE-671C-46CD-A44B-CE6D507C2EA5}"/>
            </a:ext>
          </a:extLst>
        </xdr:cNvPr>
        <xdr:cNvCxnSpPr/>
      </xdr:nvCxnSpPr>
      <xdr:spPr>
        <a:xfrm>
          <a:off x="6972300" y="13524021"/>
          <a:ext cx="889000" cy="649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77</xdr:row>
      <xdr:rowOff>57449</xdr:rowOff>
    </xdr:from>
    <xdr:to>
      <xdr:col>41</xdr:col>
      <xdr:colOff>101600</xdr:colOff>
      <xdr:row>77</xdr:row>
      <xdr:rowOff>159049</xdr:rowOff>
    </xdr:to>
    <xdr:sp macro="" textlink="">
      <xdr:nvSpPr>
        <xdr:cNvPr id="420" name="フローチャート: 判断 419">
          <a:extLst>
            <a:ext uri="{FF2B5EF4-FFF2-40B4-BE49-F238E27FC236}">
              <a16:creationId xmlns:a16="http://schemas.microsoft.com/office/drawing/2014/main" id="{C09E6DF6-78D8-455D-BA1C-1720DFBB4025}"/>
            </a:ext>
          </a:extLst>
        </xdr:cNvPr>
        <xdr:cNvSpPr/>
      </xdr:nvSpPr>
      <xdr:spPr>
        <a:xfrm>
          <a:off x="7810500" y="132590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76</xdr:row>
      <xdr:rowOff>4126</xdr:rowOff>
    </xdr:from>
    <xdr:ext cx="534377" cy="259045"/>
    <xdr:sp macro="" textlink="">
      <xdr:nvSpPr>
        <xdr:cNvPr id="421" name="テキスト ボックス 420">
          <a:extLst>
            <a:ext uri="{FF2B5EF4-FFF2-40B4-BE49-F238E27FC236}">
              <a16:creationId xmlns:a16="http://schemas.microsoft.com/office/drawing/2014/main" id="{787B7879-3F97-4D67-B8AA-AA4DD8A4E7D5}"/>
            </a:ext>
          </a:extLst>
        </xdr:cNvPr>
        <xdr:cNvSpPr txBox="1"/>
      </xdr:nvSpPr>
      <xdr:spPr>
        <a:xfrm>
          <a:off x="7594111" y="130343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14,651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53257</xdr:rowOff>
    </xdr:from>
    <xdr:to>
      <xdr:col>36</xdr:col>
      <xdr:colOff>165100</xdr:colOff>
      <xdr:row>77</xdr:row>
      <xdr:rowOff>154857</xdr:rowOff>
    </xdr:to>
    <xdr:sp macro="" textlink="">
      <xdr:nvSpPr>
        <xdr:cNvPr id="422" name="フローチャート: 判断 421">
          <a:extLst>
            <a:ext uri="{FF2B5EF4-FFF2-40B4-BE49-F238E27FC236}">
              <a16:creationId xmlns:a16="http://schemas.microsoft.com/office/drawing/2014/main" id="{3BC49A83-5641-4B9C-A855-31687E059F11}"/>
            </a:ext>
          </a:extLst>
        </xdr:cNvPr>
        <xdr:cNvSpPr/>
      </xdr:nvSpPr>
      <xdr:spPr>
        <a:xfrm>
          <a:off x="6921500" y="132549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75</xdr:row>
      <xdr:rowOff>171384</xdr:rowOff>
    </xdr:from>
    <xdr:ext cx="534377" cy="259045"/>
    <xdr:sp macro="" textlink="">
      <xdr:nvSpPr>
        <xdr:cNvPr id="423" name="テキスト ボックス 422">
          <a:extLst>
            <a:ext uri="{FF2B5EF4-FFF2-40B4-BE49-F238E27FC236}">
              <a16:creationId xmlns:a16="http://schemas.microsoft.com/office/drawing/2014/main" id="{D5EBF768-89A9-4027-9A42-3B621A21B946}"/>
            </a:ext>
          </a:extLst>
        </xdr:cNvPr>
        <xdr:cNvSpPr txBox="1"/>
      </xdr:nvSpPr>
      <xdr:spPr>
        <a:xfrm>
          <a:off x="6705111" y="130301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14,871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24" name="テキスト ボックス 423">
          <a:extLst>
            <a:ext uri="{FF2B5EF4-FFF2-40B4-BE49-F238E27FC236}">
              <a16:creationId xmlns:a16="http://schemas.microsoft.com/office/drawing/2014/main" id="{A68E2EC4-3019-4401-9A7C-5C95FD1CB18F}"/>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25" name="テキスト ボックス 424">
          <a:extLst>
            <a:ext uri="{FF2B5EF4-FFF2-40B4-BE49-F238E27FC236}">
              <a16:creationId xmlns:a16="http://schemas.microsoft.com/office/drawing/2014/main" id="{61DF9DA1-E944-4A07-81AD-DBE55629258F}"/>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26" name="テキスト ボックス 425">
          <a:extLst>
            <a:ext uri="{FF2B5EF4-FFF2-40B4-BE49-F238E27FC236}">
              <a16:creationId xmlns:a16="http://schemas.microsoft.com/office/drawing/2014/main" id="{3ED925D4-DB0E-494E-83D8-E14C1D50C0C9}"/>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7" name="テキスト ボックス 426">
          <a:extLst>
            <a:ext uri="{FF2B5EF4-FFF2-40B4-BE49-F238E27FC236}">
              <a16:creationId xmlns:a16="http://schemas.microsoft.com/office/drawing/2014/main" id="{5A643DD3-F3AD-4C26-993B-66083B7C7C1C}"/>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8" name="テキスト ボックス 427">
          <a:extLst>
            <a:ext uri="{FF2B5EF4-FFF2-40B4-BE49-F238E27FC236}">
              <a16:creationId xmlns:a16="http://schemas.microsoft.com/office/drawing/2014/main" id="{723F7F84-3D2F-45E4-AC7C-FB6E3CD8D11F}"/>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40036</xdr:rowOff>
    </xdr:from>
    <xdr:to>
      <xdr:col>55</xdr:col>
      <xdr:colOff>50800</xdr:colOff>
      <xdr:row>78</xdr:row>
      <xdr:rowOff>141636</xdr:rowOff>
    </xdr:to>
    <xdr:sp macro="" textlink="">
      <xdr:nvSpPr>
        <xdr:cNvPr id="429" name="楕円 428">
          <a:extLst>
            <a:ext uri="{FF2B5EF4-FFF2-40B4-BE49-F238E27FC236}">
              <a16:creationId xmlns:a16="http://schemas.microsoft.com/office/drawing/2014/main" id="{B810CA7A-B97F-480F-A58E-EB45FE7544E4}"/>
            </a:ext>
          </a:extLst>
        </xdr:cNvPr>
        <xdr:cNvSpPr/>
      </xdr:nvSpPr>
      <xdr:spPr>
        <a:xfrm>
          <a:off x="10426700" y="134131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77</xdr:row>
      <xdr:rowOff>126413</xdr:rowOff>
    </xdr:from>
    <xdr:ext cx="469744" cy="259045"/>
    <xdr:sp macro="" textlink="">
      <xdr:nvSpPr>
        <xdr:cNvPr id="430" name="普通建設事業費 （ うち新規整備　）該当値テキスト">
          <a:extLst>
            <a:ext uri="{FF2B5EF4-FFF2-40B4-BE49-F238E27FC236}">
              <a16:creationId xmlns:a16="http://schemas.microsoft.com/office/drawing/2014/main" id="{432C011C-B484-4948-85C7-F765E7147ACE}"/>
            </a:ext>
          </a:extLst>
        </xdr:cNvPr>
        <xdr:cNvSpPr txBox="1"/>
      </xdr:nvSpPr>
      <xdr:spPr>
        <a:xfrm>
          <a:off x="10528300" y="133280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6,565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78</xdr:row>
      <xdr:rowOff>162795</xdr:rowOff>
    </xdr:from>
    <xdr:to>
      <xdr:col>50</xdr:col>
      <xdr:colOff>165100</xdr:colOff>
      <xdr:row>79</xdr:row>
      <xdr:rowOff>92945</xdr:rowOff>
    </xdr:to>
    <xdr:sp macro="" textlink="">
      <xdr:nvSpPr>
        <xdr:cNvPr id="431" name="楕円 430">
          <a:extLst>
            <a:ext uri="{FF2B5EF4-FFF2-40B4-BE49-F238E27FC236}">
              <a16:creationId xmlns:a16="http://schemas.microsoft.com/office/drawing/2014/main" id="{9EFD0B8C-D6AC-4307-833B-728B94F35B19}"/>
            </a:ext>
          </a:extLst>
        </xdr:cNvPr>
        <xdr:cNvSpPr/>
      </xdr:nvSpPr>
      <xdr:spPr>
        <a:xfrm>
          <a:off x="9588500" y="135358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79</xdr:row>
      <xdr:rowOff>84072</xdr:rowOff>
    </xdr:from>
    <xdr:ext cx="378565" cy="259045"/>
    <xdr:sp macro="" textlink="">
      <xdr:nvSpPr>
        <xdr:cNvPr id="432" name="テキスト ボックス 431">
          <a:extLst>
            <a:ext uri="{FF2B5EF4-FFF2-40B4-BE49-F238E27FC236}">
              <a16:creationId xmlns:a16="http://schemas.microsoft.com/office/drawing/2014/main" id="{A4D07C3C-EA16-42E9-8957-23DED85A275D}"/>
            </a:ext>
          </a:extLst>
        </xdr:cNvPr>
        <xdr:cNvSpPr txBox="1"/>
      </xdr:nvSpPr>
      <xdr:spPr>
        <a:xfrm>
          <a:off x="9450017" y="1362862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78</xdr:row>
      <xdr:rowOff>154890</xdr:rowOff>
    </xdr:from>
    <xdr:to>
      <xdr:col>46</xdr:col>
      <xdr:colOff>38100</xdr:colOff>
      <xdr:row>79</xdr:row>
      <xdr:rowOff>85040</xdr:rowOff>
    </xdr:to>
    <xdr:sp macro="" textlink="">
      <xdr:nvSpPr>
        <xdr:cNvPr id="433" name="楕円 432">
          <a:extLst>
            <a:ext uri="{FF2B5EF4-FFF2-40B4-BE49-F238E27FC236}">
              <a16:creationId xmlns:a16="http://schemas.microsoft.com/office/drawing/2014/main" id="{890C301F-0CE8-468F-B33D-F33D332BBB39}"/>
            </a:ext>
          </a:extLst>
        </xdr:cNvPr>
        <xdr:cNvSpPr/>
      </xdr:nvSpPr>
      <xdr:spPr>
        <a:xfrm>
          <a:off x="8699500" y="135279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79</xdr:row>
      <xdr:rowOff>76167</xdr:rowOff>
    </xdr:from>
    <xdr:ext cx="378565" cy="259045"/>
    <xdr:sp macro="" textlink="">
      <xdr:nvSpPr>
        <xdr:cNvPr id="434" name="テキスト ボックス 433">
          <a:extLst>
            <a:ext uri="{FF2B5EF4-FFF2-40B4-BE49-F238E27FC236}">
              <a16:creationId xmlns:a16="http://schemas.microsoft.com/office/drawing/2014/main" id="{64BDEEDE-69B0-4558-A1C3-3E6FFD5F999E}"/>
            </a:ext>
          </a:extLst>
        </xdr:cNvPr>
        <xdr:cNvSpPr txBox="1"/>
      </xdr:nvSpPr>
      <xdr:spPr>
        <a:xfrm>
          <a:off x="8561017" y="1362071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78</xdr:row>
      <xdr:rowOff>165100</xdr:rowOff>
    </xdr:from>
    <xdr:to>
      <xdr:col>41</xdr:col>
      <xdr:colOff>101600</xdr:colOff>
      <xdr:row>79</xdr:row>
      <xdr:rowOff>95250</xdr:rowOff>
    </xdr:to>
    <xdr:sp macro="" textlink="">
      <xdr:nvSpPr>
        <xdr:cNvPr id="435" name="楕円 434">
          <a:extLst>
            <a:ext uri="{FF2B5EF4-FFF2-40B4-BE49-F238E27FC236}">
              <a16:creationId xmlns:a16="http://schemas.microsoft.com/office/drawing/2014/main" id="{FAD6C427-6034-4A5C-92E1-AECA91351307}"/>
            </a:ext>
          </a:extLst>
        </xdr:cNvPr>
        <xdr:cNvSpPr/>
      </xdr:nvSpPr>
      <xdr:spPr>
        <a:xfrm>
          <a:off x="7810500" y="13538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116650</xdr:colOff>
      <xdr:row>79</xdr:row>
      <xdr:rowOff>86377</xdr:rowOff>
    </xdr:from>
    <xdr:ext cx="249299" cy="259045"/>
    <xdr:sp macro="" textlink="">
      <xdr:nvSpPr>
        <xdr:cNvPr id="436" name="テキスト ボックス 435">
          <a:extLst>
            <a:ext uri="{FF2B5EF4-FFF2-40B4-BE49-F238E27FC236}">
              <a16:creationId xmlns:a16="http://schemas.microsoft.com/office/drawing/2014/main" id="{2FFE9A38-BA2F-46D3-9152-3A2B707C20CB}"/>
            </a:ext>
          </a:extLst>
        </xdr:cNvPr>
        <xdr:cNvSpPr txBox="1"/>
      </xdr:nvSpPr>
      <xdr:spPr>
        <a:xfrm>
          <a:off x="7736650" y="13630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100121</xdr:rowOff>
    </xdr:from>
    <xdr:to>
      <xdr:col>36</xdr:col>
      <xdr:colOff>165100</xdr:colOff>
      <xdr:row>79</xdr:row>
      <xdr:rowOff>30271</xdr:rowOff>
    </xdr:to>
    <xdr:sp macro="" textlink="">
      <xdr:nvSpPr>
        <xdr:cNvPr id="437" name="楕円 436">
          <a:extLst>
            <a:ext uri="{FF2B5EF4-FFF2-40B4-BE49-F238E27FC236}">
              <a16:creationId xmlns:a16="http://schemas.microsoft.com/office/drawing/2014/main" id="{0C86AC14-4B2A-4F73-9613-AF5692806AB7}"/>
            </a:ext>
          </a:extLst>
        </xdr:cNvPr>
        <xdr:cNvSpPr/>
      </xdr:nvSpPr>
      <xdr:spPr>
        <a:xfrm>
          <a:off x="6921500" y="134732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79</xdr:row>
      <xdr:rowOff>21398</xdr:rowOff>
    </xdr:from>
    <xdr:ext cx="469744" cy="259045"/>
    <xdr:sp macro="" textlink="">
      <xdr:nvSpPr>
        <xdr:cNvPr id="438" name="テキスト ボックス 437">
          <a:extLst>
            <a:ext uri="{FF2B5EF4-FFF2-40B4-BE49-F238E27FC236}">
              <a16:creationId xmlns:a16="http://schemas.microsoft.com/office/drawing/2014/main" id="{667660C6-DFF9-4710-BD04-842632CE902F}"/>
            </a:ext>
          </a:extLst>
        </xdr:cNvPr>
        <xdr:cNvSpPr txBox="1"/>
      </xdr:nvSpPr>
      <xdr:spPr>
        <a:xfrm>
          <a:off x="6737428" y="1356594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9" name="正方形/長方形 438">
          <a:extLst>
            <a:ext uri="{FF2B5EF4-FFF2-40B4-BE49-F238E27FC236}">
              <a16:creationId xmlns:a16="http://schemas.microsoft.com/office/drawing/2014/main" id="{F0A9B4A3-E9B7-4018-A54D-5ED3D7E4B293}"/>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うち更新整備　）</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40" name="正方形/長方形 439">
          <a:extLst>
            <a:ext uri="{FF2B5EF4-FFF2-40B4-BE49-F238E27FC236}">
              <a16:creationId xmlns:a16="http://schemas.microsoft.com/office/drawing/2014/main" id="{A225A7CF-6C45-4A2A-9A63-90D98DA51A92}"/>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41" name="正方形/長方形 440">
          <a:extLst>
            <a:ext uri="{FF2B5EF4-FFF2-40B4-BE49-F238E27FC236}">
              <a16:creationId xmlns:a16="http://schemas.microsoft.com/office/drawing/2014/main" id="{A5202A43-28AD-4F52-87BE-0A03FFBD95CA}"/>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42" name="正方形/長方形 441">
          <a:extLst>
            <a:ext uri="{FF2B5EF4-FFF2-40B4-BE49-F238E27FC236}">
              <a16:creationId xmlns:a16="http://schemas.microsoft.com/office/drawing/2014/main" id="{CAFC6B38-EFD8-4838-9672-8931ECF53E83}"/>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43" name="正方形/長方形 442">
          <a:extLst>
            <a:ext uri="{FF2B5EF4-FFF2-40B4-BE49-F238E27FC236}">
              <a16:creationId xmlns:a16="http://schemas.microsoft.com/office/drawing/2014/main" id="{826A7DF3-843A-441D-97B5-028B7B8C380E}"/>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31,823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44" name="正方形/長方形 443">
          <a:extLst>
            <a:ext uri="{FF2B5EF4-FFF2-40B4-BE49-F238E27FC236}">
              <a16:creationId xmlns:a16="http://schemas.microsoft.com/office/drawing/2014/main" id="{24633B4F-B028-4165-BE04-7113DCC0A995}"/>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山形県平均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45" name="正方形/長方形 444">
          <a:extLst>
            <a:ext uri="{FF2B5EF4-FFF2-40B4-BE49-F238E27FC236}">
              <a16:creationId xmlns:a16="http://schemas.microsoft.com/office/drawing/2014/main" id="{95A8C82C-6A20-45B9-A59A-7462DB865BA5}"/>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41,498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46" name="正方形/長方形 445">
          <a:extLst>
            <a:ext uri="{FF2B5EF4-FFF2-40B4-BE49-F238E27FC236}">
              <a16:creationId xmlns:a16="http://schemas.microsoft.com/office/drawing/2014/main" id="{E152365E-5B21-4D51-A02F-26ADC6B1EF3A}"/>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7" name="テキスト ボックス 446">
          <a:extLst>
            <a:ext uri="{FF2B5EF4-FFF2-40B4-BE49-F238E27FC236}">
              <a16:creationId xmlns:a16="http://schemas.microsoft.com/office/drawing/2014/main" id="{D65B1F65-0665-4214-BFD0-49E96B674678}"/>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8" name="直線コネクタ 447">
          <a:extLst>
            <a:ext uri="{FF2B5EF4-FFF2-40B4-BE49-F238E27FC236}">
              <a16:creationId xmlns:a16="http://schemas.microsoft.com/office/drawing/2014/main" id="{C6BD1509-DB3F-4B58-A464-815C0143D039}"/>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99</xdr:row>
      <xdr:rowOff>98879</xdr:rowOff>
    </xdr:from>
    <xdr:to>
      <xdr:col>59</xdr:col>
      <xdr:colOff>50800</xdr:colOff>
      <xdr:row>99</xdr:row>
      <xdr:rowOff>98879</xdr:rowOff>
    </xdr:to>
    <xdr:cxnSp macro="">
      <xdr:nvCxnSpPr>
        <xdr:cNvPr id="449" name="直線コネクタ 448">
          <a:extLst>
            <a:ext uri="{FF2B5EF4-FFF2-40B4-BE49-F238E27FC236}">
              <a16:creationId xmlns:a16="http://schemas.microsoft.com/office/drawing/2014/main" id="{DB4F1853-03EA-414A-A11B-5C503BCD8C5F}"/>
            </a:ext>
          </a:extLst>
        </xdr:cNvPr>
        <xdr:cNvCxnSpPr/>
      </xdr:nvCxnSpPr>
      <xdr:spPr>
        <a:xfrm>
          <a:off x="6604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98</xdr:row>
      <xdr:rowOff>128106</xdr:rowOff>
    </xdr:from>
    <xdr:ext cx="248786" cy="259045"/>
    <xdr:sp macro="" textlink="">
      <xdr:nvSpPr>
        <xdr:cNvPr id="450" name="テキスト ボックス 449">
          <a:extLst>
            <a:ext uri="{FF2B5EF4-FFF2-40B4-BE49-F238E27FC236}">
              <a16:creationId xmlns:a16="http://schemas.microsoft.com/office/drawing/2014/main" id="{DD806682-0DB1-4C6D-BACE-C765CF9788F4}"/>
            </a:ext>
          </a:extLst>
        </xdr:cNvPr>
        <xdr:cNvSpPr txBox="1"/>
      </xdr:nvSpPr>
      <xdr:spPr>
        <a:xfrm>
          <a:off x="6355214" y="16930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115207</xdr:rowOff>
    </xdr:from>
    <xdr:to>
      <xdr:col>59</xdr:col>
      <xdr:colOff>50800</xdr:colOff>
      <xdr:row>97</xdr:row>
      <xdr:rowOff>115207</xdr:rowOff>
    </xdr:to>
    <xdr:cxnSp macro="">
      <xdr:nvCxnSpPr>
        <xdr:cNvPr id="451" name="直線コネクタ 450">
          <a:extLst>
            <a:ext uri="{FF2B5EF4-FFF2-40B4-BE49-F238E27FC236}">
              <a16:creationId xmlns:a16="http://schemas.microsoft.com/office/drawing/2014/main" id="{E4AA583B-F202-4D62-A0B9-C304BD6AE36F}"/>
            </a:ext>
          </a:extLst>
        </xdr:cNvPr>
        <xdr:cNvCxnSpPr/>
      </xdr:nvCxnSpPr>
      <xdr:spPr>
        <a:xfrm>
          <a:off x="6604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96</xdr:row>
      <xdr:rowOff>144434</xdr:rowOff>
    </xdr:from>
    <xdr:ext cx="531299" cy="259045"/>
    <xdr:sp macro="" textlink="">
      <xdr:nvSpPr>
        <xdr:cNvPr id="452" name="テキスト ボックス 451">
          <a:extLst>
            <a:ext uri="{FF2B5EF4-FFF2-40B4-BE49-F238E27FC236}">
              <a16:creationId xmlns:a16="http://schemas.microsoft.com/office/drawing/2014/main" id="{BF1431F2-8F89-4E6D-B6D8-BAEDDCD6912A}"/>
            </a:ext>
          </a:extLst>
        </xdr:cNvPr>
        <xdr:cNvSpPr txBox="1"/>
      </xdr:nvSpPr>
      <xdr:spPr>
        <a:xfrm>
          <a:off x="6072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95</xdr:row>
      <xdr:rowOff>131536</xdr:rowOff>
    </xdr:from>
    <xdr:to>
      <xdr:col>59</xdr:col>
      <xdr:colOff>50800</xdr:colOff>
      <xdr:row>95</xdr:row>
      <xdr:rowOff>131536</xdr:rowOff>
    </xdr:to>
    <xdr:cxnSp macro="">
      <xdr:nvCxnSpPr>
        <xdr:cNvPr id="453" name="直線コネクタ 452">
          <a:extLst>
            <a:ext uri="{FF2B5EF4-FFF2-40B4-BE49-F238E27FC236}">
              <a16:creationId xmlns:a16="http://schemas.microsoft.com/office/drawing/2014/main" id="{2970F808-C243-4DE7-A2E7-2EEF28089ED7}"/>
            </a:ext>
          </a:extLst>
        </xdr:cNvPr>
        <xdr:cNvCxnSpPr/>
      </xdr:nvCxnSpPr>
      <xdr:spPr>
        <a:xfrm>
          <a:off x="6604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94</xdr:row>
      <xdr:rowOff>160763</xdr:rowOff>
    </xdr:from>
    <xdr:ext cx="531299" cy="259045"/>
    <xdr:sp macro="" textlink="">
      <xdr:nvSpPr>
        <xdr:cNvPr id="454" name="テキスト ボックス 453">
          <a:extLst>
            <a:ext uri="{FF2B5EF4-FFF2-40B4-BE49-F238E27FC236}">
              <a16:creationId xmlns:a16="http://schemas.microsoft.com/office/drawing/2014/main" id="{075D3CAA-2469-4551-89C2-08DF9B9253D4}"/>
            </a:ext>
          </a:extLst>
        </xdr:cNvPr>
        <xdr:cNvSpPr txBox="1"/>
      </xdr:nvSpPr>
      <xdr:spPr>
        <a:xfrm>
          <a:off x="6072701" y="16277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93</xdr:row>
      <xdr:rowOff>147864</xdr:rowOff>
    </xdr:from>
    <xdr:to>
      <xdr:col>59</xdr:col>
      <xdr:colOff>50800</xdr:colOff>
      <xdr:row>93</xdr:row>
      <xdr:rowOff>147864</xdr:rowOff>
    </xdr:to>
    <xdr:cxnSp macro="">
      <xdr:nvCxnSpPr>
        <xdr:cNvPr id="455" name="直線コネクタ 454">
          <a:extLst>
            <a:ext uri="{FF2B5EF4-FFF2-40B4-BE49-F238E27FC236}">
              <a16:creationId xmlns:a16="http://schemas.microsoft.com/office/drawing/2014/main" id="{E43129F2-4A86-4A81-A400-7B14A44863BD}"/>
            </a:ext>
          </a:extLst>
        </xdr:cNvPr>
        <xdr:cNvCxnSpPr/>
      </xdr:nvCxnSpPr>
      <xdr:spPr>
        <a:xfrm>
          <a:off x="6604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93</xdr:row>
      <xdr:rowOff>5641</xdr:rowOff>
    </xdr:from>
    <xdr:ext cx="531299" cy="259045"/>
    <xdr:sp macro="" textlink="">
      <xdr:nvSpPr>
        <xdr:cNvPr id="456" name="テキスト ボックス 455">
          <a:extLst>
            <a:ext uri="{FF2B5EF4-FFF2-40B4-BE49-F238E27FC236}">
              <a16:creationId xmlns:a16="http://schemas.microsoft.com/office/drawing/2014/main" id="{75F98583-DCFD-4D31-AFCA-2BC44F8C9857}"/>
            </a:ext>
          </a:extLst>
        </xdr:cNvPr>
        <xdr:cNvSpPr txBox="1"/>
      </xdr:nvSpPr>
      <xdr:spPr>
        <a:xfrm>
          <a:off x="6072701" y="15950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164193</xdr:rowOff>
    </xdr:from>
    <xdr:to>
      <xdr:col>59</xdr:col>
      <xdr:colOff>50800</xdr:colOff>
      <xdr:row>91</xdr:row>
      <xdr:rowOff>164193</xdr:rowOff>
    </xdr:to>
    <xdr:cxnSp macro="">
      <xdr:nvCxnSpPr>
        <xdr:cNvPr id="457" name="直線コネクタ 456">
          <a:extLst>
            <a:ext uri="{FF2B5EF4-FFF2-40B4-BE49-F238E27FC236}">
              <a16:creationId xmlns:a16="http://schemas.microsoft.com/office/drawing/2014/main" id="{6DA40FFD-CEA1-4188-90FE-7D9BC4BA2193}"/>
            </a:ext>
          </a:extLst>
        </xdr:cNvPr>
        <xdr:cNvCxnSpPr/>
      </xdr:nvCxnSpPr>
      <xdr:spPr>
        <a:xfrm>
          <a:off x="6604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91</xdr:row>
      <xdr:rowOff>21970</xdr:rowOff>
    </xdr:from>
    <xdr:ext cx="595419" cy="259045"/>
    <xdr:sp macro="" textlink="">
      <xdr:nvSpPr>
        <xdr:cNvPr id="458" name="テキスト ボックス 457">
          <a:extLst>
            <a:ext uri="{FF2B5EF4-FFF2-40B4-BE49-F238E27FC236}">
              <a16:creationId xmlns:a16="http://schemas.microsoft.com/office/drawing/2014/main" id="{35A12B06-9D4A-4AD6-9EDD-6A81337F6D70}"/>
            </a:ext>
          </a:extLst>
        </xdr:cNvPr>
        <xdr:cNvSpPr txBox="1"/>
      </xdr:nvSpPr>
      <xdr:spPr>
        <a:xfrm>
          <a:off x="6008581" y="15623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9071</xdr:rowOff>
    </xdr:from>
    <xdr:to>
      <xdr:col>59</xdr:col>
      <xdr:colOff>50800</xdr:colOff>
      <xdr:row>90</xdr:row>
      <xdr:rowOff>9071</xdr:rowOff>
    </xdr:to>
    <xdr:cxnSp macro="">
      <xdr:nvCxnSpPr>
        <xdr:cNvPr id="459" name="直線コネクタ 458">
          <a:extLst>
            <a:ext uri="{FF2B5EF4-FFF2-40B4-BE49-F238E27FC236}">
              <a16:creationId xmlns:a16="http://schemas.microsoft.com/office/drawing/2014/main" id="{240DDDCD-66D5-4FAB-B5C3-361BC32359E4}"/>
            </a:ext>
          </a:extLst>
        </xdr:cNvPr>
        <xdr:cNvCxnSpPr/>
      </xdr:nvCxnSpPr>
      <xdr:spPr>
        <a:xfrm>
          <a:off x="6604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38298</xdr:rowOff>
    </xdr:from>
    <xdr:ext cx="595419" cy="259045"/>
    <xdr:sp macro="" textlink="">
      <xdr:nvSpPr>
        <xdr:cNvPr id="460" name="テキスト ボックス 459">
          <a:extLst>
            <a:ext uri="{FF2B5EF4-FFF2-40B4-BE49-F238E27FC236}">
              <a16:creationId xmlns:a16="http://schemas.microsoft.com/office/drawing/2014/main" id="{91532051-3CC9-442F-8938-C6A981C4FB6F}"/>
            </a:ext>
          </a:extLst>
        </xdr:cNvPr>
        <xdr:cNvSpPr txBox="1"/>
      </xdr:nvSpPr>
      <xdr:spPr>
        <a:xfrm>
          <a:off x="6008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61" name="直線コネクタ 460">
          <a:extLst>
            <a:ext uri="{FF2B5EF4-FFF2-40B4-BE49-F238E27FC236}">
              <a16:creationId xmlns:a16="http://schemas.microsoft.com/office/drawing/2014/main" id="{AAE5EAEA-3493-4A3C-9C0D-439B1A4F0722}"/>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62" name="テキスト ボックス 461">
          <a:extLst>
            <a:ext uri="{FF2B5EF4-FFF2-40B4-BE49-F238E27FC236}">
              <a16:creationId xmlns:a16="http://schemas.microsoft.com/office/drawing/2014/main" id="{F5C3436C-2481-49FF-B6A7-98CD86FD025B}"/>
            </a:ext>
          </a:extLst>
        </xdr:cNvPr>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63" name="普通建設事業費 （ うち更新整備　）グラフ枠">
          <a:extLst>
            <a:ext uri="{FF2B5EF4-FFF2-40B4-BE49-F238E27FC236}">
              <a16:creationId xmlns:a16="http://schemas.microsoft.com/office/drawing/2014/main" id="{1E71D888-D08C-4452-B6C8-5F9DBB41B685}"/>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89</xdr:row>
      <xdr:rowOff>160688</xdr:rowOff>
    </xdr:from>
    <xdr:to>
      <xdr:col>54</xdr:col>
      <xdr:colOff>189865</xdr:colOff>
      <xdr:row>98</xdr:row>
      <xdr:rowOff>155659</xdr:rowOff>
    </xdr:to>
    <xdr:cxnSp macro="">
      <xdr:nvCxnSpPr>
        <xdr:cNvPr id="464" name="直線コネクタ 463">
          <a:extLst>
            <a:ext uri="{FF2B5EF4-FFF2-40B4-BE49-F238E27FC236}">
              <a16:creationId xmlns:a16="http://schemas.microsoft.com/office/drawing/2014/main" id="{EDD93170-E1C2-486D-85EC-9CF72D50B373}"/>
            </a:ext>
          </a:extLst>
        </xdr:cNvPr>
        <xdr:cNvCxnSpPr/>
      </xdr:nvCxnSpPr>
      <xdr:spPr>
        <a:xfrm flipV="1">
          <a:off x="10475595" y="15419738"/>
          <a:ext cx="1270" cy="153802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159486</xdr:rowOff>
    </xdr:from>
    <xdr:ext cx="534377" cy="259045"/>
    <xdr:sp macro="" textlink="">
      <xdr:nvSpPr>
        <xdr:cNvPr id="465" name="普通建設事業費 （ うち更新整備　）最小値テキスト">
          <a:extLst>
            <a:ext uri="{FF2B5EF4-FFF2-40B4-BE49-F238E27FC236}">
              <a16:creationId xmlns:a16="http://schemas.microsoft.com/office/drawing/2014/main" id="{B37DD63C-13CC-49CE-8E66-03CA060E4FF0}"/>
            </a:ext>
          </a:extLst>
        </xdr:cNvPr>
        <xdr:cNvSpPr txBox="1"/>
      </xdr:nvSpPr>
      <xdr:spPr>
        <a:xfrm>
          <a:off x="10528300" y="169615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10,534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155659</xdr:rowOff>
    </xdr:from>
    <xdr:to>
      <xdr:col>55</xdr:col>
      <xdr:colOff>88900</xdr:colOff>
      <xdr:row>98</xdr:row>
      <xdr:rowOff>155659</xdr:rowOff>
    </xdr:to>
    <xdr:cxnSp macro="">
      <xdr:nvCxnSpPr>
        <xdr:cNvPr id="466" name="直線コネクタ 465">
          <a:extLst>
            <a:ext uri="{FF2B5EF4-FFF2-40B4-BE49-F238E27FC236}">
              <a16:creationId xmlns:a16="http://schemas.microsoft.com/office/drawing/2014/main" id="{4A35E042-6EEE-410E-AE1B-E791731DA1F7}"/>
            </a:ext>
          </a:extLst>
        </xdr:cNvPr>
        <xdr:cNvCxnSpPr/>
      </xdr:nvCxnSpPr>
      <xdr:spPr>
        <a:xfrm>
          <a:off x="10388600" y="1695775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88</xdr:row>
      <xdr:rowOff>107365</xdr:rowOff>
    </xdr:from>
    <xdr:ext cx="599010" cy="259045"/>
    <xdr:sp macro="" textlink="">
      <xdr:nvSpPr>
        <xdr:cNvPr id="467" name="普通建設事業費 （ うち更新整備　）最大値テキスト">
          <a:extLst>
            <a:ext uri="{FF2B5EF4-FFF2-40B4-BE49-F238E27FC236}">
              <a16:creationId xmlns:a16="http://schemas.microsoft.com/office/drawing/2014/main" id="{08831244-0B34-41E3-973A-5D5EEB3BA885}"/>
            </a:ext>
          </a:extLst>
        </xdr:cNvPr>
        <xdr:cNvSpPr txBox="1"/>
      </xdr:nvSpPr>
      <xdr:spPr>
        <a:xfrm>
          <a:off x="10528300" y="1519496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151,822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89</xdr:row>
      <xdr:rowOff>160688</xdr:rowOff>
    </xdr:from>
    <xdr:to>
      <xdr:col>55</xdr:col>
      <xdr:colOff>88900</xdr:colOff>
      <xdr:row>89</xdr:row>
      <xdr:rowOff>160688</xdr:rowOff>
    </xdr:to>
    <xdr:cxnSp macro="">
      <xdr:nvCxnSpPr>
        <xdr:cNvPr id="468" name="直線コネクタ 467">
          <a:extLst>
            <a:ext uri="{FF2B5EF4-FFF2-40B4-BE49-F238E27FC236}">
              <a16:creationId xmlns:a16="http://schemas.microsoft.com/office/drawing/2014/main" id="{B2D35C5E-6441-470B-80F5-FE8EE68877C3}"/>
            </a:ext>
          </a:extLst>
        </xdr:cNvPr>
        <xdr:cNvCxnSpPr/>
      </xdr:nvCxnSpPr>
      <xdr:spPr>
        <a:xfrm>
          <a:off x="10388600" y="1541973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97</xdr:row>
      <xdr:rowOff>133953</xdr:rowOff>
    </xdr:from>
    <xdr:to>
      <xdr:col>55</xdr:col>
      <xdr:colOff>0</xdr:colOff>
      <xdr:row>97</xdr:row>
      <xdr:rowOff>149791</xdr:rowOff>
    </xdr:to>
    <xdr:cxnSp macro="">
      <xdr:nvCxnSpPr>
        <xdr:cNvPr id="469" name="直線コネクタ 468">
          <a:extLst>
            <a:ext uri="{FF2B5EF4-FFF2-40B4-BE49-F238E27FC236}">
              <a16:creationId xmlns:a16="http://schemas.microsoft.com/office/drawing/2014/main" id="{A308D427-4F18-4D0B-9E87-066AED2C7E82}"/>
            </a:ext>
          </a:extLst>
        </xdr:cNvPr>
        <xdr:cNvCxnSpPr/>
      </xdr:nvCxnSpPr>
      <xdr:spPr>
        <a:xfrm>
          <a:off x="9639300" y="16764603"/>
          <a:ext cx="838200" cy="158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96</xdr:row>
      <xdr:rowOff>56108</xdr:rowOff>
    </xdr:from>
    <xdr:ext cx="534377" cy="259045"/>
    <xdr:sp macro="" textlink="">
      <xdr:nvSpPr>
        <xdr:cNvPr id="470" name="普通建設事業費 （ うち更新整備　）平均値テキスト">
          <a:extLst>
            <a:ext uri="{FF2B5EF4-FFF2-40B4-BE49-F238E27FC236}">
              <a16:creationId xmlns:a16="http://schemas.microsoft.com/office/drawing/2014/main" id="{511BB244-CFEA-4AAD-996C-5543DC348B61}"/>
            </a:ext>
          </a:extLst>
        </xdr:cNvPr>
        <xdr:cNvSpPr txBox="1"/>
      </xdr:nvSpPr>
      <xdr:spPr>
        <a:xfrm>
          <a:off x="10528300" y="1651530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32,864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97</xdr:row>
      <xdr:rowOff>33231</xdr:rowOff>
    </xdr:from>
    <xdr:to>
      <xdr:col>55</xdr:col>
      <xdr:colOff>50800</xdr:colOff>
      <xdr:row>97</xdr:row>
      <xdr:rowOff>134831</xdr:rowOff>
    </xdr:to>
    <xdr:sp macro="" textlink="">
      <xdr:nvSpPr>
        <xdr:cNvPr id="471" name="フローチャート: 判断 470">
          <a:extLst>
            <a:ext uri="{FF2B5EF4-FFF2-40B4-BE49-F238E27FC236}">
              <a16:creationId xmlns:a16="http://schemas.microsoft.com/office/drawing/2014/main" id="{6B58BDF0-1C21-44F2-B9B1-AC2006E20A55}"/>
            </a:ext>
          </a:extLst>
        </xdr:cNvPr>
        <xdr:cNvSpPr/>
      </xdr:nvSpPr>
      <xdr:spPr>
        <a:xfrm>
          <a:off x="10426700" y="166638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96</xdr:row>
      <xdr:rowOff>126202</xdr:rowOff>
    </xdr:from>
    <xdr:to>
      <xdr:col>50</xdr:col>
      <xdr:colOff>114300</xdr:colOff>
      <xdr:row>97</xdr:row>
      <xdr:rowOff>133953</xdr:rowOff>
    </xdr:to>
    <xdr:cxnSp macro="">
      <xdr:nvCxnSpPr>
        <xdr:cNvPr id="472" name="直線コネクタ 471">
          <a:extLst>
            <a:ext uri="{FF2B5EF4-FFF2-40B4-BE49-F238E27FC236}">
              <a16:creationId xmlns:a16="http://schemas.microsoft.com/office/drawing/2014/main" id="{9FDBF39D-26CE-4809-B543-F4F4B60C3409}"/>
            </a:ext>
          </a:extLst>
        </xdr:cNvPr>
        <xdr:cNvCxnSpPr/>
      </xdr:nvCxnSpPr>
      <xdr:spPr>
        <a:xfrm>
          <a:off x="8750300" y="16585402"/>
          <a:ext cx="889000" cy="1792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97</xdr:row>
      <xdr:rowOff>64047</xdr:rowOff>
    </xdr:from>
    <xdr:to>
      <xdr:col>50</xdr:col>
      <xdr:colOff>165100</xdr:colOff>
      <xdr:row>97</xdr:row>
      <xdr:rowOff>165647</xdr:rowOff>
    </xdr:to>
    <xdr:sp macro="" textlink="">
      <xdr:nvSpPr>
        <xdr:cNvPr id="473" name="フローチャート: 判断 472">
          <a:extLst>
            <a:ext uri="{FF2B5EF4-FFF2-40B4-BE49-F238E27FC236}">
              <a16:creationId xmlns:a16="http://schemas.microsoft.com/office/drawing/2014/main" id="{5D59DF9A-3444-404D-931D-A570E2F3FAC6}"/>
            </a:ext>
          </a:extLst>
        </xdr:cNvPr>
        <xdr:cNvSpPr/>
      </xdr:nvSpPr>
      <xdr:spPr>
        <a:xfrm>
          <a:off x="9588500" y="166946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96</xdr:row>
      <xdr:rowOff>10724</xdr:rowOff>
    </xdr:from>
    <xdr:ext cx="534377" cy="259045"/>
    <xdr:sp macro="" textlink="">
      <xdr:nvSpPr>
        <xdr:cNvPr id="474" name="テキスト ボックス 473">
          <a:extLst>
            <a:ext uri="{FF2B5EF4-FFF2-40B4-BE49-F238E27FC236}">
              <a16:creationId xmlns:a16="http://schemas.microsoft.com/office/drawing/2014/main" id="{1E8910CA-CD3E-4050-A84C-EBF13B38046B}"/>
            </a:ext>
          </a:extLst>
        </xdr:cNvPr>
        <xdr:cNvSpPr txBox="1"/>
      </xdr:nvSpPr>
      <xdr:spPr>
        <a:xfrm>
          <a:off x="9372111" y="164699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30,033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95</xdr:row>
      <xdr:rowOff>25650</xdr:rowOff>
    </xdr:from>
    <xdr:to>
      <xdr:col>45</xdr:col>
      <xdr:colOff>177800</xdr:colOff>
      <xdr:row>96</xdr:row>
      <xdr:rowOff>126202</xdr:rowOff>
    </xdr:to>
    <xdr:cxnSp macro="">
      <xdr:nvCxnSpPr>
        <xdr:cNvPr id="475" name="直線コネクタ 474">
          <a:extLst>
            <a:ext uri="{FF2B5EF4-FFF2-40B4-BE49-F238E27FC236}">
              <a16:creationId xmlns:a16="http://schemas.microsoft.com/office/drawing/2014/main" id="{17BF207F-5C94-4BB9-8072-ACE219C95224}"/>
            </a:ext>
          </a:extLst>
        </xdr:cNvPr>
        <xdr:cNvCxnSpPr/>
      </xdr:nvCxnSpPr>
      <xdr:spPr>
        <a:xfrm>
          <a:off x="7861300" y="16313400"/>
          <a:ext cx="889000" cy="2720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97</xdr:row>
      <xdr:rowOff>37117</xdr:rowOff>
    </xdr:from>
    <xdr:to>
      <xdr:col>46</xdr:col>
      <xdr:colOff>38100</xdr:colOff>
      <xdr:row>97</xdr:row>
      <xdr:rowOff>138717</xdr:rowOff>
    </xdr:to>
    <xdr:sp macro="" textlink="">
      <xdr:nvSpPr>
        <xdr:cNvPr id="476" name="フローチャート: 判断 475">
          <a:extLst>
            <a:ext uri="{FF2B5EF4-FFF2-40B4-BE49-F238E27FC236}">
              <a16:creationId xmlns:a16="http://schemas.microsoft.com/office/drawing/2014/main" id="{CDA09736-DDBD-4693-8804-D094435C71DF}"/>
            </a:ext>
          </a:extLst>
        </xdr:cNvPr>
        <xdr:cNvSpPr/>
      </xdr:nvSpPr>
      <xdr:spPr>
        <a:xfrm>
          <a:off x="8699500" y="166677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97</xdr:row>
      <xdr:rowOff>129844</xdr:rowOff>
    </xdr:from>
    <xdr:ext cx="534377" cy="259045"/>
    <xdr:sp macro="" textlink="">
      <xdr:nvSpPr>
        <xdr:cNvPr id="477" name="テキスト ボックス 476">
          <a:extLst>
            <a:ext uri="{FF2B5EF4-FFF2-40B4-BE49-F238E27FC236}">
              <a16:creationId xmlns:a16="http://schemas.microsoft.com/office/drawing/2014/main" id="{F0B2B772-078D-4FFE-B09F-35116FC5F92B}"/>
            </a:ext>
          </a:extLst>
        </xdr:cNvPr>
        <xdr:cNvSpPr txBox="1"/>
      </xdr:nvSpPr>
      <xdr:spPr>
        <a:xfrm>
          <a:off x="8483111" y="167604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32,507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95</xdr:row>
      <xdr:rowOff>25650</xdr:rowOff>
    </xdr:from>
    <xdr:to>
      <xdr:col>41</xdr:col>
      <xdr:colOff>50800</xdr:colOff>
      <xdr:row>98</xdr:row>
      <xdr:rowOff>74701</xdr:rowOff>
    </xdr:to>
    <xdr:cxnSp macro="">
      <xdr:nvCxnSpPr>
        <xdr:cNvPr id="478" name="直線コネクタ 477">
          <a:extLst>
            <a:ext uri="{FF2B5EF4-FFF2-40B4-BE49-F238E27FC236}">
              <a16:creationId xmlns:a16="http://schemas.microsoft.com/office/drawing/2014/main" id="{A562982F-9D5A-435D-9736-B5DF6DA1CDA5}"/>
            </a:ext>
          </a:extLst>
        </xdr:cNvPr>
        <xdr:cNvCxnSpPr/>
      </xdr:nvCxnSpPr>
      <xdr:spPr>
        <a:xfrm flipV="1">
          <a:off x="6972300" y="16313400"/>
          <a:ext cx="889000" cy="5634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97</xdr:row>
      <xdr:rowOff>64429</xdr:rowOff>
    </xdr:from>
    <xdr:to>
      <xdr:col>41</xdr:col>
      <xdr:colOff>101600</xdr:colOff>
      <xdr:row>97</xdr:row>
      <xdr:rowOff>166029</xdr:rowOff>
    </xdr:to>
    <xdr:sp macro="" textlink="">
      <xdr:nvSpPr>
        <xdr:cNvPr id="479" name="フローチャート: 判断 478">
          <a:extLst>
            <a:ext uri="{FF2B5EF4-FFF2-40B4-BE49-F238E27FC236}">
              <a16:creationId xmlns:a16="http://schemas.microsoft.com/office/drawing/2014/main" id="{BF5241D2-514F-4804-BDC8-442C525D4F23}"/>
            </a:ext>
          </a:extLst>
        </xdr:cNvPr>
        <xdr:cNvSpPr/>
      </xdr:nvSpPr>
      <xdr:spPr>
        <a:xfrm>
          <a:off x="7810500" y="166950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97</xdr:row>
      <xdr:rowOff>157156</xdr:rowOff>
    </xdr:from>
    <xdr:ext cx="534377" cy="259045"/>
    <xdr:sp macro="" textlink="">
      <xdr:nvSpPr>
        <xdr:cNvPr id="480" name="テキスト ボックス 479">
          <a:extLst>
            <a:ext uri="{FF2B5EF4-FFF2-40B4-BE49-F238E27FC236}">
              <a16:creationId xmlns:a16="http://schemas.microsoft.com/office/drawing/2014/main" id="{75C55DE0-136D-4B7A-9A14-C580863CE9E1}"/>
            </a:ext>
          </a:extLst>
        </xdr:cNvPr>
        <xdr:cNvSpPr txBox="1"/>
      </xdr:nvSpPr>
      <xdr:spPr>
        <a:xfrm>
          <a:off x="7594111" y="167878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29,998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66867</xdr:rowOff>
    </xdr:from>
    <xdr:to>
      <xdr:col>36</xdr:col>
      <xdr:colOff>165100</xdr:colOff>
      <xdr:row>97</xdr:row>
      <xdr:rowOff>168467</xdr:rowOff>
    </xdr:to>
    <xdr:sp macro="" textlink="">
      <xdr:nvSpPr>
        <xdr:cNvPr id="481" name="フローチャート: 判断 480">
          <a:extLst>
            <a:ext uri="{FF2B5EF4-FFF2-40B4-BE49-F238E27FC236}">
              <a16:creationId xmlns:a16="http://schemas.microsoft.com/office/drawing/2014/main" id="{D0EF5B34-C6B2-4A90-8687-BB41D23FACBA}"/>
            </a:ext>
          </a:extLst>
        </xdr:cNvPr>
        <xdr:cNvSpPr/>
      </xdr:nvSpPr>
      <xdr:spPr>
        <a:xfrm>
          <a:off x="6921500" y="166975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96</xdr:row>
      <xdr:rowOff>13544</xdr:rowOff>
    </xdr:from>
    <xdr:ext cx="534377" cy="259045"/>
    <xdr:sp macro="" textlink="">
      <xdr:nvSpPr>
        <xdr:cNvPr id="482" name="テキスト ボックス 481">
          <a:extLst>
            <a:ext uri="{FF2B5EF4-FFF2-40B4-BE49-F238E27FC236}">
              <a16:creationId xmlns:a16="http://schemas.microsoft.com/office/drawing/2014/main" id="{3DF97624-8564-4802-A85D-098A4741E7F5}"/>
            </a:ext>
          </a:extLst>
        </xdr:cNvPr>
        <xdr:cNvSpPr txBox="1"/>
      </xdr:nvSpPr>
      <xdr:spPr>
        <a:xfrm>
          <a:off x="6705111" y="164727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29,774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83" name="テキスト ボックス 482">
          <a:extLst>
            <a:ext uri="{FF2B5EF4-FFF2-40B4-BE49-F238E27FC236}">
              <a16:creationId xmlns:a16="http://schemas.microsoft.com/office/drawing/2014/main" id="{8168BA5E-6F99-4D43-958E-B85EF4CDEA13}"/>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84" name="テキスト ボックス 483">
          <a:extLst>
            <a:ext uri="{FF2B5EF4-FFF2-40B4-BE49-F238E27FC236}">
              <a16:creationId xmlns:a16="http://schemas.microsoft.com/office/drawing/2014/main" id="{17FB2785-8844-4AFC-9A5E-076D035DB1D6}"/>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85" name="テキスト ボックス 484">
          <a:extLst>
            <a:ext uri="{FF2B5EF4-FFF2-40B4-BE49-F238E27FC236}">
              <a16:creationId xmlns:a16="http://schemas.microsoft.com/office/drawing/2014/main" id="{664CE126-8A0D-49F0-B507-0A67DD9B469C}"/>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86" name="テキスト ボックス 485">
          <a:extLst>
            <a:ext uri="{FF2B5EF4-FFF2-40B4-BE49-F238E27FC236}">
              <a16:creationId xmlns:a16="http://schemas.microsoft.com/office/drawing/2014/main" id="{E2CE7823-4F8E-4690-83F0-60F474B89063}"/>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87" name="テキスト ボックス 486">
          <a:extLst>
            <a:ext uri="{FF2B5EF4-FFF2-40B4-BE49-F238E27FC236}">
              <a16:creationId xmlns:a16="http://schemas.microsoft.com/office/drawing/2014/main" id="{CF49C78B-2F03-46AC-8108-571D706F77AC}"/>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97</xdr:row>
      <xdr:rowOff>98991</xdr:rowOff>
    </xdr:from>
    <xdr:to>
      <xdr:col>55</xdr:col>
      <xdr:colOff>50800</xdr:colOff>
      <xdr:row>98</xdr:row>
      <xdr:rowOff>29141</xdr:rowOff>
    </xdr:to>
    <xdr:sp macro="" textlink="">
      <xdr:nvSpPr>
        <xdr:cNvPr id="488" name="楕円 487">
          <a:extLst>
            <a:ext uri="{FF2B5EF4-FFF2-40B4-BE49-F238E27FC236}">
              <a16:creationId xmlns:a16="http://schemas.microsoft.com/office/drawing/2014/main" id="{262AA63E-2E16-4A3A-B565-61178E8FC279}"/>
            </a:ext>
          </a:extLst>
        </xdr:cNvPr>
        <xdr:cNvSpPr/>
      </xdr:nvSpPr>
      <xdr:spPr>
        <a:xfrm>
          <a:off x="10426700" y="167296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97</xdr:row>
      <xdr:rowOff>77418</xdr:rowOff>
    </xdr:from>
    <xdr:ext cx="534377" cy="259045"/>
    <xdr:sp macro="" textlink="">
      <xdr:nvSpPr>
        <xdr:cNvPr id="489" name="普通建設事業費 （ うち更新整備　）該当値テキスト">
          <a:extLst>
            <a:ext uri="{FF2B5EF4-FFF2-40B4-BE49-F238E27FC236}">
              <a16:creationId xmlns:a16="http://schemas.microsoft.com/office/drawing/2014/main" id="{BB2C27B8-4B64-485E-B7EA-2A371C18BB7D}"/>
            </a:ext>
          </a:extLst>
        </xdr:cNvPr>
        <xdr:cNvSpPr txBox="1"/>
      </xdr:nvSpPr>
      <xdr:spPr>
        <a:xfrm>
          <a:off x="10528300" y="167080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26,823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97</xdr:row>
      <xdr:rowOff>83153</xdr:rowOff>
    </xdr:from>
    <xdr:to>
      <xdr:col>50</xdr:col>
      <xdr:colOff>165100</xdr:colOff>
      <xdr:row>98</xdr:row>
      <xdr:rowOff>13303</xdr:rowOff>
    </xdr:to>
    <xdr:sp macro="" textlink="">
      <xdr:nvSpPr>
        <xdr:cNvPr id="490" name="楕円 489">
          <a:extLst>
            <a:ext uri="{FF2B5EF4-FFF2-40B4-BE49-F238E27FC236}">
              <a16:creationId xmlns:a16="http://schemas.microsoft.com/office/drawing/2014/main" id="{0E1ED2C1-B795-4F2D-83E5-C5284154C442}"/>
            </a:ext>
          </a:extLst>
        </xdr:cNvPr>
        <xdr:cNvSpPr/>
      </xdr:nvSpPr>
      <xdr:spPr>
        <a:xfrm>
          <a:off x="9588500" y="167138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98</xdr:row>
      <xdr:rowOff>4430</xdr:rowOff>
    </xdr:from>
    <xdr:ext cx="534377" cy="259045"/>
    <xdr:sp macro="" textlink="">
      <xdr:nvSpPr>
        <xdr:cNvPr id="491" name="テキスト ボックス 490">
          <a:extLst>
            <a:ext uri="{FF2B5EF4-FFF2-40B4-BE49-F238E27FC236}">
              <a16:creationId xmlns:a16="http://schemas.microsoft.com/office/drawing/2014/main" id="{05E9AD11-AC4D-40F1-885A-CB7C021B814A}"/>
            </a:ext>
          </a:extLst>
        </xdr:cNvPr>
        <xdr:cNvSpPr txBox="1"/>
      </xdr:nvSpPr>
      <xdr:spPr>
        <a:xfrm>
          <a:off x="9372111" y="168065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28,278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96</xdr:row>
      <xdr:rowOff>75402</xdr:rowOff>
    </xdr:from>
    <xdr:to>
      <xdr:col>46</xdr:col>
      <xdr:colOff>38100</xdr:colOff>
      <xdr:row>97</xdr:row>
      <xdr:rowOff>5552</xdr:rowOff>
    </xdr:to>
    <xdr:sp macro="" textlink="">
      <xdr:nvSpPr>
        <xdr:cNvPr id="492" name="楕円 491">
          <a:extLst>
            <a:ext uri="{FF2B5EF4-FFF2-40B4-BE49-F238E27FC236}">
              <a16:creationId xmlns:a16="http://schemas.microsoft.com/office/drawing/2014/main" id="{4A0DF151-F14F-45AD-90E3-1BE780158408}"/>
            </a:ext>
          </a:extLst>
        </xdr:cNvPr>
        <xdr:cNvSpPr/>
      </xdr:nvSpPr>
      <xdr:spPr>
        <a:xfrm>
          <a:off x="8699500" y="165346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95</xdr:row>
      <xdr:rowOff>22079</xdr:rowOff>
    </xdr:from>
    <xdr:ext cx="534377" cy="259045"/>
    <xdr:sp macro="" textlink="">
      <xdr:nvSpPr>
        <xdr:cNvPr id="493" name="テキスト ボックス 492">
          <a:extLst>
            <a:ext uri="{FF2B5EF4-FFF2-40B4-BE49-F238E27FC236}">
              <a16:creationId xmlns:a16="http://schemas.microsoft.com/office/drawing/2014/main" id="{3FD2583E-32F4-4AB7-A1E2-807F3474A056}"/>
            </a:ext>
          </a:extLst>
        </xdr:cNvPr>
        <xdr:cNvSpPr txBox="1"/>
      </xdr:nvSpPr>
      <xdr:spPr>
        <a:xfrm>
          <a:off x="8483111" y="163098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44,740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94</xdr:row>
      <xdr:rowOff>146300</xdr:rowOff>
    </xdr:from>
    <xdr:to>
      <xdr:col>41</xdr:col>
      <xdr:colOff>101600</xdr:colOff>
      <xdr:row>95</xdr:row>
      <xdr:rowOff>76450</xdr:rowOff>
    </xdr:to>
    <xdr:sp macro="" textlink="">
      <xdr:nvSpPr>
        <xdr:cNvPr id="494" name="楕円 493">
          <a:extLst>
            <a:ext uri="{FF2B5EF4-FFF2-40B4-BE49-F238E27FC236}">
              <a16:creationId xmlns:a16="http://schemas.microsoft.com/office/drawing/2014/main" id="{0E9CE1CC-46E9-46B7-813D-49130C1A5272}"/>
            </a:ext>
          </a:extLst>
        </xdr:cNvPr>
        <xdr:cNvSpPr/>
      </xdr:nvSpPr>
      <xdr:spPr>
        <a:xfrm>
          <a:off x="7810500" y="16262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93</xdr:row>
      <xdr:rowOff>92977</xdr:rowOff>
    </xdr:from>
    <xdr:ext cx="534377" cy="259045"/>
    <xdr:sp macro="" textlink="">
      <xdr:nvSpPr>
        <xdr:cNvPr id="495" name="テキスト ボックス 494">
          <a:extLst>
            <a:ext uri="{FF2B5EF4-FFF2-40B4-BE49-F238E27FC236}">
              <a16:creationId xmlns:a16="http://schemas.microsoft.com/office/drawing/2014/main" id="{D53C1534-1684-4B32-93A9-9A6DE4D2A32E}"/>
            </a:ext>
          </a:extLst>
        </xdr:cNvPr>
        <xdr:cNvSpPr txBox="1"/>
      </xdr:nvSpPr>
      <xdr:spPr>
        <a:xfrm>
          <a:off x="7594111" y="160378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69,727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98</xdr:row>
      <xdr:rowOff>23901</xdr:rowOff>
    </xdr:from>
    <xdr:to>
      <xdr:col>36</xdr:col>
      <xdr:colOff>165100</xdr:colOff>
      <xdr:row>98</xdr:row>
      <xdr:rowOff>125501</xdr:rowOff>
    </xdr:to>
    <xdr:sp macro="" textlink="">
      <xdr:nvSpPr>
        <xdr:cNvPr id="496" name="楕円 495">
          <a:extLst>
            <a:ext uri="{FF2B5EF4-FFF2-40B4-BE49-F238E27FC236}">
              <a16:creationId xmlns:a16="http://schemas.microsoft.com/office/drawing/2014/main" id="{7B2D219C-6641-41B7-A08C-8F91B7527F20}"/>
            </a:ext>
          </a:extLst>
        </xdr:cNvPr>
        <xdr:cNvSpPr/>
      </xdr:nvSpPr>
      <xdr:spPr>
        <a:xfrm>
          <a:off x="6921500" y="168260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98</xdr:row>
      <xdr:rowOff>116628</xdr:rowOff>
    </xdr:from>
    <xdr:ext cx="534377" cy="259045"/>
    <xdr:sp macro="" textlink="">
      <xdr:nvSpPr>
        <xdr:cNvPr id="497" name="テキスト ボックス 496">
          <a:extLst>
            <a:ext uri="{FF2B5EF4-FFF2-40B4-BE49-F238E27FC236}">
              <a16:creationId xmlns:a16="http://schemas.microsoft.com/office/drawing/2014/main" id="{274862A4-F6BA-4B77-9DAF-08171FED606B}"/>
            </a:ext>
          </a:extLst>
        </xdr:cNvPr>
        <xdr:cNvSpPr txBox="1"/>
      </xdr:nvSpPr>
      <xdr:spPr>
        <a:xfrm>
          <a:off x="6705111" y="169187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17,971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98" name="正方形/長方形 497">
          <a:extLst>
            <a:ext uri="{FF2B5EF4-FFF2-40B4-BE49-F238E27FC236}">
              <a16:creationId xmlns:a16="http://schemas.microsoft.com/office/drawing/2014/main" id="{6B75A5C6-6701-46B2-9C7C-18107DC21E5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災害復旧事業費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99" name="正方形/長方形 498">
          <a:extLst>
            <a:ext uri="{FF2B5EF4-FFF2-40B4-BE49-F238E27FC236}">
              <a16:creationId xmlns:a16="http://schemas.microsoft.com/office/drawing/2014/main" id="{A8FE477F-46D8-45D2-8675-B41DD1A89AD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500" name="正方形/長方形 499">
          <a:extLst>
            <a:ext uri="{FF2B5EF4-FFF2-40B4-BE49-F238E27FC236}">
              <a16:creationId xmlns:a16="http://schemas.microsoft.com/office/drawing/2014/main" id="{6950C564-4A8E-4411-A82C-683C350877B9}"/>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501" name="正方形/長方形 500">
          <a:extLst>
            <a:ext uri="{FF2B5EF4-FFF2-40B4-BE49-F238E27FC236}">
              <a16:creationId xmlns:a16="http://schemas.microsoft.com/office/drawing/2014/main" id="{A6191064-8385-497E-8BAC-0615844CC4C4}"/>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502" name="正方形/長方形 501">
          <a:extLst>
            <a:ext uri="{FF2B5EF4-FFF2-40B4-BE49-F238E27FC236}">
              <a16:creationId xmlns:a16="http://schemas.microsoft.com/office/drawing/2014/main" id="{C344ABBB-D765-4D5F-AC94-882C5907000F}"/>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503" name="正方形/長方形 502">
          <a:extLst>
            <a:ext uri="{FF2B5EF4-FFF2-40B4-BE49-F238E27FC236}">
              <a16:creationId xmlns:a16="http://schemas.microsoft.com/office/drawing/2014/main" id="{EBEDEFC1-1B0E-4DD4-A442-D74E4D569E8A}"/>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山形県平均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504" name="正方形/長方形 503">
          <a:extLst>
            <a:ext uri="{FF2B5EF4-FFF2-40B4-BE49-F238E27FC236}">
              <a16:creationId xmlns:a16="http://schemas.microsoft.com/office/drawing/2014/main" id="{87843C97-5708-4DE6-9653-E88A8D3D36B3}"/>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505" name="正方形/長方形 504">
          <a:extLst>
            <a:ext uri="{FF2B5EF4-FFF2-40B4-BE49-F238E27FC236}">
              <a16:creationId xmlns:a16="http://schemas.microsoft.com/office/drawing/2014/main" id="{D5EB39E4-440D-4573-8B9D-5BC3D54EA5C3}"/>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506" name="テキスト ボックス 505">
          <a:extLst>
            <a:ext uri="{FF2B5EF4-FFF2-40B4-BE49-F238E27FC236}">
              <a16:creationId xmlns:a16="http://schemas.microsoft.com/office/drawing/2014/main" id="{0CA7B365-E81E-4477-906C-622E5642373C}"/>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507" name="直線コネクタ 506">
          <a:extLst>
            <a:ext uri="{FF2B5EF4-FFF2-40B4-BE49-F238E27FC236}">
              <a16:creationId xmlns:a16="http://schemas.microsoft.com/office/drawing/2014/main" id="{4BA50B9A-C352-4AE6-9C1E-BB3FFE4B01C4}"/>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38</xdr:row>
      <xdr:rowOff>139700</xdr:rowOff>
    </xdr:from>
    <xdr:to>
      <xdr:col>89</xdr:col>
      <xdr:colOff>177800</xdr:colOff>
      <xdr:row>38</xdr:row>
      <xdr:rowOff>139700</xdr:rowOff>
    </xdr:to>
    <xdr:cxnSp macro="">
      <xdr:nvCxnSpPr>
        <xdr:cNvPr id="508" name="直線コネクタ 507">
          <a:extLst>
            <a:ext uri="{FF2B5EF4-FFF2-40B4-BE49-F238E27FC236}">
              <a16:creationId xmlns:a16="http://schemas.microsoft.com/office/drawing/2014/main" id="{ECAA956B-C67A-4A08-B2B3-90EB1EDFE864}"/>
            </a:ext>
          </a:extLst>
        </xdr:cNvPr>
        <xdr:cNvCxnSpPr/>
      </xdr:nvCxnSpPr>
      <xdr:spPr>
        <a:xfrm>
          <a:off x="12446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37</xdr:row>
      <xdr:rowOff>168927</xdr:rowOff>
    </xdr:from>
    <xdr:ext cx="248786" cy="259045"/>
    <xdr:sp macro="" textlink="">
      <xdr:nvSpPr>
        <xdr:cNvPr id="509" name="テキスト ボックス 508">
          <a:extLst>
            <a:ext uri="{FF2B5EF4-FFF2-40B4-BE49-F238E27FC236}">
              <a16:creationId xmlns:a16="http://schemas.microsoft.com/office/drawing/2014/main" id="{5E0692C2-7142-4B2C-A097-781CC76559F1}"/>
            </a:ext>
          </a:extLst>
        </xdr:cNvPr>
        <xdr:cNvSpPr txBox="1"/>
      </xdr:nvSpPr>
      <xdr:spPr>
        <a:xfrm>
          <a:off x="12197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36</xdr:row>
      <xdr:rowOff>25400</xdr:rowOff>
    </xdr:from>
    <xdr:to>
      <xdr:col>89</xdr:col>
      <xdr:colOff>177800</xdr:colOff>
      <xdr:row>36</xdr:row>
      <xdr:rowOff>25400</xdr:rowOff>
    </xdr:to>
    <xdr:cxnSp macro="">
      <xdr:nvCxnSpPr>
        <xdr:cNvPr id="510" name="直線コネクタ 509">
          <a:extLst>
            <a:ext uri="{FF2B5EF4-FFF2-40B4-BE49-F238E27FC236}">
              <a16:creationId xmlns:a16="http://schemas.microsoft.com/office/drawing/2014/main" id="{7C967101-4388-48FA-893D-978461016F6E}"/>
            </a:ext>
          </a:extLst>
        </xdr:cNvPr>
        <xdr:cNvCxnSpPr/>
      </xdr:nvCxnSpPr>
      <xdr:spPr>
        <a:xfrm>
          <a:off x="12446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35</xdr:row>
      <xdr:rowOff>54627</xdr:rowOff>
    </xdr:from>
    <xdr:ext cx="531299" cy="259045"/>
    <xdr:sp macro="" textlink="">
      <xdr:nvSpPr>
        <xdr:cNvPr id="511" name="テキスト ボックス 510">
          <a:extLst>
            <a:ext uri="{FF2B5EF4-FFF2-40B4-BE49-F238E27FC236}">
              <a16:creationId xmlns:a16="http://schemas.microsoft.com/office/drawing/2014/main" id="{5B40BA59-C6FE-4C54-BE72-977CF66AD4F5}"/>
            </a:ext>
          </a:extLst>
        </xdr:cNvPr>
        <xdr:cNvSpPr txBox="1"/>
      </xdr:nvSpPr>
      <xdr:spPr>
        <a:xfrm>
          <a:off x="11914701" y="6055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82550</xdr:rowOff>
    </xdr:from>
    <xdr:to>
      <xdr:col>89</xdr:col>
      <xdr:colOff>177800</xdr:colOff>
      <xdr:row>33</xdr:row>
      <xdr:rowOff>82550</xdr:rowOff>
    </xdr:to>
    <xdr:cxnSp macro="">
      <xdr:nvCxnSpPr>
        <xdr:cNvPr id="512" name="直線コネクタ 511">
          <a:extLst>
            <a:ext uri="{FF2B5EF4-FFF2-40B4-BE49-F238E27FC236}">
              <a16:creationId xmlns:a16="http://schemas.microsoft.com/office/drawing/2014/main" id="{5E78FDF1-94BF-4AF1-9B1A-BCD81195C633}"/>
            </a:ext>
          </a:extLst>
        </xdr:cNvPr>
        <xdr:cNvCxnSpPr/>
      </xdr:nvCxnSpPr>
      <xdr:spPr>
        <a:xfrm>
          <a:off x="12446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32</xdr:row>
      <xdr:rowOff>111777</xdr:rowOff>
    </xdr:from>
    <xdr:ext cx="531299" cy="259045"/>
    <xdr:sp macro="" textlink="">
      <xdr:nvSpPr>
        <xdr:cNvPr id="513" name="テキスト ボックス 512">
          <a:extLst>
            <a:ext uri="{FF2B5EF4-FFF2-40B4-BE49-F238E27FC236}">
              <a16:creationId xmlns:a16="http://schemas.microsoft.com/office/drawing/2014/main" id="{08CC1B8D-E170-4E87-8201-FFCD28DA53CF}"/>
            </a:ext>
          </a:extLst>
        </xdr:cNvPr>
        <xdr:cNvSpPr txBox="1"/>
      </xdr:nvSpPr>
      <xdr:spPr>
        <a:xfrm>
          <a:off x="11914701" y="5598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139700</xdr:rowOff>
    </xdr:from>
    <xdr:to>
      <xdr:col>89</xdr:col>
      <xdr:colOff>177800</xdr:colOff>
      <xdr:row>30</xdr:row>
      <xdr:rowOff>139700</xdr:rowOff>
    </xdr:to>
    <xdr:cxnSp macro="">
      <xdr:nvCxnSpPr>
        <xdr:cNvPr id="514" name="直線コネクタ 513">
          <a:extLst>
            <a:ext uri="{FF2B5EF4-FFF2-40B4-BE49-F238E27FC236}">
              <a16:creationId xmlns:a16="http://schemas.microsoft.com/office/drawing/2014/main" id="{E600A485-1516-466F-A5F8-371A0C9B81DA}"/>
            </a:ext>
          </a:extLst>
        </xdr:cNvPr>
        <xdr:cNvCxnSpPr/>
      </xdr:nvCxnSpPr>
      <xdr:spPr>
        <a:xfrm>
          <a:off x="12446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29</xdr:row>
      <xdr:rowOff>168927</xdr:rowOff>
    </xdr:from>
    <xdr:ext cx="531299" cy="259045"/>
    <xdr:sp macro="" textlink="">
      <xdr:nvSpPr>
        <xdr:cNvPr id="515" name="テキスト ボックス 514">
          <a:extLst>
            <a:ext uri="{FF2B5EF4-FFF2-40B4-BE49-F238E27FC236}">
              <a16:creationId xmlns:a16="http://schemas.microsoft.com/office/drawing/2014/main" id="{EAEEF46B-F05F-4E6E-81A1-5C2B9B2FD5D2}"/>
            </a:ext>
          </a:extLst>
        </xdr:cNvPr>
        <xdr:cNvSpPr txBox="1"/>
      </xdr:nvSpPr>
      <xdr:spPr>
        <a:xfrm>
          <a:off x="11914701" y="5140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16" name="直線コネクタ 515">
          <a:extLst>
            <a:ext uri="{FF2B5EF4-FFF2-40B4-BE49-F238E27FC236}">
              <a16:creationId xmlns:a16="http://schemas.microsoft.com/office/drawing/2014/main" id="{3744F2D5-9FDA-4213-97E8-C34A172175B8}"/>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27</xdr:row>
      <xdr:rowOff>54627</xdr:rowOff>
    </xdr:from>
    <xdr:ext cx="531299" cy="259045"/>
    <xdr:sp macro="" textlink="">
      <xdr:nvSpPr>
        <xdr:cNvPr id="517" name="テキスト ボックス 516">
          <a:extLst>
            <a:ext uri="{FF2B5EF4-FFF2-40B4-BE49-F238E27FC236}">
              <a16:creationId xmlns:a16="http://schemas.microsoft.com/office/drawing/2014/main" id="{AF115EEE-D5EE-4744-B8CD-098362BD15FE}"/>
            </a:ext>
          </a:extLst>
        </xdr:cNvPr>
        <xdr:cNvSpPr txBox="1"/>
      </xdr:nvSpPr>
      <xdr:spPr>
        <a:xfrm>
          <a:off x="11914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18" name="災害復旧事業費グラフ枠">
          <a:extLst>
            <a:ext uri="{FF2B5EF4-FFF2-40B4-BE49-F238E27FC236}">
              <a16:creationId xmlns:a16="http://schemas.microsoft.com/office/drawing/2014/main" id="{1B65C164-822E-4DCA-A6D5-C9BFFAFA448B}"/>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30</xdr:row>
      <xdr:rowOff>161828</xdr:rowOff>
    </xdr:from>
    <xdr:to>
      <xdr:col>85</xdr:col>
      <xdr:colOff>126364</xdr:colOff>
      <xdr:row>38</xdr:row>
      <xdr:rowOff>139700</xdr:rowOff>
    </xdr:to>
    <xdr:cxnSp macro="">
      <xdr:nvCxnSpPr>
        <xdr:cNvPr id="519" name="直線コネクタ 518">
          <a:extLst>
            <a:ext uri="{FF2B5EF4-FFF2-40B4-BE49-F238E27FC236}">
              <a16:creationId xmlns:a16="http://schemas.microsoft.com/office/drawing/2014/main" id="{89228A30-696D-448C-AAB3-E49F8342FE7F}"/>
            </a:ext>
          </a:extLst>
        </xdr:cNvPr>
        <xdr:cNvCxnSpPr/>
      </xdr:nvCxnSpPr>
      <xdr:spPr>
        <a:xfrm flipV="1">
          <a:off x="16317595" y="5305328"/>
          <a:ext cx="1269" cy="134947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38</xdr:row>
      <xdr:rowOff>143527</xdr:rowOff>
    </xdr:from>
    <xdr:ext cx="249299" cy="259045"/>
    <xdr:sp macro="" textlink="">
      <xdr:nvSpPr>
        <xdr:cNvPr id="520" name="災害復旧事業費最小値テキスト">
          <a:extLst>
            <a:ext uri="{FF2B5EF4-FFF2-40B4-BE49-F238E27FC236}">
              <a16:creationId xmlns:a16="http://schemas.microsoft.com/office/drawing/2014/main" id="{1A3CE85B-4FD3-41D6-A802-1F4E9FCCE799}"/>
            </a:ext>
          </a:extLst>
        </xdr:cNvPr>
        <xdr:cNvSpPr txBox="1"/>
      </xdr:nvSpPr>
      <xdr:spPr>
        <a:xfrm>
          <a:off x="16370300" y="6658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38</xdr:row>
      <xdr:rowOff>139700</xdr:rowOff>
    </xdr:from>
    <xdr:to>
      <xdr:col>86</xdr:col>
      <xdr:colOff>25400</xdr:colOff>
      <xdr:row>38</xdr:row>
      <xdr:rowOff>139700</xdr:rowOff>
    </xdr:to>
    <xdr:cxnSp macro="">
      <xdr:nvCxnSpPr>
        <xdr:cNvPr id="521" name="直線コネクタ 520">
          <a:extLst>
            <a:ext uri="{FF2B5EF4-FFF2-40B4-BE49-F238E27FC236}">
              <a16:creationId xmlns:a16="http://schemas.microsoft.com/office/drawing/2014/main" id="{BC1DBA46-1F30-47AA-83B1-8698AE76DBED}"/>
            </a:ext>
          </a:extLst>
        </xdr:cNvPr>
        <xdr:cNvCxnSpPr/>
      </xdr:nvCxnSpPr>
      <xdr:spPr>
        <a:xfrm>
          <a:off x="16230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29</xdr:row>
      <xdr:rowOff>108505</xdr:rowOff>
    </xdr:from>
    <xdr:ext cx="534377" cy="259045"/>
    <xdr:sp macro="" textlink="">
      <xdr:nvSpPr>
        <xdr:cNvPr id="522" name="災害復旧事業費最大値テキスト">
          <a:extLst>
            <a:ext uri="{FF2B5EF4-FFF2-40B4-BE49-F238E27FC236}">
              <a16:creationId xmlns:a16="http://schemas.microsoft.com/office/drawing/2014/main" id="{08CA3C8E-0654-4A7A-A7F9-16D61B3F8E48}"/>
            </a:ext>
          </a:extLst>
        </xdr:cNvPr>
        <xdr:cNvSpPr txBox="1"/>
      </xdr:nvSpPr>
      <xdr:spPr>
        <a:xfrm>
          <a:off x="16370300" y="50805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59,032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30</xdr:row>
      <xdr:rowOff>161828</xdr:rowOff>
    </xdr:from>
    <xdr:to>
      <xdr:col>86</xdr:col>
      <xdr:colOff>25400</xdr:colOff>
      <xdr:row>30</xdr:row>
      <xdr:rowOff>161828</xdr:rowOff>
    </xdr:to>
    <xdr:cxnSp macro="">
      <xdr:nvCxnSpPr>
        <xdr:cNvPr id="523" name="直線コネクタ 522">
          <a:extLst>
            <a:ext uri="{FF2B5EF4-FFF2-40B4-BE49-F238E27FC236}">
              <a16:creationId xmlns:a16="http://schemas.microsoft.com/office/drawing/2014/main" id="{E737F997-8010-4BD5-9C04-556D467BB10F}"/>
            </a:ext>
          </a:extLst>
        </xdr:cNvPr>
        <xdr:cNvCxnSpPr/>
      </xdr:nvCxnSpPr>
      <xdr:spPr>
        <a:xfrm>
          <a:off x="16230600" y="53053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37</xdr:row>
      <xdr:rowOff>39619</xdr:rowOff>
    </xdr:from>
    <xdr:to>
      <xdr:col>85</xdr:col>
      <xdr:colOff>127000</xdr:colOff>
      <xdr:row>38</xdr:row>
      <xdr:rowOff>51552</xdr:rowOff>
    </xdr:to>
    <xdr:cxnSp macro="">
      <xdr:nvCxnSpPr>
        <xdr:cNvPr id="524" name="直線コネクタ 523">
          <a:extLst>
            <a:ext uri="{FF2B5EF4-FFF2-40B4-BE49-F238E27FC236}">
              <a16:creationId xmlns:a16="http://schemas.microsoft.com/office/drawing/2014/main" id="{DE4C7D94-6024-45AB-AD35-7F50732F536D}"/>
            </a:ext>
          </a:extLst>
        </xdr:cNvPr>
        <xdr:cNvCxnSpPr/>
      </xdr:nvCxnSpPr>
      <xdr:spPr>
        <a:xfrm>
          <a:off x="15481300" y="6383269"/>
          <a:ext cx="838200" cy="1833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37</xdr:row>
      <xdr:rowOff>159110</xdr:rowOff>
    </xdr:from>
    <xdr:ext cx="469744" cy="259045"/>
    <xdr:sp macro="" textlink="">
      <xdr:nvSpPr>
        <xdr:cNvPr id="525" name="災害復旧事業費平均値テキスト">
          <a:extLst>
            <a:ext uri="{FF2B5EF4-FFF2-40B4-BE49-F238E27FC236}">
              <a16:creationId xmlns:a16="http://schemas.microsoft.com/office/drawing/2014/main" id="{F901A05E-12D6-416C-9FDE-803BDEB777A6}"/>
            </a:ext>
          </a:extLst>
        </xdr:cNvPr>
        <xdr:cNvSpPr txBox="1"/>
      </xdr:nvSpPr>
      <xdr:spPr>
        <a:xfrm>
          <a:off x="16370300" y="6502760"/>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3,485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9233</xdr:rowOff>
    </xdr:from>
    <xdr:to>
      <xdr:col>85</xdr:col>
      <xdr:colOff>177800</xdr:colOff>
      <xdr:row>38</xdr:row>
      <xdr:rowOff>110833</xdr:rowOff>
    </xdr:to>
    <xdr:sp macro="" textlink="">
      <xdr:nvSpPr>
        <xdr:cNvPr id="526" name="フローチャート: 判断 525">
          <a:extLst>
            <a:ext uri="{FF2B5EF4-FFF2-40B4-BE49-F238E27FC236}">
              <a16:creationId xmlns:a16="http://schemas.microsoft.com/office/drawing/2014/main" id="{E6A44EB2-9181-4261-A97A-098670807CEB}"/>
            </a:ext>
          </a:extLst>
        </xdr:cNvPr>
        <xdr:cNvSpPr/>
      </xdr:nvSpPr>
      <xdr:spPr>
        <a:xfrm>
          <a:off x="16268700" y="65243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37</xdr:row>
      <xdr:rowOff>39619</xdr:rowOff>
    </xdr:from>
    <xdr:to>
      <xdr:col>81</xdr:col>
      <xdr:colOff>50800</xdr:colOff>
      <xdr:row>38</xdr:row>
      <xdr:rowOff>12233</xdr:rowOff>
    </xdr:to>
    <xdr:cxnSp macro="">
      <xdr:nvCxnSpPr>
        <xdr:cNvPr id="527" name="直線コネクタ 526">
          <a:extLst>
            <a:ext uri="{FF2B5EF4-FFF2-40B4-BE49-F238E27FC236}">
              <a16:creationId xmlns:a16="http://schemas.microsoft.com/office/drawing/2014/main" id="{2E1F4E42-B000-4F31-AFC6-6D0FEEBF490B}"/>
            </a:ext>
          </a:extLst>
        </xdr:cNvPr>
        <xdr:cNvCxnSpPr/>
      </xdr:nvCxnSpPr>
      <xdr:spPr>
        <a:xfrm flipV="1">
          <a:off x="14592300" y="6383269"/>
          <a:ext cx="889000" cy="1440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38</xdr:row>
      <xdr:rowOff>1552</xdr:rowOff>
    </xdr:from>
    <xdr:to>
      <xdr:col>81</xdr:col>
      <xdr:colOff>101600</xdr:colOff>
      <xdr:row>38</xdr:row>
      <xdr:rowOff>103152</xdr:rowOff>
    </xdr:to>
    <xdr:sp macro="" textlink="">
      <xdr:nvSpPr>
        <xdr:cNvPr id="528" name="フローチャート: 判断 527">
          <a:extLst>
            <a:ext uri="{FF2B5EF4-FFF2-40B4-BE49-F238E27FC236}">
              <a16:creationId xmlns:a16="http://schemas.microsoft.com/office/drawing/2014/main" id="{0E26BF97-B5B8-464A-84C6-704024A24806}"/>
            </a:ext>
          </a:extLst>
        </xdr:cNvPr>
        <xdr:cNvSpPr/>
      </xdr:nvSpPr>
      <xdr:spPr>
        <a:xfrm>
          <a:off x="15430500" y="65166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38</xdr:row>
      <xdr:rowOff>94279</xdr:rowOff>
    </xdr:from>
    <xdr:ext cx="469744" cy="259045"/>
    <xdr:sp macro="" textlink="">
      <xdr:nvSpPr>
        <xdr:cNvPr id="529" name="テキスト ボックス 528">
          <a:extLst>
            <a:ext uri="{FF2B5EF4-FFF2-40B4-BE49-F238E27FC236}">
              <a16:creationId xmlns:a16="http://schemas.microsoft.com/office/drawing/2014/main" id="{7649601E-E359-4151-B3D0-9058509B84AA}"/>
            </a:ext>
          </a:extLst>
        </xdr:cNvPr>
        <xdr:cNvSpPr txBox="1"/>
      </xdr:nvSpPr>
      <xdr:spPr>
        <a:xfrm>
          <a:off x="15246428" y="66093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38</xdr:row>
      <xdr:rowOff>12233</xdr:rowOff>
    </xdr:from>
    <xdr:to>
      <xdr:col>76</xdr:col>
      <xdr:colOff>114300</xdr:colOff>
      <xdr:row>38</xdr:row>
      <xdr:rowOff>139678</xdr:rowOff>
    </xdr:to>
    <xdr:cxnSp macro="">
      <xdr:nvCxnSpPr>
        <xdr:cNvPr id="530" name="直線コネクタ 529">
          <a:extLst>
            <a:ext uri="{FF2B5EF4-FFF2-40B4-BE49-F238E27FC236}">
              <a16:creationId xmlns:a16="http://schemas.microsoft.com/office/drawing/2014/main" id="{23801849-A591-4F97-AF98-09551DC23E00}"/>
            </a:ext>
          </a:extLst>
        </xdr:cNvPr>
        <xdr:cNvCxnSpPr/>
      </xdr:nvCxnSpPr>
      <xdr:spPr>
        <a:xfrm flipV="1">
          <a:off x="13703300" y="6527333"/>
          <a:ext cx="889000" cy="1274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38</xdr:row>
      <xdr:rowOff>6284</xdr:rowOff>
    </xdr:from>
    <xdr:to>
      <xdr:col>76</xdr:col>
      <xdr:colOff>165100</xdr:colOff>
      <xdr:row>38</xdr:row>
      <xdr:rowOff>107884</xdr:rowOff>
    </xdr:to>
    <xdr:sp macro="" textlink="">
      <xdr:nvSpPr>
        <xdr:cNvPr id="531" name="フローチャート: 判断 530">
          <a:extLst>
            <a:ext uri="{FF2B5EF4-FFF2-40B4-BE49-F238E27FC236}">
              <a16:creationId xmlns:a16="http://schemas.microsoft.com/office/drawing/2014/main" id="{0A7CD00C-432C-4175-A8C2-CF30A8157D12}"/>
            </a:ext>
          </a:extLst>
        </xdr:cNvPr>
        <xdr:cNvSpPr/>
      </xdr:nvSpPr>
      <xdr:spPr>
        <a:xfrm>
          <a:off x="14541500" y="65213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38</xdr:row>
      <xdr:rowOff>99011</xdr:rowOff>
    </xdr:from>
    <xdr:ext cx="469744" cy="259045"/>
    <xdr:sp macro="" textlink="">
      <xdr:nvSpPr>
        <xdr:cNvPr id="532" name="テキスト ボックス 531">
          <a:extLst>
            <a:ext uri="{FF2B5EF4-FFF2-40B4-BE49-F238E27FC236}">
              <a16:creationId xmlns:a16="http://schemas.microsoft.com/office/drawing/2014/main" id="{67F5C562-0F93-44BF-B107-FC0A477BF7F8}"/>
            </a:ext>
          </a:extLst>
        </xdr:cNvPr>
        <xdr:cNvSpPr txBox="1"/>
      </xdr:nvSpPr>
      <xdr:spPr>
        <a:xfrm>
          <a:off x="14357428" y="661411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38</xdr:row>
      <xdr:rowOff>129299</xdr:rowOff>
    </xdr:from>
    <xdr:to>
      <xdr:col>71</xdr:col>
      <xdr:colOff>177800</xdr:colOff>
      <xdr:row>38</xdr:row>
      <xdr:rowOff>139678</xdr:rowOff>
    </xdr:to>
    <xdr:cxnSp macro="">
      <xdr:nvCxnSpPr>
        <xdr:cNvPr id="533" name="直線コネクタ 532">
          <a:extLst>
            <a:ext uri="{FF2B5EF4-FFF2-40B4-BE49-F238E27FC236}">
              <a16:creationId xmlns:a16="http://schemas.microsoft.com/office/drawing/2014/main" id="{8ADC528A-A748-424C-B8F4-1817DF7F37B1}"/>
            </a:ext>
          </a:extLst>
        </xdr:cNvPr>
        <xdr:cNvCxnSpPr/>
      </xdr:nvCxnSpPr>
      <xdr:spPr>
        <a:xfrm>
          <a:off x="12814300" y="6644399"/>
          <a:ext cx="889000" cy="103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38</xdr:row>
      <xdr:rowOff>35682</xdr:rowOff>
    </xdr:from>
    <xdr:to>
      <xdr:col>72</xdr:col>
      <xdr:colOff>38100</xdr:colOff>
      <xdr:row>38</xdr:row>
      <xdr:rowOff>137282</xdr:rowOff>
    </xdr:to>
    <xdr:sp macro="" textlink="">
      <xdr:nvSpPr>
        <xdr:cNvPr id="534" name="フローチャート: 判断 533">
          <a:extLst>
            <a:ext uri="{FF2B5EF4-FFF2-40B4-BE49-F238E27FC236}">
              <a16:creationId xmlns:a16="http://schemas.microsoft.com/office/drawing/2014/main" id="{4EBEEDFD-5687-4E6B-9F16-D77CC5092D1D}"/>
            </a:ext>
          </a:extLst>
        </xdr:cNvPr>
        <xdr:cNvSpPr/>
      </xdr:nvSpPr>
      <xdr:spPr>
        <a:xfrm>
          <a:off x="13652500" y="65507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36</xdr:row>
      <xdr:rowOff>153809</xdr:rowOff>
    </xdr:from>
    <xdr:ext cx="469744" cy="259045"/>
    <xdr:sp macro="" textlink="">
      <xdr:nvSpPr>
        <xdr:cNvPr id="535" name="テキスト ボックス 534">
          <a:extLst>
            <a:ext uri="{FF2B5EF4-FFF2-40B4-BE49-F238E27FC236}">
              <a16:creationId xmlns:a16="http://schemas.microsoft.com/office/drawing/2014/main" id="{2199117C-E829-4ABC-AA35-C2311BDD302B}"/>
            </a:ext>
          </a:extLst>
        </xdr:cNvPr>
        <xdr:cNvSpPr txBox="1"/>
      </xdr:nvSpPr>
      <xdr:spPr>
        <a:xfrm>
          <a:off x="13468428" y="632600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49284</xdr:rowOff>
    </xdr:from>
    <xdr:to>
      <xdr:col>67</xdr:col>
      <xdr:colOff>101600</xdr:colOff>
      <xdr:row>38</xdr:row>
      <xdr:rowOff>150884</xdr:rowOff>
    </xdr:to>
    <xdr:sp macro="" textlink="">
      <xdr:nvSpPr>
        <xdr:cNvPr id="536" name="フローチャート: 判断 535">
          <a:extLst>
            <a:ext uri="{FF2B5EF4-FFF2-40B4-BE49-F238E27FC236}">
              <a16:creationId xmlns:a16="http://schemas.microsoft.com/office/drawing/2014/main" id="{81BC9CEA-CF5A-46E8-B38B-6DF506A46DD0}"/>
            </a:ext>
          </a:extLst>
        </xdr:cNvPr>
        <xdr:cNvSpPr/>
      </xdr:nvSpPr>
      <xdr:spPr>
        <a:xfrm>
          <a:off x="12763500" y="65643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36</xdr:row>
      <xdr:rowOff>167411</xdr:rowOff>
    </xdr:from>
    <xdr:ext cx="469744" cy="259045"/>
    <xdr:sp macro="" textlink="">
      <xdr:nvSpPr>
        <xdr:cNvPr id="537" name="テキスト ボックス 536">
          <a:extLst>
            <a:ext uri="{FF2B5EF4-FFF2-40B4-BE49-F238E27FC236}">
              <a16:creationId xmlns:a16="http://schemas.microsoft.com/office/drawing/2014/main" id="{C5800573-1B12-431D-8CE5-317B56DC5E55}"/>
            </a:ext>
          </a:extLst>
        </xdr:cNvPr>
        <xdr:cNvSpPr txBox="1"/>
      </xdr:nvSpPr>
      <xdr:spPr>
        <a:xfrm>
          <a:off x="12579428" y="633961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38" name="テキスト ボックス 537">
          <a:extLst>
            <a:ext uri="{FF2B5EF4-FFF2-40B4-BE49-F238E27FC236}">
              <a16:creationId xmlns:a16="http://schemas.microsoft.com/office/drawing/2014/main" id="{7DB8D2FE-FE4E-4906-B3D8-07A1E26C6D1A}"/>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39" name="テキスト ボックス 538">
          <a:extLst>
            <a:ext uri="{FF2B5EF4-FFF2-40B4-BE49-F238E27FC236}">
              <a16:creationId xmlns:a16="http://schemas.microsoft.com/office/drawing/2014/main" id="{DA7326E0-ABA4-4FC1-A848-314BFEBDB8FC}"/>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40" name="テキスト ボックス 539">
          <a:extLst>
            <a:ext uri="{FF2B5EF4-FFF2-40B4-BE49-F238E27FC236}">
              <a16:creationId xmlns:a16="http://schemas.microsoft.com/office/drawing/2014/main" id="{B0DE81B6-782C-4BDB-ADDA-5452666CD691}"/>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41" name="テキスト ボックス 540">
          <a:extLst>
            <a:ext uri="{FF2B5EF4-FFF2-40B4-BE49-F238E27FC236}">
              <a16:creationId xmlns:a16="http://schemas.microsoft.com/office/drawing/2014/main" id="{CB2CE53F-4ACF-436B-A630-D574DCB150E4}"/>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42" name="テキスト ボックス 541">
          <a:extLst>
            <a:ext uri="{FF2B5EF4-FFF2-40B4-BE49-F238E27FC236}">
              <a16:creationId xmlns:a16="http://schemas.microsoft.com/office/drawing/2014/main" id="{56A2E5C7-1095-4C31-A9FB-31768982BAAC}"/>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752</xdr:rowOff>
    </xdr:from>
    <xdr:to>
      <xdr:col>85</xdr:col>
      <xdr:colOff>177800</xdr:colOff>
      <xdr:row>38</xdr:row>
      <xdr:rowOff>102352</xdr:rowOff>
    </xdr:to>
    <xdr:sp macro="" textlink="">
      <xdr:nvSpPr>
        <xdr:cNvPr id="543" name="楕円 542">
          <a:extLst>
            <a:ext uri="{FF2B5EF4-FFF2-40B4-BE49-F238E27FC236}">
              <a16:creationId xmlns:a16="http://schemas.microsoft.com/office/drawing/2014/main" id="{A126F398-E44F-414D-8700-94E543BBB188}"/>
            </a:ext>
          </a:extLst>
        </xdr:cNvPr>
        <xdr:cNvSpPr/>
      </xdr:nvSpPr>
      <xdr:spPr>
        <a:xfrm>
          <a:off x="16268700" y="65158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36</xdr:row>
      <xdr:rowOff>131579</xdr:rowOff>
    </xdr:from>
    <xdr:ext cx="469744" cy="259045"/>
    <xdr:sp macro="" textlink="">
      <xdr:nvSpPr>
        <xdr:cNvPr id="544" name="災害復旧事業費該当値テキスト">
          <a:extLst>
            <a:ext uri="{FF2B5EF4-FFF2-40B4-BE49-F238E27FC236}">
              <a16:creationId xmlns:a16="http://schemas.microsoft.com/office/drawing/2014/main" id="{522D771C-7398-462D-94F3-3C8DDA82F925}"/>
            </a:ext>
          </a:extLst>
        </xdr:cNvPr>
        <xdr:cNvSpPr txBox="1"/>
      </xdr:nvSpPr>
      <xdr:spPr>
        <a:xfrm>
          <a:off x="16370300" y="63037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3,856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36</xdr:row>
      <xdr:rowOff>160269</xdr:rowOff>
    </xdr:from>
    <xdr:to>
      <xdr:col>81</xdr:col>
      <xdr:colOff>101600</xdr:colOff>
      <xdr:row>37</xdr:row>
      <xdr:rowOff>90419</xdr:rowOff>
    </xdr:to>
    <xdr:sp macro="" textlink="">
      <xdr:nvSpPr>
        <xdr:cNvPr id="545" name="楕円 544">
          <a:extLst>
            <a:ext uri="{FF2B5EF4-FFF2-40B4-BE49-F238E27FC236}">
              <a16:creationId xmlns:a16="http://schemas.microsoft.com/office/drawing/2014/main" id="{A3C66729-FD77-4146-90ED-920B3E7D62A2}"/>
            </a:ext>
          </a:extLst>
        </xdr:cNvPr>
        <xdr:cNvSpPr/>
      </xdr:nvSpPr>
      <xdr:spPr>
        <a:xfrm>
          <a:off x="15430500" y="63324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35</xdr:row>
      <xdr:rowOff>106946</xdr:rowOff>
    </xdr:from>
    <xdr:ext cx="534377" cy="259045"/>
    <xdr:sp macro="" textlink="">
      <xdr:nvSpPr>
        <xdr:cNvPr id="546" name="テキスト ボックス 545">
          <a:extLst>
            <a:ext uri="{FF2B5EF4-FFF2-40B4-BE49-F238E27FC236}">
              <a16:creationId xmlns:a16="http://schemas.microsoft.com/office/drawing/2014/main" id="{BA17343A-C3CE-41C9-9F9F-40AAB92BFA53}"/>
            </a:ext>
          </a:extLst>
        </xdr:cNvPr>
        <xdr:cNvSpPr txBox="1"/>
      </xdr:nvSpPr>
      <xdr:spPr>
        <a:xfrm>
          <a:off x="15214111" y="61076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11,878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37</xdr:row>
      <xdr:rowOff>132883</xdr:rowOff>
    </xdr:from>
    <xdr:to>
      <xdr:col>76</xdr:col>
      <xdr:colOff>165100</xdr:colOff>
      <xdr:row>38</xdr:row>
      <xdr:rowOff>63033</xdr:rowOff>
    </xdr:to>
    <xdr:sp macro="" textlink="">
      <xdr:nvSpPr>
        <xdr:cNvPr id="547" name="楕円 546">
          <a:extLst>
            <a:ext uri="{FF2B5EF4-FFF2-40B4-BE49-F238E27FC236}">
              <a16:creationId xmlns:a16="http://schemas.microsoft.com/office/drawing/2014/main" id="{842FA7C5-939F-4DE8-8A26-2E5ACA342D09}"/>
            </a:ext>
          </a:extLst>
        </xdr:cNvPr>
        <xdr:cNvSpPr/>
      </xdr:nvSpPr>
      <xdr:spPr>
        <a:xfrm>
          <a:off x="14541500" y="64765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36</xdr:row>
      <xdr:rowOff>79560</xdr:rowOff>
    </xdr:from>
    <xdr:ext cx="469744" cy="259045"/>
    <xdr:sp macro="" textlink="">
      <xdr:nvSpPr>
        <xdr:cNvPr id="548" name="テキスト ボックス 547">
          <a:extLst>
            <a:ext uri="{FF2B5EF4-FFF2-40B4-BE49-F238E27FC236}">
              <a16:creationId xmlns:a16="http://schemas.microsoft.com/office/drawing/2014/main" id="{4DDE431E-C7E9-4655-B048-1EBC9B69DB6A}"/>
            </a:ext>
          </a:extLst>
        </xdr:cNvPr>
        <xdr:cNvSpPr txBox="1"/>
      </xdr:nvSpPr>
      <xdr:spPr>
        <a:xfrm>
          <a:off x="14357428" y="625176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38</xdr:row>
      <xdr:rowOff>88878</xdr:rowOff>
    </xdr:from>
    <xdr:to>
      <xdr:col>72</xdr:col>
      <xdr:colOff>38100</xdr:colOff>
      <xdr:row>39</xdr:row>
      <xdr:rowOff>19028</xdr:rowOff>
    </xdr:to>
    <xdr:sp macro="" textlink="">
      <xdr:nvSpPr>
        <xdr:cNvPr id="549" name="楕円 548">
          <a:extLst>
            <a:ext uri="{FF2B5EF4-FFF2-40B4-BE49-F238E27FC236}">
              <a16:creationId xmlns:a16="http://schemas.microsoft.com/office/drawing/2014/main" id="{0E95C7D9-60CB-4B67-BDE7-2BA4F2D1B35E}"/>
            </a:ext>
          </a:extLst>
        </xdr:cNvPr>
        <xdr:cNvSpPr/>
      </xdr:nvSpPr>
      <xdr:spPr>
        <a:xfrm>
          <a:off x="13652500" y="66039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39</xdr:row>
      <xdr:rowOff>10155</xdr:rowOff>
    </xdr:from>
    <xdr:ext cx="249299" cy="259045"/>
    <xdr:sp macro="" textlink="">
      <xdr:nvSpPr>
        <xdr:cNvPr id="550" name="テキスト ボックス 549">
          <a:extLst>
            <a:ext uri="{FF2B5EF4-FFF2-40B4-BE49-F238E27FC236}">
              <a16:creationId xmlns:a16="http://schemas.microsoft.com/office/drawing/2014/main" id="{1E384DE7-80DB-4220-85D2-58F53C551B6B}"/>
            </a:ext>
          </a:extLst>
        </xdr:cNvPr>
        <xdr:cNvSpPr txBox="1"/>
      </xdr:nvSpPr>
      <xdr:spPr>
        <a:xfrm>
          <a:off x="13578650" y="669670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78499</xdr:rowOff>
    </xdr:from>
    <xdr:to>
      <xdr:col>67</xdr:col>
      <xdr:colOff>101600</xdr:colOff>
      <xdr:row>39</xdr:row>
      <xdr:rowOff>8649</xdr:rowOff>
    </xdr:to>
    <xdr:sp macro="" textlink="">
      <xdr:nvSpPr>
        <xdr:cNvPr id="551" name="楕円 550">
          <a:extLst>
            <a:ext uri="{FF2B5EF4-FFF2-40B4-BE49-F238E27FC236}">
              <a16:creationId xmlns:a16="http://schemas.microsoft.com/office/drawing/2014/main" id="{DE290C8D-E5FF-44FC-BB13-93E3BB115CB6}"/>
            </a:ext>
          </a:extLst>
        </xdr:cNvPr>
        <xdr:cNvSpPr/>
      </xdr:nvSpPr>
      <xdr:spPr>
        <a:xfrm>
          <a:off x="12763500" y="65935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52017</xdr:colOff>
      <xdr:row>38</xdr:row>
      <xdr:rowOff>171226</xdr:rowOff>
    </xdr:from>
    <xdr:ext cx="378565" cy="259045"/>
    <xdr:sp macro="" textlink="">
      <xdr:nvSpPr>
        <xdr:cNvPr id="552" name="テキスト ボックス 551">
          <a:extLst>
            <a:ext uri="{FF2B5EF4-FFF2-40B4-BE49-F238E27FC236}">
              <a16:creationId xmlns:a16="http://schemas.microsoft.com/office/drawing/2014/main" id="{1438131D-B6CF-4DC4-9E90-28C4878C216F}"/>
            </a:ext>
          </a:extLst>
        </xdr:cNvPr>
        <xdr:cNvSpPr txBox="1"/>
      </xdr:nvSpPr>
      <xdr:spPr>
        <a:xfrm>
          <a:off x="12625017" y="668632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53" name="正方形/長方形 552">
          <a:extLst>
            <a:ext uri="{FF2B5EF4-FFF2-40B4-BE49-F238E27FC236}">
              <a16:creationId xmlns:a16="http://schemas.microsoft.com/office/drawing/2014/main" id="{7614F81B-1D18-4BA1-BF9E-5FE314A73001}"/>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失業対策事業費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54" name="正方形/長方形 553">
          <a:extLst>
            <a:ext uri="{FF2B5EF4-FFF2-40B4-BE49-F238E27FC236}">
              <a16:creationId xmlns:a16="http://schemas.microsoft.com/office/drawing/2014/main" id="{3DE044E8-AF4C-4EBE-9F23-1E4B0348D7ED}"/>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55" name="正方形/長方形 554">
          <a:extLst>
            <a:ext uri="{FF2B5EF4-FFF2-40B4-BE49-F238E27FC236}">
              <a16:creationId xmlns:a16="http://schemas.microsoft.com/office/drawing/2014/main" id="{94F7AC44-51C1-4FB9-97F2-6995BF352CC4}"/>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56" name="正方形/長方形 555">
          <a:extLst>
            <a:ext uri="{FF2B5EF4-FFF2-40B4-BE49-F238E27FC236}">
              <a16:creationId xmlns:a16="http://schemas.microsoft.com/office/drawing/2014/main" id="{A151F716-67EE-4401-8891-D123A4FC4793}"/>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57" name="正方形/長方形 556">
          <a:extLst>
            <a:ext uri="{FF2B5EF4-FFF2-40B4-BE49-F238E27FC236}">
              <a16:creationId xmlns:a16="http://schemas.microsoft.com/office/drawing/2014/main" id="{C7480E4F-AB53-4F99-9007-C30C2C6BDF5E}"/>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58" name="正方形/長方形 557">
          <a:extLst>
            <a:ext uri="{FF2B5EF4-FFF2-40B4-BE49-F238E27FC236}">
              <a16:creationId xmlns:a16="http://schemas.microsoft.com/office/drawing/2014/main" id="{B2AA7428-ADB9-4EAE-B11C-C85764146FE3}"/>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山形県平均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59" name="正方形/長方形 558">
          <a:extLst>
            <a:ext uri="{FF2B5EF4-FFF2-40B4-BE49-F238E27FC236}">
              <a16:creationId xmlns:a16="http://schemas.microsoft.com/office/drawing/2014/main" id="{43B83DE5-CFB7-4B3F-B782-D5F9E160D7F5}"/>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60" name="正方形/長方形 559">
          <a:extLst>
            <a:ext uri="{FF2B5EF4-FFF2-40B4-BE49-F238E27FC236}">
              <a16:creationId xmlns:a16="http://schemas.microsoft.com/office/drawing/2014/main" id="{CC25DA2D-2602-4F6C-9177-9D0E33E6FA1F}"/>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61" name="テキスト ボックス 560">
          <a:extLst>
            <a:ext uri="{FF2B5EF4-FFF2-40B4-BE49-F238E27FC236}">
              <a16:creationId xmlns:a16="http://schemas.microsoft.com/office/drawing/2014/main" id="{47462F15-AF70-45A7-AEC3-19FC191353C4}"/>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62" name="直線コネクタ 561">
          <a:extLst>
            <a:ext uri="{FF2B5EF4-FFF2-40B4-BE49-F238E27FC236}">
              <a16:creationId xmlns:a16="http://schemas.microsoft.com/office/drawing/2014/main" id="{A43792B6-2B85-4AF3-9639-0841F880B659}"/>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54</xdr:row>
      <xdr:rowOff>139700</xdr:rowOff>
    </xdr:from>
    <xdr:to>
      <xdr:col>89</xdr:col>
      <xdr:colOff>177800</xdr:colOff>
      <xdr:row>54</xdr:row>
      <xdr:rowOff>139700</xdr:rowOff>
    </xdr:to>
    <xdr:cxnSp macro="">
      <xdr:nvCxnSpPr>
        <xdr:cNvPr id="563" name="直線コネクタ 562">
          <a:extLst>
            <a:ext uri="{FF2B5EF4-FFF2-40B4-BE49-F238E27FC236}">
              <a16:creationId xmlns:a16="http://schemas.microsoft.com/office/drawing/2014/main" id="{7723D473-7EFA-4023-8F07-CB1410DE97C0}"/>
            </a:ext>
          </a:extLst>
        </xdr:cNvPr>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53</xdr:row>
      <xdr:rowOff>168927</xdr:rowOff>
    </xdr:from>
    <xdr:ext cx="248786" cy="259045"/>
    <xdr:sp macro="" textlink="">
      <xdr:nvSpPr>
        <xdr:cNvPr id="564" name="テキスト ボックス 563">
          <a:extLst>
            <a:ext uri="{FF2B5EF4-FFF2-40B4-BE49-F238E27FC236}">
              <a16:creationId xmlns:a16="http://schemas.microsoft.com/office/drawing/2014/main" id="{93AC8F39-1DD6-48F9-8D93-1192A0DA4254}"/>
            </a:ext>
          </a:extLst>
        </xdr:cNvPr>
        <xdr:cNvSpPr txBox="1"/>
      </xdr:nvSpPr>
      <xdr:spPr>
        <a:xfrm>
          <a:off x="12197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65" name="直線コネクタ 564">
          <a:extLst>
            <a:ext uri="{FF2B5EF4-FFF2-40B4-BE49-F238E27FC236}">
              <a16:creationId xmlns:a16="http://schemas.microsoft.com/office/drawing/2014/main" id="{D595F9BB-4F03-4CF5-B263-03018DCEF70E}"/>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47</xdr:row>
      <xdr:rowOff>54627</xdr:rowOff>
    </xdr:from>
    <xdr:ext cx="248786" cy="259045"/>
    <xdr:sp macro="" textlink="">
      <xdr:nvSpPr>
        <xdr:cNvPr id="566" name="テキスト ボックス 565">
          <a:extLst>
            <a:ext uri="{FF2B5EF4-FFF2-40B4-BE49-F238E27FC236}">
              <a16:creationId xmlns:a16="http://schemas.microsoft.com/office/drawing/2014/main" id="{D5867ECA-1C68-4B9A-AEF1-BCB4AE0CD241}"/>
            </a:ext>
          </a:extLst>
        </xdr:cNvPr>
        <xdr:cNvSpPr txBox="1"/>
      </xdr:nvSpPr>
      <xdr:spPr>
        <a:xfrm>
          <a:off x="12197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67" name="失業対策事業費グラフ枠">
          <a:extLst>
            <a:ext uri="{FF2B5EF4-FFF2-40B4-BE49-F238E27FC236}">
              <a16:creationId xmlns:a16="http://schemas.microsoft.com/office/drawing/2014/main" id="{46A27375-529E-4525-8733-BA90EAC79151}"/>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54</xdr:row>
      <xdr:rowOff>139700</xdr:rowOff>
    </xdr:from>
    <xdr:to>
      <xdr:col>85</xdr:col>
      <xdr:colOff>126364</xdr:colOff>
      <xdr:row>54</xdr:row>
      <xdr:rowOff>139700</xdr:rowOff>
    </xdr:to>
    <xdr:cxnSp macro="">
      <xdr:nvCxnSpPr>
        <xdr:cNvPr id="568" name="直線コネクタ 567">
          <a:extLst>
            <a:ext uri="{FF2B5EF4-FFF2-40B4-BE49-F238E27FC236}">
              <a16:creationId xmlns:a16="http://schemas.microsoft.com/office/drawing/2014/main" id="{B30623F2-3771-4734-94A8-7C62A2B4073D}"/>
            </a:ext>
          </a:extLst>
        </xdr:cNvPr>
        <xdr:cNvCxnSpPr/>
      </xdr:nvCxnSpPr>
      <xdr:spPr>
        <a:xfrm>
          <a:off x="16317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55</xdr:row>
      <xdr:rowOff>10177</xdr:rowOff>
    </xdr:from>
    <xdr:ext cx="249299" cy="259045"/>
    <xdr:sp macro="" textlink="">
      <xdr:nvSpPr>
        <xdr:cNvPr id="569" name="失業対策事業費最小値テキスト">
          <a:extLst>
            <a:ext uri="{FF2B5EF4-FFF2-40B4-BE49-F238E27FC236}">
              <a16:creationId xmlns:a16="http://schemas.microsoft.com/office/drawing/2014/main" id="{994FE7BC-6330-4C44-BC72-AE94D91CE85B}"/>
            </a:ext>
          </a:extLst>
        </xdr:cNvPr>
        <xdr:cNvSpPr txBox="1"/>
      </xdr:nvSpPr>
      <xdr:spPr>
        <a:xfrm>
          <a:off x="16370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70" name="直線コネクタ 569">
          <a:extLst>
            <a:ext uri="{FF2B5EF4-FFF2-40B4-BE49-F238E27FC236}">
              <a16:creationId xmlns:a16="http://schemas.microsoft.com/office/drawing/2014/main" id="{0EBC5CBE-696E-4F44-AD10-0D798E9AE592}"/>
            </a:ext>
          </a:extLst>
        </xdr:cNvPr>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53</xdr:row>
      <xdr:rowOff>10177</xdr:rowOff>
    </xdr:from>
    <xdr:ext cx="249299" cy="259045"/>
    <xdr:sp macro="" textlink="">
      <xdr:nvSpPr>
        <xdr:cNvPr id="571" name="失業対策事業費最大値テキスト">
          <a:extLst>
            <a:ext uri="{FF2B5EF4-FFF2-40B4-BE49-F238E27FC236}">
              <a16:creationId xmlns:a16="http://schemas.microsoft.com/office/drawing/2014/main" id="{B21AC4C9-6620-44DD-B113-1AF242AA842D}"/>
            </a:ext>
          </a:extLst>
        </xdr:cNvPr>
        <xdr:cNvSpPr txBox="1"/>
      </xdr:nvSpPr>
      <xdr:spPr>
        <a:xfrm>
          <a:off x="16370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72" name="直線コネクタ 571">
          <a:extLst>
            <a:ext uri="{FF2B5EF4-FFF2-40B4-BE49-F238E27FC236}">
              <a16:creationId xmlns:a16="http://schemas.microsoft.com/office/drawing/2014/main" id="{FA328229-44DB-468B-972F-401647CE90A6}"/>
            </a:ext>
          </a:extLst>
        </xdr:cNvPr>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54</xdr:row>
      <xdr:rowOff>139700</xdr:rowOff>
    </xdr:from>
    <xdr:to>
      <xdr:col>85</xdr:col>
      <xdr:colOff>127000</xdr:colOff>
      <xdr:row>54</xdr:row>
      <xdr:rowOff>139700</xdr:rowOff>
    </xdr:to>
    <xdr:cxnSp macro="">
      <xdr:nvCxnSpPr>
        <xdr:cNvPr id="573" name="直線コネクタ 572">
          <a:extLst>
            <a:ext uri="{FF2B5EF4-FFF2-40B4-BE49-F238E27FC236}">
              <a16:creationId xmlns:a16="http://schemas.microsoft.com/office/drawing/2014/main" id="{B36FAB7E-E3A5-41B1-8095-F10B08A8DBA5}"/>
            </a:ext>
          </a:extLst>
        </xdr:cNvPr>
        <xdr:cNvCxnSpPr/>
      </xdr:nvCxnSpPr>
      <xdr:spPr>
        <a:xfrm>
          <a:off x="15481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54</xdr:row>
      <xdr:rowOff>67327</xdr:rowOff>
    </xdr:from>
    <xdr:ext cx="249299" cy="259045"/>
    <xdr:sp macro="" textlink="">
      <xdr:nvSpPr>
        <xdr:cNvPr id="574" name="失業対策事業費平均値テキスト">
          <a:extLst>
            <a:ext uri="{FF2B5EF4-FFF2-40B4-BE49-F238E27FC236}">
              <a16:creationId xmlns:a16="http://schemas.microsoft.com/office/drawing/2014/main" id="{87843A71-E1D2-4916-BE28-49AF9B46BF0B}"/>
            </a:ext>
          </a:extLst>
        </xdr:cNvPr>
        <xdr:cNvSpPr txBox="1"/>
      </xdr:nvSpPr>
      <xdr:spPr>
        <a:xfrm>
          <a:off x="16370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75" name="フローチャート: 判断 574">
          <a:extLst>
            <a:ext uri="{FF2B5EF4-FFF2-40B4-BE49-F238E27FC236}">
              <a16:creationId xmlns:a16="http://schemas.microsoft.com/office/drawing/2014/main" id="{822E1944-3FB4-4AC1-B05B-CD55DD016D15}"/>
            </a:ext>
          </a:extLst>
        </xdr:cNvPr>
        <xdr:cNvSpPr/>
      </xdr:nvSpPr>
      <xdr:spPr>
        <a:xfrm>
          <a:off x="16268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54</xdr:row>
      <xdr:rowOff>139700</xdr:rowOff>
    </xdr:from>
    <xdr:to>
      <xdr:col>81</xdr:col>
      <xdr:colOff>50800</xdr:colOff>
      <xdr:row>54</xdr:row>
      <xdr:rowOff>139700</xdr:rowOff>
    </xdr:to>
    <xdr:cxnSp macro="">
      <xdr:nvCxnSpPr>
        <xdr:cNvPr id="576" name="直線コネクタ 575">
          <a:extLst>
            <a:ext uri="{FF2B5EF4-FFF2-40B4-BE49-F238E27FC236}">
              <a16:creationId xmlns:a16="http://schemas.microsoft.com/office/drawing/2014/main" id="{61BF09E9-5963-42C5-B383-2BB08D548EFF}"/>
            </a:ext>
          </a:extLst>
        </xdr:cNvPr>
        <xdr:cNvCxnSpPr/>
      </xdr:nvCxnSpPr>
      <xdr:spPr>
        <a:xfrm>
          <a:off x="14592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54</xdr:row>
      <xdr:rowOff>88900</xdr:rowOff>
    </xdr:from>
    <xdr:to>
      <xdr:col>81</xdr:col>
      <xdr:colOff>101600</xdr:colOff>
      <xdr:row>55</xdr:row>
      <xdr:rowOff>19050</xdr:rowOff>
    </xdr:to>
    <xdr:sp macro="" textlink="">
      <xdr:nvSpPr>
        <xdr:cNvPr id="577" name="フローチャート: 判断 576">
          <a:extLst>
            <a:ext uri="{FF2B5EF4-FFF2-40B4-BE49-F238E27FC236}">
              <a16:creationId xmlns:a16="http://schemas.microsoft.com/office/drawing/2014/main" id="{BD35A834-F5C1-4E61-A859-0719A7EB312C}"/>
            </a:ext>
          </a:extLst>
        </xdr:cNvPr>
        <xdr:cNvSpPr/>
      </xdr:nvSpPr>
      <xdr:spPr>
        <a:xfrm>
          <a:off x="15430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55</xdr:row>
      <xdr:rowOff>10177</xdr:rowOff>
    </xdr:from>
    <xdr:ext cx="249299" cy="259045"/>
    <xdr:sp macro="" textlink="">
      <xdr:nvSpPr>
        <xdr:cNvPr id="578" name="テキスト ボックス 577">
          <a:extLst>
            <a:ext uri="{FF2B5EF4-FFF2-40B4-BE49-F238E27FC236}">
              <a16:creationId xmlns:a16="http://schemas.microsoft.com/office/drawing/2014/main" id="{B6D001B6-813E-4DD0-9115-E6BDEA395D7D}"/>
            </a:ext>
          </a:extLst>
        </xdr:cNvPr>
        <xdr:cNvSpPr txBox="1"/>
      </xdr:nvSpPr>
      <xdr:spPr>
        <a:xfrm>
          <a:off x="15356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54</xdr:row>
      <xdr:rowOff>139700</xdr:rowOff>
    </xdr:from>
    <xdr:to>
      <xdr:col>76</xdr:col>
      <xdr:colOff>114300</xdr:colOff>
      <xdr:row>54</xdr:row>
      <xdr:rowOff>139700</xdr:rowOff>
    </xdr:to>
    <xdr:cxnSp macro="">
      <xdr:nvCxnSpPr>
        <xdr:cNvPr id="579" name="直線コネクタ 578">
          <a:extLst>
            <a:ext uri="{FF2B5EF4-FFF2-40B4-BE49-F238E27FC236}">
              <a16:creationId xmlns:a16="http://schemas.microsoft.com/office/drawing/2014/main" id="{F35B88BE-BACB-4D2C-9F55-10B30B934309}"/>
            </a:ext>
          </a:extLst>
        </xdr:cNvPr>
        <xdr:cNvCxnSpPr/>
      </xdr:nvCxnSpPr>
      <xdr:spPr>
        <a:xfrm>
          <a:off x="13703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54</xdr:row>
      <xdr:rowOff>88900</xdr:rowOff>
    </xdr:from>
    <xdr:to>
      <xdr:col>76</xdr:col>
      <xdr:colOff>165100</xdr:colOff>
      <xdr:row>55</xdr:row>
      <xdr:rowOff>19050</xdr:rowOff>
    </xdr:to>
    <xdr:sp macro="" textlink="">
      <xdr:nvSpPr>
        <xdr:cNvPr id="580" name="フローチャート: 判断 579">
          <a:extLst>
            <a:ext uri="{FF2B5EF4-FFF2-40B4-BE49-F238E27FC236}">
              <a16:creationId xmlns:a16="http://schemas.microsoft.com/office/drawing/2014/main" id="{06AB5774-6298-4613-AE4E-453B7FC3DC59}"/>
            </a:ext>
          </a:extLst>
        </xdr:cNvPr>
        <xdr:cNvSpPr/>
      </xdr:nvSpPr>
      <xdr:spPr>
        <a:xfrm>
          <a:off x="14541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55</xdr:row>
      <xdr:rowOff>10177</xdr:rowOff>
    </xdr:from>
    <xdr:ext cx="249299" cy="259045"/>
    <xdr:sp macro="" textlink="">
      <xdr:nvSpPr>
        <xdr:cNvPr id="581" name="テキスト ボックス 580">
          <a:extLst>
            <a:ext uri="{FF2B5EF4-FFF2-40B4-BE49-F238E27FC236}">
              <a16:creationId xmlns:a16="http://schemas.microsoft.com/office/drawing/2014/main" id="{5D18EB85-66EC-4ABC-9769-2FA2BB10C8DB}"/>
            </a:ext>
          </a:extLst>
        </xdr:cNvPr>
        <xdr:cNvSpPr txBox="1"/>
      </xdr:nvSpPr>
      <xdr:spPr>
        <a:xfrm>
          <a:off x="14467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54</xdr:row>
      <xdr:rowOff>139700</xdr:rowOff>
    </xdr:from>
    <xdr:to>
      <xdr:col>71</xdr:col>
      <xdr:colOff>177800</xdr:colOff>
      <xdr:row>54</xdr:row>
      <xdr:rowOff>139700</xdr:rowOff>
    </xdr:to>
    <xdr:cxnSp macro="">
      <xdr:nvCxnSpPr>
        <xdr:cNvPr id="582" name="直線コネクタ 581">
          <a:extLst>
            <a:ext uri="{FF2B5EF4-FFF2-40B4-BE49-F238E27FC236}">
              <a16:creationId xmlns:a16="http://schemas.microsoft.com/office/drawing/2014/main" id="{50014968-944B-4AC4-95EE-7B987F6DB2BB}"/>
            </a:ext>
          </a:extLst>
        </xdr:cNvPr>
        <xdr:cNvCxnSpPr/>
      </xdr:nvCxnSpPr>
      <xdr:spPr>
        <a:xfrm>
          <a:off x="1281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54</xdr:row>
      <xdr:rowOff>88900</xdr:rowOff>
    </xdr:from>
    <xdr:to>
      <xdr:col>72</xdr:col>
      <xdr:colOff>38100</xdr:colOff>
      <xdr:row>55</xdr:row>
      <xdr:rowOff>19050</xdr:rowOff>
    </xdr:to>
    <xdr:sp macro="" textlink="">
      <xdr:nvSpPr>
        <xdr:cNvPr id="583" name="フローチャート: 判断 582">
          <a:extLst>
            <a:ext uri="{FF2B5EF4-FFF2-40B4-BE49-F238E27FC236}">
              <a16:creationId xmlns:a16="http://schemas.microsoft.com/office/drawing/2014/main" id="{24F180FB-AB57-4087-BBAD-6074ABBC8C25}"/>
            </a:ext>
          </a:extLst>
        </xdr:cNvPr>
        <xdr:cNvSpPr/>
      </xdr:nvSpPr>
      <xdr:spPr>
        <a:xfrm>
          <a:off x="1365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55</xdr:row>
      <xdr:rowOff>10177</xdr:rowOff>
    </xdr:from>
    <xdr:ext cx="249299" cy="259045"/>
    <xdr:sp macro="" textlink="">
      <xdr:nvSpPr>
        <xdr:cNvPr id="584" name="テキスト ボックス 583">
          <a:extLst>
            <a:ext uri="{FF2B5EF4-FFF2-40B4-BE49-F238E27FC236}">
              <a16:creationId xmlns:a16="http://schemas.microsoft.com/office/drawing/2014/main" id="{1840FC9A-1CF3-4866-BBE7-CCF66AADE6FA}"/>
            </a:ext>
          </a:extLst>
        </xdr:cNvPr>
        <xdr:cNvSpPr txBox="1"/>
      </xdr:nvSpPr>
      <xdr:spPr>
        <a:xfrm>
          <a:off x="1357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85" name="フローチャート: 判断 584">
          <a:extLst>
            <a:ext uri="{FF2B5EF4-FFF2-40B4-BE49-F238E27FC236}">
              <a16:creationId xmlns:a16="http://schemas.microsoft.com/office/drawing/2014/main" id="{0DA34F02-CF0D-4B1C-8A5E-46F5396410E4}"/>
            </a:ext>
          </a:extLst>
        </xdr:cNvPr>
        <xdr:cNvSpPr/>
      </xdr:nvSpPr>
      <xdr:spPr>
        <a:xfrm>
          <a:off x="1276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55</xdr:row>
      <xdr:rowOff>10177</xdr:rowOff>
    </xdr:from>
    <xdr:ext cx="249299" cy="259045"/>
    <xdr:sp macro="" textlink="">
      <xdr:nvSpPr>
        <xdr:cNvPr id="586" name="テキスト ボックス 585">
          <a:extLst>
            <a:ext uri="{FF2B5EF4-FFF2-40B4-BE49-F238E27FC236}">
              <a16:creationId xmlns:a16="http://schemas.microsoft.com/office/drawing/2014/main" id="{75720ABD-B7E3-4C77-B74F-3C0E38CB4050}"/>
            </a:ext>
          </a:extLst>
        </xdr:cNvPr>
        <xdr:cNvSpPr txBox="1"/>
      </xdr:nvSpPr>
      <xdr:spPr>
        <a:xfrm>
          <a:off x="1268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87" name="テキスト ボックス 586">
          <a:extLst>
            <a:ext uri="{FF2B5EF4-FFF2-40B4-BE49-F238E27FC236}">
              <a16:creationId xmlns:a16="http://schemas.microsoft.com/office/drawing/2014/main" id="{926E6063-0429-4362-B952-FC9918B18574}"/>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88" name="テキスト ボックス 587">
          <a:extLst>
            <a:ext uri="{FF2B5EF4-FFF2-40B4-BE49-F238E27FC236}">
              <a16:creationId xmlns:a16="http://schemas.microsoft.com/office/drawing/2014/main" id="{EB5955C6-2FF3-49EB-BFE7-04DFC8C8C1FE}"/>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89" name="テキスト ボックス 588">
          <a:extLst>
            <a:ext uri="{FF2B5EF4-FFF2-40B4-BE49-F238E27FC236}">
              <a16:creationId xmlns:a16="http://schemas.microsoft.com/office/drawing/2014/main" id="{A0951F7E-AC4F-470A-994C-75A023863DF4}"/>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90" name="テキスト ボックス 589">
          <a:extLst>
            <a:ext uri="{FF2B5EF4-FFF2-40B4-BE49-F238E27FC236}">
              <a16:creationId xmlns:a16="http://schemas.microsoft.com/office/drawing/2014/main" id="{D87FB50E-DC1F-4BFB-9B56-20FCD0ED8972}"/>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91" name="テキスト ボックス 590">
          <a:extLst>
            <a:ext uri="{FF2B5EF4-FFF2-40B4-BE49-F238E27FC236}">
              <a16:creationId xmlns:a16="http://schemas.microsoft.com/office/drawing/2014/main" id="{65852A57-D165-46AC-8F1D-DC4606840627}"/>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92" name="楕円 591">
          <a:extLst>
            <a:ext uri="{FF2B5EF4-FFF2-40B4-BE49-F238E27FC236}">
              <a16:creationId xmlns:a16="http://schemas.microsoft.com/office/drawing/2014/main" id="{2AFA8EAF-F2C7-4ADC-8BC9-562FFED1456B}"/>
            </a:ext>
          </a:extLst>
        </xdr:cNvPr>
        <xdr:cNvSpPr/>
      </xdr:nvSpPr>
      <xdr:spPr>
        <a:xfrm>
          <a:off x="16268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53</xdr:row>
      <xdr:rowOff>124477</xdr:rowOff>
    </xdr:from>
    <xdr:ext cx="249299" cy="259045"/>
    <xdr:sp macro="" textlink="">
      <xdr:nvSpPr>
        <xdr:cNvPr id="593" name="失業対策事業費該当値テキスト">
          <a:extLst>
            <a:ext uri="{FF2B5EF4-FFF2-40B4-BE49-F238E27FC236}">
              <a16:creationId xmlns:a16="http://schemas.microsoft.com/office/drawing/2014/main" id="{F234C461-7E7D-4340-B3EB-85BF3F9FAE2B}"/>
            </a:ext>
          </a:extLst>
        </xdr:cNvPr>
        <xdr:cNvSpPr txBox="1"/>
      </xdr:nvSpPr>
      <xdr:spPr>
        <a:xfrm>
          <a:off x="16370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54</xdr:row>
      <xdr:rowOff>88900</xdr:rowOff>
    </xdr:from>
    <xdr:to>
      <xdr:col>81</xdr:col>
      <xdr:colOff>101600</xdr:colOff>
      <xdr:row>55</xdr:row>
      <xdr:rowOff>19050</xdr:rowOff>
    </xdr:to>
    <xdr:sp macro="" textlink="">
      <xdr:nvSpPr>
        <xdr:cNvPr id="594" name="楕円 593">
          <a:extLst>
            <a:ext uri="{FF2B5EF4-FFF2-40B4-BE49-F238E27FC236}">
              <a16:creationId xmlns:a16="http://schemas.microsoft.com/office/drawing/2014/main" id="{19BA53C3-4F1C-4275-9F60-9302D6DA0E58}"/>
            </a:ext>
          </a:extLst>
        </xdr:cNvPr>
        <xdr:cNvSpPr/>
      </xdr:nvSpPr>
      <xdr:spPr>
        <a:xfrm>
          <a:off x="15430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53</xdr:row>
      <xdr:rowOff>35577</xdr:rowOff>
    </xdr:from>
    <xdr:ext cx="249299" cy="259045"/>
    <xdr:sp macro="" textlink="">
      <xdr:nvSpPr>
        <xdr:cNvPr id="595" name="テキスト ボックス 594">
          <a:extLst>
            <a:ext uri="{FF2B5EF4-FFF2-40B4-BE49-F238E27FC236}">
              <a16:creationId xmlns:a16="http://schemas.microsoft.com/office/drawing/2014/main" id="{53D52A37-0F07-4275-AA4B-8A620E3AA5FD}"/>
            </a:ext>
          </a:extLst>
        </xdr:cNvPr>
        <xdr:cNvSpPr txBox="1"/>
      </xdr:nvSpPr>
      <xdr:spPr>
        <a:xfrm>
          <a:off x="15356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54</xdr:row>
      <xdr:rowOff>88900</xdr:rowOff>
    </xdr:from>
    <xdr:to>
      <xdr:col>76</xdr:col>
      <xdr:colOff>165100</xdr:colOff>
      <xdr:row>55</xdr:row>
      <xdr:rowOff>19050</xdr:rowOff>
    </xdr:to>
    <xdr:sp macro="" textlink="">
      <xdr:nvSpPr>
        <xdr:cNvPr id="596" name="楕円 595">
          <a:extLst>
            <a:ext uri="{FF2B5EF4-FFF2-40B4-BE49-F238E27FC236}">
              <a16:creationId xmlns:a16="http://schemas.microsoft.com/office/drawing/2014/main" id="{719D2310-FE37-41DC-9A57-371984660283}"/>
            </a:ext>
          </a:extLst>
        </xdr:cNvPr>
        <xdr:cNvSpPr/>
      </xdr:nvSpPr>
      <xdr:spPr>
        <a:xfrm>
          <a:off x="14541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53</xdr:row>
      <xdr:rowOff>35577</xdr:rowOff>
    </xdr:from>
    <xdr:ext cx="249299" cy="259045"/>
    <xdr:sp macro="" textlink="">
      <xdr:nvSpPr>
        <xdr:cNvPr id="597" name="テキスト ボックス 596">
          <a:extLst>
            <a:ext uri="{FF2B5EF4-FFF2-40B4-BE49-F238E27FC236}">
              <a16:creationId xmlns:a16="http://schemas.microsoft.com/office/drawing/2014/main" id="{58CEADCB-F8AF-4E0D-A177-2F6C8D4DE132}"/>
            </a:ext>
          </a:extLst>
        </xdr:cNvPr>
        <xdr:cNvSpPr txBox="1"/>
      </xdr:nvSpPr>
      <xdr:spPr>
        <a:xfrm>
          <a:off x="14467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54</xdr:row>
      <xdr:rowOff>88900</xdr:rowOff>
    </xdr:from>
    <xdr:to>
      <xdr:col>72</xdr:col>
      <xdr:colOff>38100</xdr:colOff>
      <xdr:row>55</xdr:row>
      <xdr:rowOff>19050</xdr:rowOff>
    </xdr:to>
    <xdr:sp macro="" textlink="">
      <xdr:nvSpPr>
        <xdr:cNvPr id="598" name="楕円 597">
          <a:extLst>
            <a:ext uri="{FF2B5EF4-FFF2-40B4-BE49-F238E27FC236}">
              <a16:creationId xmlns:a16="http://schemas.microsoft.com/office/drawing/2014/main" id="{DE653329-18D7-4C97-8456-075D5782453A}"/>
            </a:ext>
          </a:extLst>
        </xdr:cNvPr>
        <xdr:cNvSpPr/>
      </xdr:nvSpPr>
      <xdr:spPr>
        <a:xfrm>
          <a:off x="1365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53</xdr:row>
      <xdr:rowOff>35577</xdr:rowOff>
    </xdr:from>
    <xdr:ext cx="249299" cy="259045"/>
    <xdr:sp macro="" textlink="">
      <xdr:nvSpPr>
        <xdr:cNvPr id="599" name="テキスト ボックス 598">
          <a:extLst>
            <a:ext uri="{FF2B5EF4-FFF2-40B4-BE49-F238E27FC236}">
              <a16:creationId xmlns:a16="http://schemas.microsoft.com/office/drawing/2014/main" id="{DFD4C717-5882-49D0-B64C-6A595CF6C03A}"/>
            </a:ext>
          </a:extLst>
        </xdr:cNvPr>
        <xdr:cNvSpPr txBox="1"/>
      </xdr:nvSpPr>
      <xdr:spPr>
        <a:xfrm>
          <a:off x="1357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600" name="楕円 599">
          <a:extLst>
            <a:ext uri="{FF2B5EF4-FFF2-40B4-BE49-F238E27FC236}">
              <a16:creationId xmlns:a16="http://schemas.microsoft.com/office/drawing/2014/main" id="{E254B96D-A09F-40AC-87DF-8D62E8970900}"/>
            </a:ext>
          </a:extLst>
        </xdr:cNvPr>
        <xdr:cNvSpPr/>
      </xdr:nvSpPr>
      <xdr:spPr>
        <a:xfrm>
          <a:off x="1276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53</xdr:row>
      <xdr:rowOff>35577</xdr:rowOff>
    </xdr:from>
    <xdr:ext cx="249299" cy="259045"/>
    <xdr:sp macro="" textlink="">
      <xdr:nvSpPr>
        <xdr:cNvPr id="601" name="テキスト ボックス 600">
          <a:extLst>
            <a:ext uri="{FF2B5EF4-FFF2-40B4-BE49-F238E27FC236}">
              <a16:creationId xmlns:a16="http://schemas.microsoft.com/office/drawing/2014/main" id="{AC78B336-0FA1-40B8-8797-8D900822ADC6}"/>
            </a:ext>
          </a:extLst>
        </xdr:cNvPr>
        <xdr:cNvSpPr txBox="1"/>
      </xdr:nvSpPr>
      <xdr:spPr>
        <a:xfrm>
          <a:off x="1268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02" name="正方形/長方形 601">
          <a:extLst>
            <a:ext uri="{FF2B5EF4-FFF2-40B4-BE49-F238E27FC236}">
              <a16:creationId xmlns:a16="http://schemas.microsoft.com/office/drawing/2014/main" id="{FF5F76F4-387E-4AFA-991F-C25392336C59}"/>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03" name="正方形/長方形 602">
          <a:extLst>
            <a:ext uri="{FF2B5EF4-FFF2-40B4-BE49-F238E27FC236}">
              <a16:creationId xmlns:a16="http://schemas.microsoft.com/office/drawing/2014/main" id="{96E03ADC-23D7-4468-B934-F6D2C5BD4CBF}"/>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04" name="正方形/長方形 603">
          <a:extLst>
            <a:ext uri="{FF2B5EF4-FFF2-40B4-BE49-F238E27FC236}">
              <a16:creationId xmlns:a16="http://schemas.microsoft.com/office/drawing/2014/main" id="{3013A510-38DA-4C3E-92D5-CE725342CA5B}"/>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05" name="正方形/長方形 604">
          <a:extLst>
            <a:ext uri="{FF2B5EF4-FFF2-40B4-BE49-F238E27FC236}">
              <a16:creationId xmlns:a16="http://schemas.microsoft.com/office/drawing/2014/main" id="{8F67330D-DB44-425A-8727-64A2AAEF2C66}"/>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06" name="正方形/長方形 605">
          <a:extLst>
            <a:ext uri="{FF2B5EF4-FFF2-40B4-BE49-F238E27FC236}">
              <a16:creationId xmlns:a16="http://schemas.microsoft.com/office/drawing/2014/main" id="{3A1F4E57-0952-4973-854D-BC9F8E11DB0D}"/>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43,933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07" name="正方形/長方形 606">
          <a:extLst>
            <a:ext uri="{FF2B5EF4-FFF2-40B4-BE49-F238E27FC236}">
              <a16:creationId xmlns:a16="http://schemas.microsoft.com/office/drawing/2014/main" id="{2BBC8004-E173-41E7-8F1F-0D2C9E1A4251}"/>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山形県平均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08" name="正方形/長方形 607">
          <a:extLst>
            <a:ext uri="{FF2B5EF4-FFF2-40B4-BE49-F238E27FC236}">
              <a16:creationId xmlns:a16="http://schemas.microsoft.com/office/drawing/2014/main" id="{73FD2D31-DA01-4C1E-A597-0DB0EE32FF8F}"/>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56,963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09" name="正方形/長方形 608">
          <a:extLst>
            <a:ext uri="{FF2B5EF4-FFF2-40B4-BE49-F238E27FC236}">
              <a16:creationId xmlns:a16="http://schemas.microsoft.com/office/drawing/2014/main" id="{C5F39E13-8CA0-4413-A1FF-3C17BE4EA8F9}"/>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10" name="テキスト ボックス 609">
          <a:extLst>
            <a:ext uri="{FF2B5EF4-FFF2-40B4-BE49-F238E27FC236}">
              <a16:creationId xmlns:a16="http://schemas.microsoft.com/office/drawing/2014/main" id="{B8C86FEB-9558-46C2-85C5-61167B9133A5}"/>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11" name="直線コネクタ 610">
          <a:extLst>
            <a:ext uri="{FF2B5EF4-FFF2-40B4-BE49-F238E27FC236}">
              <a16:creationId xmlns:a16="http://schemas.microsoft.com/office/drawing/2014/main" id="{B83AD95C-1CCF-4611-B9B6-5B1B13ABB256}"/>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44450</xdr:rowOff>
    </xdr:from>
    <xdr:to>
      <xdr:col>89</xdr:col>
      <xdr:colOff>177800</xdr:colOff>
      <xdr:row>79</xdr:row>
      <xdr:rowOff>44450</xdr:rowOff>
    </xdr:to>
    <xdr:cxnSp macro="">
      <xdr:nvCxnSpPr>
        <xdr:cNvPr id="612" name="直線コネクタ 611">
          <a:extLst>
            <a:ext uri="{FF2B5EF4-FFF2-40B4-BE49-F238E27FC236}">
              <a16:creationId xmlns:a16="http://schemas.microsoft.com/office/drawing/2014/main" id="{1AF4F953-30BE-4578-96CB-07A3E1BDDE01}"/>
            </a:ext>
          </a:extLst>
        </xdr:cNvPr>
        <xdr:cNvCxnSpPr/>
      </xdr:nvCxnSpPr>
      <xdr:spPr>
        <a:xfrm>
          <a:off x="12446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73677</xdr:rowOff>
    </xdr:from>
    <xdr:ext cx="248786" cy="259045"/>
    <xdr:sp macro="" textlink="">
      <xdr:nvSpPr>
        <xdr:cNvPr id="613" name="テキスト ボックス 612">
          <a:extLst>
            <a:ext uri="{FF2B5EF4-FFF2-40B4-BE49-F238E27FC236}">
              <a16:creationId xmlns:a16="http://schemas.microsoft.com/office/drawing/2014/main" id="{BAA26BBE-5721-493E-B74C-5F67787E4B8D}"/>
            </a:ext>
          </a:extLst>
        </xdr:cNvPr>
        <xdr:cNvSpPr txBox="1"/>
      </xdr:nvSpPr>
      <xdr:spPr>
        <a:xfrm>
          <a:off x="12197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6350</xdr:rowOff>
    </xdr:from>
    <xdr:to>
      <xdr:col>89</xdr:col>
      <xdr:colOff>177800</xdr:colOff>
      <xdr:row>77</xdr:row>
      <xdr:rowOff>6350</xdr:rowOff>
    </xdr:to>
    <xdr:cxnSp macro="">
      <xdr:nvCxnSpPr>
        <xdr:cNvPr id="614" name="直線コネクタ 613">
          <a:extLst>
            <a:ext uri="{FF2B5EF4-FFF2-40B4-BE49-F238E27FC236}">
              <a16:creationId xmlns:a16="http://schemas.microsoft.com/office/drawing/2014/main" id="{562662C1-2A47-4167-8FCA-550F239DB764}"/>
            </a:ext>
          </a:extLst>
        </xdr:cNvPr>
        <xdr:cNvCxnSpPr/>
      </xdr:nvCxnSpPr>
      <xdr:spPr>
        <a:xfrm>
          <a:off x="12446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76</xdr:row>
      <xdr:rowOff>35577</xdr:rowOff>
    </xdr:from>
    <xdr:ext cx="531299" cy="259045"/>
    <xdr:sp macro="" textlink="">
      <xdr:nvSpPr>
        <xdr:cNvPr id="615" name="テキスト ボックス 614">
          <a:extLst>
            <a:ext uri="{FF2B5EF4-FFF2-40B4-BE49-F238E27FC236}">
              <a16:creationId xmlns:a16="http://schemas.microsoft.com/office/drawing/2014/main" id="{4CB1BD9F-B1E0-47F7-90CA-E6A3AB9D191A}"/>
            </a:ext>
          </a:extLst>
        </xdr:cNvPr>
        <xdr:cNvSpPr txBox="1"/>
      </xdr:nvSpPr>
      <xdr:spPr>
        <a:xfrm>
          <a:off x="11914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74</xdr:row>
      <xdr:rowOff>139700</xdr:rowOff>
    </xdr:from>
    <xdr:to>
      <xdr:col>89</xdr:col>
      <xdr:colOff>177800</xdr:colOff>
      <xdr:row>74</xdr:row>
      <xdr:rowOff>139700</xdr:rowOff>
    </xdr:to>
    <xdr:cxnSp macro="">
      <xdr:nvCxnSpPr>
        <xdr:cNvPr id="616" name="直線コネクタ 615">
          <a:extLst>
            <a:ext uri="{FF2B5EF4-FFF2-40B4-BE49-F238E27FC236}">
              <a16:creationId xmlns:a16="http://schemas.microsoft.com/office/drawing/2014/main" id="{0F75CBA9-6343-4AF2-8DAC-AAF292463B22}"/>
            </a:ext>
          </a:extLst>
        </xdr:cNvPr>
        <xdr:cNvCxnSpPr/>
      </xdr:nvCxnSpPr>
      <xdr:spPr>
        <a:xfrm>
          <a:off x="12446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73</xdr:row>
      <xdr:rowOff>168927</xdr:rowOff>
    </xdr:from>
    <xdr:ext cx="531299" cy="259045"/>
    <xdr:sp macro="" textlink="">
      <xdr:nvSpPr>
        <xdr:cNvPr id="617" name="テキスト ボックス 616">
          <a:extLst>
            <a:ext uri="{FF2B5EF4-FFF2-40B4-BE49-F238E27FC236}">
              <a16:creationId xmlns:a16="http://schemas.microsoft.com/office/drawing/2014/main" id="{24437631-C00A-436D-B83B-218D6D1A48AB}"/>
            </a:ext>
          </a:extLst>
        </xdr:cNvPr>
        <xdr:cNvSpPr txBox="1"/>
      </xdr:nvSpPr>
      <xdr:spPr>
        <a:xfrm>
          <a:off x="11914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72</xdr:row>
      <xdr:rowOff>101600</xdr:rowOff>
    </xdr:from>
    <xdr:to>
      <xdr:col>89</xdr:col>
      <xdr:colOff>177800</xdr:colOff>
      <xdr:row>72</xdr:row>
      <xdr:rowOff>101600</xdr:rowOff>
    </xdr:to>
    <xdr:cxnSp macro="">
      <xdr:nvCxnSpPr>
        <xdr:cNvPr id="618" name="直線コネクタ 617">
          <a:extLst>
            <a:ext uri="{FF2B5EF4-FFF2-40B4-BE49-F238E27FC236}">
              <a16:creationId xmlns:a16="http://schemas.microsoft.com/office/drawing/2014/main" id="{36CC4C3C-F7C7-4A78-B102-7E2F0F57CE99}"/>
            </a:ext>
          </a:extLst>
        </xdr:cNvPr>
        <xdr:cNvCxnSpPr/>
      </xdr:nvCxnSpPr>
      <xdr:spPr>
        <a:xfrm>
          <a:off x="12446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71</xdr:row>
      <xdr:rowOff>130827</xdr:rowOff>
    </xdr:from>
    <xdr:ext cx="531299" cy="259045"/>
    <xdr:sp macro="" textlink="">
      <xdr:nvSpPr>
        <xdr:cNvPr id="619" name="テキスト ボックス 618">
          <a:extLst>
            <a:ext uri="{FF2B5EF4-FFF2-40B4-BE49-F238E27FC236}">
              <a16:creationId xmlns:a16="http://schemas.microsoft.com/office/drawing/2014/main" id="{4F7FF62D-BDA5-40B0-AE8B-DF122CBB2075}"/>
            </a:ext>
          </a:extLst>
        </xdr:cNvPr>
        <xdr:cNvSpPr txBox="1"/>
      </xdr:nvSpPr>
      <xdr:spPr>
        <a:xfrm>
          <a:off x="11914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63500</xdr:rowOff>
    </xdr:from>
    <xdr:to>
      <xdr:col>89</xdr:col>
      <xdr:colOff>177800</xdr:colOff>
      <xdr:row>70</xdr:row>
      <xdr:rowOff>63500</xdr:rowOff>
    </xdr:to>
    <xdr:cxnSp macro="">
      <xdr:nvCxnSpPr>
        <xdr:cNvPr id="620" name="直線コネクタ 619">
          <a:extLst>
            <a:ext uri="{FF2B5EF4-FFF2-40B4-BE49-F238E27FC236}">
              <a16:creationId xmlns:a16="http://schemas.microsoft.com/office/drawing/2014/main" id="{D008627C-6CD8-4138-9A87-BC4379AC16E8}"/>
            </a:ext>
          </a:extLst>
        </xdr:cNvPr>
        <xdr:cNvCxnSpPr/>
      </xdr:nvCxnSpPr>
      <xdr:spPr>
        <a:xfrm>
          <a:off x="12446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69</xdr:row>
      <xdr:rowOff>92727</xdr:rowOff>
    </xdr:from>
    <xdr:ext cx="531299" cy="259045"/>
    <xdr:sp macro="" textlink="">
      <xdr:nvSpPr>
        <xdr:cNvPr id="621" name="テキスト ボックス 620">
          <a:extLst>
            <a:ext uri="{FF2B5EF4-FFF2-40B4-BE49-F238E27FC236}">
              <a16:creationId xmlns:a16="http://schemas.microsoft.com/office/drawing/2014/main" id="{C830936D-D39F-4C8A-B936-A1A90EC53DC6}"/>
            </a:ext>
          </a:extLst>
        </xdr:cNvPr>
        <xdr:cNvSpPr txBox="1"/>
      </xdr:nvSpPr>
      <xdr:spPr>
        <a:xfrm>
          <a:off x="11914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22" name="直線コネクタ 621">
          <a:extLst>
            <a:ext uri="{FF2B5EF4-FFF2-40B4-BE49-F238E27FC236}">
              <a16:creationId xmlns:a16="http://schemas.microsoft.com/office/drawing/2014/main" id="{203DC8CC-5733-4915-8B5A-23279F387109}"/>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23" name="テキスト ボックス 622">
          <a:extLst>
            <a:ext uri="{FF2B5EF4-FFF2-40B4-BE49-F238E27FC236}">
              <a16:creationId xmlns:a16="http://schemas.microsoft.com/office/drawing/2014/main" id="{329F89F9-4D51-4C68-B872-8A671BBA7471}"/>
            </a:ext>
          </a:extLst>
        </xdr:cNvPr>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24" name="公債費グラフ枠">
          <a:extLst>
            <a:ext uri="{FF2B5EF4-FFF2-40B4-BE49-F238E27FC236}">
              <a16:creationId xmlns:a16="http://schemas.microsoft.com/office/drawing/2014/main" id="{92E3F599-4B59-4BF2-98C3-E13DAF61F636}"/>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70</xdr:row>
      <xdr:rowOff>101905</xdr:rowOff>
    </xdr:from>
    <xdr:to>
      <xdr:col>85</xdr:col>
      <xdr:colOff>126364</xdr:colOff>
      <xdr:row>78</xdr:row>
      <xdr:rowOff>32277</xdr:rowOff>
    </xdr:to>
    <xdr:cxnSp macro="">
      <xdr:nvCxnSpPr>
        <xdr:cNvPr id="625" name="直線コネクタ 624">
          <a:extLst>
            <a:ext uri="{FF2B5EF4-FFF2-40B4-BE49-F238E27FC236}">
              <a16:creationId xmlns:a16="http://schemas.microsoft.com/office/drawing/2014/main" id="{19130B50-A457-4A4E-AEFC-15AE2250464D}"/>
            </a:ext>
          </a:extLst>
        </xdr:cNvPr>
        <xdr:cNvCxnSpPr/>
      </xdr:nvCxnSpPr>
      <xdr:spPr>
        <a:xfrm flipV="1">
          <a:off x="16317595" y="12103405"/>
          <a:ext cx="1269" cy="130197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36104</xdr:rowOff>
    </xdr:from>
    <xdr:ext cx="469744" cy="259045"/>
    <xdr:sp macro="" textlink="">
      <xdr:nvSpPr>
        <xdr:cNvPr id="626" name="公債費最小値テキスト">
          <a:extLst>
            <a:ext uri="{FF2B5EF4-FFF2-40B4-BE49-F238E27FC236}">
              <a16:creationId xmlns:a16="http://schemas.microsoft.com/office/drawing/2014/main" id="{F6426257-F348-4E3F-BD4D-EA94B605C264}"/>
            </a:ext>
          </a:extLst>
        </xdr:cNvPr>
        <xdr:cNvSpPr txBox="1"/>
      </xdr:nvSpPr>
      <xdr:spPr>
        <a:xfrm>
          <a:off x="16370300" y="1340920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9,639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32277</xdr:rowOff>
    </xdr:from>
    <xdr:to>
      <xdr:col>86</xdr:col>
      <xdr:colOff>25400</xdr:colOff>
      <xdr:row>78</xdr:row>
      <xdr:rowOff>32277</xdr:rowOff>
    </xdr:to>
    <xdr:cxnSp macro="">
      <xdr:nvCxnSpPr>
        <xdr:cNvPr id="627" name="直線コネクタ 626">
          <a:extLst>
            <a:ext uri="{FF2B5EF4-FFF2-40B4-BE49-F238E27FC236}">
              <a16:creationId xmlns:a16="http://schemas.microsoft.com/office/drawing/2014/main" id="{4CDE4FCD-1BB2-461D-80F3-8D7F831F877A}"/>
            </a:ext>
          </a:extLst>
        </xdr:cNvPr>
        <xdr:cNvCxnSpPr/>
      </xdr:nvCxnSpPr>
      <xdr:spPr>
        <a:xfrm>
          <a:off x="16230600" y="1340537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69</xdr:row>
      <xdr:rowOff>48582</xdr:rowOff>
    </xdr:from>
    <xdr:ext cx="534377" cy="259045"/>
    <xdr:sp macro="" textlink="">
      <xdr:nvSpPr>
        <xdr:cNvPr id="628" name="公債費最大値テキスト">
          <a:extLst>
            <a:ext uri="{FF2B5EF4-FFF2-40B4-BE49-F238E27FC236}">
              <a16:creationId xmlns:a16="http://schemas.microsoft.com/office/drawing/2014/main" id="{9055BA16-1A15-4374-901D-A29790711A79}"/>
            </a:ext>
          </a:extLst>
        </xdr:cNvPr>
        <xdr:cNvSpPr txBox="1"/>
      </xdr:nvSpPr>
      <xdr:spPr>
        <a:xfrm>
          <a:off x="16370300" y="118786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77,984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70</xdr:row>
      <xdr:rowOff>101905</xdr:rowOff>
    </xdr:from>
    <xdr:to>
      <xdr:col>86</xdr:col>
      <xdr:colOff>25400</xdr:colOff>
      <xdr:row>70</xdr:row>
      <xdr:rowOff>101905</xdr:rowOff>
    </xdr:to>
    <xdr:cxnSp macro="">
      <xdr:nvCxnSpPr>
        <xdr:cNvPr id="629" name="直線コネクタ 628">
          <a:extLst>
            <a:ext uri="{FF2B5EF4-FFF2-40B4-BE49-F238E27FC236}">
              <a16:creationId xmlns:a16="http://schemas.microsoft.com/office/drawing/2014/main" id="{84099D6F-6559-4833-8051-34B4A07ACE80}"/>
            </a:ext>
          </a:extLst>
        </xdr:cNvPr>
        <xdr:cNvCxnSpPr/>
      </xdr:nvCxnSpPr>
      <xdr:spPr>
        <a:xfrm>
          <a:off x="16230600" y="1210340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72</xdr:row>
      <xdr:rowOff>127527</xdr:rowOff>
    </xdr:from>
    <xdr:to>
      <xdr:col>85</xdr:col>
      <xdr:colOff>127000</xdr:colOff>
      <xdr:row>73</xdr:row>
      <xdr:rowOff>144138</xdr:rowOff>
    </xdr:to>
    <xdr:cxnSp macro="">
      <xdr:nvCxnSpPr>
        <xdr:cNvPr id="630" name="直線コネクタ 629">
          <a:extLst>
            <a:ext uri="{FF2B5EF4-FFF2-40B4-BE49-F238E27FC236}">
              <a16:creationId xmlns:a16="http://schemas.microsoft.com/office/drawing/2014/main" id="{A6416DAC-FBD6-452C-9434-CF33C4644FCB}"/>
            </a:ext>
          </a:extLst>
        </xdr:cNvPr>
        <xdr:cNvCxnSpPr/>
      </xdr:nvCxnSpPr>
      <xdr:spPr>
        <a:xfrm flipV="1">
          <a:off x="15481300" y="12471927"/>
          <a:ext cx="838200" cy="1880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75</xdr:row>
      <xdr:rowOff>9396</xdr:rowOff>
    </xdr:from>
    <xdr:ext cx="534377" cy="259045"/>
    <xdr:sp macro="" textlink="">
      <xdr:nvSpPr>
        <xdr:cNvPr id="631" name="公債費平均値テキスト">
          <a:extLst>
            <a:ext uri="{FF2B5EF4-FFF2-40B4-BE49-F238E27FC236}">
              <a16:creationId xmlns:a16="http://schemas.microsoft.com/office/drawing/2014/main" id="{7E490F02-8D45-4435-A04F-D4A913067DE6}"/>
            </a:ext>
          </a:extLst>
        </xdr:cNvPr>
        <xdr:cNvSpPr txBox="1"/>
      </xdr:nvSpPr>
      <xdr:spPr>
        <a:xfrm>
          <a:off x="16370300" y="1286814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34,041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75</xdr:row>
      <xdr:rowOff>30969</xdr:rowOff>
    </xdr:from>
    <xdr:to>
      <xdr:col>85</xdr:col>
      <xdr:colOff>177800</xdr:colOff>
      <xdr:row>75</xdr:row>
      <xdr:rowOff>132569</xdr:rowOff>
    </xdr:to>
    <xdr:sp macro="" textlink="">
      <xdr:nvSpPr>
        <xdr:cNvPr id="632" name="フローチャート: 判断 631">
          <a:extLst>
            <a:ext uri="{FF2B5EF4-FFF2-40B4-BE49-F238E27FC236}">
              <a16:creationId xmlns:a16="http://schemas.microsoft.com/office/drawing/2014/main" id="{DF56949D-211A-4312-AAB5-394BB23B2B0C}"/>
            </a:ext>
          </a:extLst>
        </xdr:cNvPr>
        <xdr:cNvSpPr/>
      </xdr:nvSpPr>
      <xdr:spPr>
        <a:xfrm>
          <a:off x="16268700" y="128897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73</xdr:row>
      <xdr:rowOff>144138</xdr:rowOff>
    </xdr:from>
    <xdr:to>
      <xdr:col>81</xdr:col>
      <xdr:colOff>50800</xdr:colOff>
      <xdr:row>74</xdr:row>
      <xdr:rowOff>24809</xdr:rowOff>
    </xdr:to>
    <xdr:cxnSp macro="">
      <xdr:nvCxnSpPr>
        <xdr:cNvPr id="633" name="直線コネクタ 632">
          <a:extLst>
            <a:ext uri="{FF2B5EF4-FFF2-40B4-BE49-F238E27FC236}">
              <a16:creationId xmlns:a16="http://schemas.microsoft.com/office/drawing/2014/main" id="{30B85CAF-E56F-472F-83A9-702A5D20BD57}"/>
            </a:ext>
          </a:extLst>
        </xdr:cNvPr>
        <xdr:cNvCxnSpPr/>
      </xdr:nvCxnSpPr>
      <xdr:spPr>
        <a:xfrm flipV="1">
          <a:off x="14592300" y="12659988"/>
          <a:ext cx="889000" cy="521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75</xdr:row>
      <xdr:rowOff>84709</xdr:rowOff>
    </xdr:from>
    <xdr:to>
      <xdr:col>81</xdr:col>
      <xdr:colOff>101600</xdr:colOff>
      <xdr:row>76</xdr:row>
      <xdr:rowOff>14858</xdr:rowOff>
    </xdr:to>
    <xdr:sp macro="" textlink="">
      <xdr:nvSpPr>
        <xdr:cNvPr id="634" name="フローチャート: 判断 633">
          <a:extLst>
            <a:ext uri="{FF2B5EF4-FFF2-40B4-BE49-F238E27FC236}">
              <a16:creationId xmlns:a16="http://schemas.microsoft.com/office/drawing/2014/main" id="{5B36DDA9-3876-4CF9-BDE5-429E66C8D049}"/>
            </a:ext>
          </a:extLst>
        </xdr:cNvPr>
        <xdr:cNvSpPr/>
      </xdr:nvSpPr>
      <xdr:spPr>
        <a:xfrm>
          <a:off x="15430500" y="12943459"/>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76</xdr:row>
      <xdr:rowOff>5987</xdr:rowOff>
    </xdr:from>
    <xdr:ext cx="534377" cy="259045"/>
    <xdr:sp macro="" textlink="">
      <xdr:nvSpPr>
        <xdr:cNvPr id="635" name="テキスト ボックス 634">
          <a:extLst>
            <a:ext uri="{FF2B5EF4-FFF2-40B4-BE49-F238E27FC236}">
              <a16:creationId xmlns:a16="http://schemas.microsoft.com/office/drawing/2014/main" id="{1DC4F139-FE5D-4705-8218-E331ECDD8FD0}"/>
            </a:ext>
          </a:extLst>
        </xdr:cNvPr>
        <xdr:cNvSpPr txBox="1"/>
      </xdr:nvSpPr>
      <xdr:spPr>
        <a:xfrm>
          <a:off x="15214111" y="130361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31,220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74</xdr:row>
      <xdr:rowOff>24809</xdr:rowOff>
    </xdr:from>
    <xdr:to>
      <xdr:col>76</xdr:col>
      <xdr:colOff>114300</xdr:colOff>
      <xdr:row>74</xdr:row>
      <xdr:rowOff>77597</xdr:rowOff>
    </xdr:to>
    <xdr:cxnSp macro="">
      <xdr:nvCxnSpPr>
        <xdr:cNvPr id="636" name="直線コネクタ 635">
          <a:extLst>
            <a:ext uri="{FF2B5EF4-FFF2-40B4-BE49-F238E27FC236}">
              <a16:creationId xmlns:a16="http://schemas.microsoft.com/office/drawing/2014/main" id="{A37C5985-0D93-48E0-ACBE-52916915A38F}"/>
            </a:ext>
          </a:extLst>
        </xdr:cNvPr>
        <xdr:cNvCxnSpPr/>
      </xdr:nvCxnSpPr>
      <xdr:spPr>
        <a:xfrm flipV="1">
          <a:off x="13703300" y="12712109"/>
          <a:ext cx="889000" cy="527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75</xdr:row>
      <xdr:rowOff>13348</xdr:rowOff>
    </xdr:from>
    <xdr:to>
      <xdr:col>76</xdr:col>
      <xdr:colOff>165100</xdr:colOff>
      <xdr:row>75</xdr:row>
      <xdr:rowOff>114948</xdr:rowOff>
    </xdr:to>
    <xdr:sp macro="" textlink="">
      <xdr:nvSpPr>
        <xdr:cNvPr id="637" name="フローチャート: 判断 636">
          <a:extLst>
            <a:ext uri="{FF2B5EF4-FFF2-40B4-BE49-F238E27FC236}">
              <a16:creationId xmlns:a16="http://schemas.microsoft.com/office/drawing/2014/main" id="{5ED8E056-219F-4973-A59A-9315ED80B529}"/>
            </a:ext>
          </a:extLst>
        </xdr:cNvPr>
        <xdr:cNvSpPr/>
      </xdr:nvSpPr>
      <xdr:spPr>
        <a:xfrm>
          <a:off x="14541500" y="128720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75</xdr:row>
      <xdr:rowOff>106075</xdr:rowOff>
    </xdr:from>
    <xdr:ext cx="534377" cy="259045"/>
    <xdr:sp macro="" textlink="">
      <xdr:nvSpPr>
        <xdr:cNvPr id="638" name="テキスト ボックス 637">
          <a:extLst>
            <a:ext uri="{FF2B5EF4-FFF2-40B4-BE49-F238E27FC236}">
              <a16:creationId xmlns:a16="http://schemas.microsoft.com/office/drawing/2014/main" id="{D0411C99-37C6-4B2A-8F1C-151DC6B0C2D3}"/>
            </a:ext>
          </a:extLst>
        </xdr:cNvPr>
        <xdr:cNvSpPr txBox="1"/>
      </xdr:nvSpPr>
      <xdr:spPr>
        <a:xfrm>
          <a:off x="14325111" y="129648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34,966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74</xdr:row>
      <xdr:rowOff>77597</xdr:rowOff>
    </xdr:from>
    <xdr:to>
      <xdr:col>71</xdr:col>
      <xdr:colOff>177800</xdr:colOff>
      <xdr:row>74</xdr:row>
      <xdr:rowOff>145415</xdr:rowOff>
    </xdr:to>
    <xdr:cxnSp macro="">
      <xdr:nvCxnSpPr>
        <xdr:cNvPr id="639" name="直線コネクタ 638">
          <a:extLst>
            <a:ext uri="{FF2B5EF4-FFF2-40B4-BE49-F238E27FC236}">
              <a16:creationId xmlns:a16="http://schemas.microsoft.com/office/drawing/2014/main" id="{EB0E4BED-589F-41BC-99AB-3F67DA82BB69}"/>
            </a:ext>
          </a:extLst>
        </xdr:cNvPr>
        <xdr:cNvCxnSpPr/>
      </xdr:nvCxnSpPr>
      <xdr:spPr>
        <a:xfrm flipV="1">
          <a:off x="12814300" y="12764897"/>
          <a:ext cx="889000" cy="678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75</xdr:row>
      <xdr:rowOff>7385</xdr:rowOff>
    </xdr:from>
    <xdr:to>
      <xdr:col>72</xdr:col>
      <xdr:colOff>38100</xdr:colOff>
      <xdr:row>75</xdr:row>
      <xdr:rowOff>108985</xdr:rowOff>
    </xdr:to>
    <xdr:sp macro="" textlink="">
      <xdr:nvSpPr>
        <xdr:cNvPr id="640" name="フローチャート: 判断 639">
          <a:extLst>
            <a:ext uri="{FF2B5EF4-FFF2-40B4-BE49-F238E27FC236}">
              <a16:creationId xmlns:a16="http://schemas.microsoft.com/office/drawing/2014/main" id="{43C54FE2-5F47-487B-8C50-576016D08F67}"/>
            </a:ext>
          </a:extLst>
        </xdr:cNvPr>
        <xdr:cNvSpPr/>
      </xdr:nvSpPr>
      <xdr:spPr>
        <a:xfrm>
          <a:off x="13652500" y="128661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75</xdr:row>
      <xdr:rowOff>100112</xdr:rowOff>
    </xdr:from>
    <xdr:ext cx="534377" cy="259045"/>
    <xdr:sp macro="" textlink="">
      <xdr:nvSpPr>
        <xdr:cNvPr id="641" name="テキスト ボックス 640">
          <a:extLst>
            <a:ext uri="{FF2B5EF4-FFF2-40B4-BE49-F238E27FC236}">
              <a16:creationId xmlns:a16="http://schemas.microsoft.com/office/drawing/2014/main" id="{E80EA42E-607D-40AA-A939-0B73EE712CD9}"/>
            </a:ext>
          </a:extLst>
        </xdr:cNvPr>
        <xdr:cNvSpPr txBox="1"/>
      </xdr:nvSpPr>
      <xdr:spPr>
        <a:xfrm>
          <a:off x="13436111" y="129588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35,279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75</xdr:row>
      <xdr:rowOff>1118</xdr:rowOff>
    </xdr:from>
    <xdr:to>
      <xdr:col>67</xdr:col>
      <xdr:colOff>101600</xdr:colOff>
      <xdr:row>75</xdr:row>
      <xdr:rowOff>102718</xdr:rowOff>
    </xdr:to>
    <xdr:sp macro="" textlink="">
      <xdr:nvSpPr>
        <xdr:cNvPr id="642" name="フローチャート: 判断 641">
          <a:extLst>
            <a:ext uri="{FF2B5EF4-FFF2-40B4-BE49-F238E27FC236}">
              <a16:creationId xmlns:a16="http://schemas.microsoft.com/office/drawing/2014/main" id="{24E358B9-B3FA-49A5-A787-832D19ADE5AC}"/>
            </a:ext>
          </a:extLst>
        </xdr:cNvPr>
        <xdr:cNvSpPr/>
      </xdr:nvSpPr>
      <xdr:spPr>
        <a:xfrm>
          <a:off x="12763500" y="128598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75</xdr:row>
      <xdr:rowOff>93845</xdr:rowOff>
    </xdr:from>
    <xdr:ext cx="534377" cy="259045"/>
    <xdr:sp macro="" textlink="">
      <xdr:nvSpPr>
        <xdr:cNvPr id="643" name="テキスト ボックス 642">
          <a:extLst>
            <a:ext uri="{FF2B5EF4-FFF2-40B4-BE49-F238E27FC236}">
              <a16:creationId xmlns:a16="http://schemas.microsoft.com/office/drawing/2014/main" id="{A226F2A8-CAA0-43AA-95D9-2D25D33AB098}"/>
            </a:ext>
          </a:extLst>
        </xdr:cNvPr>
        <xdr:cNvSpPr txBox="1"/>
      </xdr:nvSpPr>
      <xdr:spPr>
        <a:xfrm>
          <a:off x="12547111" y="129525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35,608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44" name="テキスト ボックス 643">
          <a:extLst>
            <a:ext uri="{FF2B5EF4-FFF2-40B4-BE49-F238E27FC236}">
              <a16:creationId xmlns:a16="http://schemas.microsoft.com/office/drawing/2014/main" id="{76DD7AF2-BF66-4478-A161-3497B17B001D}"/>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45" name="テキスト ボックス 644">
          <a:extLst>
            <a:ext uri="{FF2B5EF4-FFF2-40B4-BE49-F238E27FC236}">
              <a16:creationId xmlns:a16="http://schemas.microsoft.com/office/drawing/2014/main" id="{4326A236-F2BB-4D0B-9956-8A52E525F5C4}"/>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46" name="テキスト ボックス 645">
          <a:extLst>
            <a:ext uri="{FF2B5EF4-FFF2-40B4-BE49-F238E27FC236}">
              <a16:creationId xmlns:a16="http://schemas.microsoft.com/office/drawing/2014/main" id="{BFA144D5-12C9-4F0E-A433-73ACA250E1FD}"/>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47" name="テキスト ボックス 646">
          <a:extLst>
            <a:ext uri="{FF2B5EF4-FFF2-40B4-BE49-F238E27FC236}">
              <a16:creationId xmlns:a16="http://schemas.microsoft.com/office/drawing/2014/main" id="{D70E2429-8799-48CF-8C20-DAA98C6BEB7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48" name="テキスト ボックス 647">
          <a:extLst>
            <a:ext uri="{FF2B5EF4-FFF2-40B4-BE49-F238E27FC236}">
              <a16:creationId xmlns:a16="http://schemas.microsoft.com/office/drawing/2014/main" id="{F3074CAD-8703-498F-B33B-86D10FAF32A6}"/>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72</xdr:row>
      <xdr:rowOff>76727</xdr:rowOff>
    </xdr:from>
    <xdr:to>
      <xdr:col>85</xdr:col>
      <xdr:colOff>177800</xdr:colOff>
      <xdr:row>73</xdr:row>
      <xdr:rowOff>6877</xdr:rowOff>
    </xdr:to>
    <xdr:sp macro="" textlink="">
      <xdr:nvSpPr>
        <xdr:cNvPr id="649" name="楕円 648">
          <a:extLst>
            <a:ext uri="{FF2B5EF4-FFF2-40B4-BE49-F238E27FC236}">
              <a16:creationId xmlns:a16="http://schemas.microsoft.com/office/drawing/2014/main" id="{629DD6B8-0A14-49DE-A6B8-8BEEDAD789A5}"/>
            </a:ext>
          </a:extLst>
        </xdr:cNvPr>
        <xdr:cNvSpPr/>
      </xdr:nvSpPr>
      <xdr:spPr>
        <a:xfrm>
          <a:off x="16268700" y="124211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71</xdr:row>
      <xdr:rowOff>99604</xdr:rowOff>
    </xdr:from>
    <xdr:ext cx="534377" cy="259045"/>
    <xdr:sp macro="" textlink="">
      <xdr:nvSpPr>
        <xdr:cNvPr id="650" name="公債費該当値テキスト">
          <a:extLst>
            <a:ext uri="{FF2B5EF4-FFF2-40B4-BE49-F238E27FC236}">
              <a16:creationId xmlns:a16="http://schemas.microsoft.com/office/drawing/2014/main" id="{CE89DDA3-690D-4B48-ABE9-1B967C84F1FB}"/>
            </a:ext>
          </a:extLst>
        </xdr:cNvPr>
        <xdr:cNvSpPr txBox="1"/>
      </xdr:nvSpPr>
      <xdr:spPr>
        <a:xfrm>
          <a:off x="16370300" y="122725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58,639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73</xdr:row>
      <xdr:rowOff>93338</xdr:rowOff>
    </xdr:from>
    <xdr:to>
      <xdr:col>81</xdr:col>
      <xdr:colOff>101600</xdr:colOff>
      <xdr:row>74</xdr:row>
      <xdr:rowOff>23488</xdr:rowOff>
    </xdr:to>
    <xdr:sp macro="" textlink="">
      <xdr:nvSpPr>
        <xdr:cNvPr id="651" name="楕円 650">
          <a:extLst>
            <a:ext uri="{FF2B5EF4-FFF2-40B4-BE49-F238E27FC236}">
              <a16:creationId xmlns:a16="http://schemas.microsoft.com/office/drawing/2014/main" id="{3558C1D7-F0E9-42EF-BDD8-A33E592BDDF9}"/>
            </a:ext>
          </a:extLst>
        </xdr:cNvPr>
        <xdr:cNvSpPr/>
      </xdr:nvSpPr>
      <xdr:spPr>
        <a:xfrm>
          <a:off x="15430500" y="126091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72</xdr:row>
      <xdr:rowOff>40015</xdr:rowOff>
    </xdr:from>
    <xdr:ext cx="534377" cy="259045"/>
    <xdr:sp macro="" textlink="">
      <xdr:nvSpPr>
        <xdr:cNvPr id="652" name="テキスト ボックス 651">
          <a:extLst>
            <a:ext uri="{FF2B5EF4-FFF2-40B4-BE49-F238E27FC236}">
              <a16:creationId xmlns:a16="http://schemas.microsoft.com/office/drawing/2014/main" id="{B7D5C3DB-2FB1-47EA-A897-E12EAEC576C6}"/>
            </a:ext>
          </a:extLst>
        </xdr:cNvPr>
        <xdr:cNvSpPr txBox="1"/>
      </xdr:nvSpPr>
      <xdr:spPr>
        <a:xfrm>
          <a:off x="15214111" y="123844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48,767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73</xdr:row>
      <xdr:rowOff>145459</xdr:rowOff>
    </xdr:from>
    <xdr:to>
      <xdr:col>76</xdr:col>
      <xdr:colOff>165100</xdr:colOff>
      <xdr:row>74</xdr:row>
      <xdr:rowOff>75609</xdr:rowOff>
    </xdr:to>
    <xdr:sp macro="" textlink="">
      <xdr:nvSpPr>
        <xdr:cNvPr id="653" name="楕円 652">
          <a:extLst>
            <a:ext uri="{FF2B5EF4-FFF2-40B4-BE49-F238E27FC236}">
              <a16:creationId xmlns:a16="http://schemas.microsoft.com/office/drawing/2014/main" id="{7C57AAA1-7E19-40CF-B340-57047BC3B181}"/>
            </a:ext>
          </a:extLst>
        </xdr:cNvPr>
        <xdr:cNvSpPr/>
      </xdr:nvSpPr>
      <xdr:spPr>
        <a:xfrm>
          <a:off x="14541500" y="126613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72</xdr:row>
      <xdr:rowOff>92136</xdr:rowOff>
    </xdr:from>
    <xdr:ext cx="534377" cy="259045"/>
    <xdr:sp macro="" textlink="">
      <xdr:nvSpPr>
        <xdr:cNvPr id="654" name="テキスト ボックス 653">
          <a:extLst>
            <a:ext uri="{FF2B5EF4-FFF2-40B4-BE49-F238E27FC236}">
              <a16:creationId xmlns:a16="http://schemas.microsoft.com/office/drawing/2014/main" id="{9984F7C5-D405-4BB8-8709-FFA637C0035B}"/>
            </a:ext>
          </a:extLst>
        </xdr:cNvPr>
        <xdr:cNvSpPr txBox="1"/>
      </xdr:nvSpPr>
      <xdr:spPr>
        <a:xfrm>
          <a:off x="14325111" y="124365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46,031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74</xdr:row>
      <xdr:rowOff>26797</xdr:rowOff>
    </xdr:from>
    <xdr:to>
      <xdr:col>72</xdr:col>
      <xdr:colOff>38100</xdr:colOff>
      <xdr:row>74</xdr:row>
      <xdr:rowOff>128397</xdr:rowOff>
    </xdr:to>
    <xdr:sp macro="" textlink="">
      <xdr:nvSpPr>
        <xdr:cNvPr id="655" name="楕円 654">
          <a:extLst>
            <a:ext uri="{FF2B5EF4-FFF2-40B4-BE49-F238E27FC236}">
              <a16:creationId xmlns:a16="http://schemas.microsoft.com/office/drawing/2014/main" id="{6FB63683-AC18-4BBA-AA60-1FB95235E705}"/>
            </a:ext>
          </a:extLst>
        </xdr:cNvPr>
        <xdr:cNvSpPr/>
      </xdr:nvSpPr>
      <xdr:spPr>
        <a:xfrm>
          <a:off x="13652500" y="127140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72</xdr:row>
      <xdr:rowOff>144924</xdr:rowOff>
    </xdr:from>
    <xdr:ext cx="534377" cy="259045"/>
    <xdr:sp macro="" textlink="">
      <xdr:nvSpPr>
        <xdr:cNvPr id="656" name="テキスト ボックス 655">
          <a:extLst>
            <a:ext uri="{FF2B5EF4-FFF2-40B4-BE49-F238E27FC236}">
              <a16:creationId xmlns:a16="http://schemas.microsoft.com/office/drawing/2014/main" id="{15FB4577-8583-4769-9730-4F4BF66B8435}"/>
            </a:ext>
          </a:extLst>
        </xdr:cNvPr>
        <xdr:cNvSpPr txBox="1"/>
      </xdr:nvSpPr>
      <xdr:spPr>
        <a:xfrm>
          <a:off x="13436111" y="124893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43,260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74</xdr:row>
      <xdr:rowOff>94615</xdr:rowOff>
    </xdr:from>
    <xdr:to>
      <xdr:col>67</xdr:col>
      <xdr:colOff>101600</xdr:colOff>
      <xdr:row>75</xdr:row>
      <xdr:rowOff>24765</xdr:rowOff>
    </xdr:to>
    <xdr:sp macro="" textlink="">
      <xdr:nvSpPr>
        <xdr:cNvPr id="657" name="楕円 656">
          <a:extLst>
            <a:ext uri="{FF2B5EF4-FFF2-40B4-BE49-F238E27FC236}">
              <a16:creationId xmlns:a16="http://schemas.microsoft.com/office/drawing/2014/main" id="{CE9B3CB3-1968-4BE1-9F89-103A755C91D2}"/>
            </a:ext>
          </a:extLst>
        </xdr:cNvPr>
        <xdr:cNvSpPr/>
      </xdr:nvSpPr>
      <xdr:spPr>
        <a:xfrm>
          <a:off x="12763500" y="127819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73</xdr:row>
      <xdr:rowOff>41292</xdr:rowOff>
    </xdr:from>
    <xdr:ext cx="534377" cy="259045"/>
    <xdr:sp macro="" textlink="">
      <xdr:nvSpPr>
        <xdr:cNvPr id="658" name="テキスト ボックス 657">
          <a:extLst>
            <a:ext uri="{FF2B5EF4-FFF2-40B4-BE49-F238E27FC236}">
              <a16:creationId xmlns:a16="http://schemas.microsoft.com/office/drawing/2014/main" id="{400A79C8-47B0-4D7E-9E30-8CDA689472B4}"/>
            </a:ext>
          </a:extLst>
        </xdr:cNvPr>
        <xdr:cNvSpPr txBox="1"/>
      </xdr:nvSpPr>
      <xdr:spPr>
        <a:xfrm>
          <a:off x="12547111" y="125571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39,700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59" name="正方形/長方形 658">
          <a:extLst>
            <a:ext uri="{FF2B5EF4-FFF2-40B4-BE49-F238E27FC236}">
              <a16:creationId xmlns:a16="http://schemas.microsoft.com/office/drawing/2014/main" id="{DA74D651-7BC0-4790-9EEE-007807DDE6E7}"/>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積立金</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60" name="正方形/長方形 659">
          <a:extLst>
            <a:ext uri="{FF2B5EF4-FFF2-40B4-BE49-F238E27FC236}">
              <a16:creationId xmlns:a16="http://schemas.microsoft.com/office/drawing/2014/main" id="{BDBF2EF1-ECCB-4622-830D-87CA45905907}"/>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61" name="正方形/長方形 660">
          <a:extLst>
            <a:ext uri="{FF2B5EF4-FFF2-40B4-BE49-F238E27FC236}">
              <a16:creationId xmlns:a16="http://schemas.microsoft.com/office/drawing/2014/main" id="{169D41A8-4F88-45C5-AC72-976371A1ABFB}"/>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62" name="正方形/長方形 661">
          <a:extLst>
            <a:ext uri="{FF2B5EF4-FFF2-40B4-BE49-F238E27FC236}">
              <a16:creationId xmlns:a16="http://schemas.microsoft.com/office/drawing/2014/main" id="{2E3E93D5-3BD5-4F2A-95F7-9B0D911E815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63" name="正方形/長方形 662">
          <a:extLst>
            <a:ext uri="{FF2B5EF4-FFF2-40B4-BE49-F238E27FC236}">
              <a16:creationId xmlns:a16="http://schemas.microsoft.com/office/drawing/2014/main" id="{693ED0D5-FC0E-48BC-9D55-402E3DEC59D9}"/>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64" name="正方形/長方形 663">
          <a:extLst>
            <a:ext uri="{FF2B5EF4-FFF2-40B4-BE49-F238E27FC236}">
              <a16:creationId xmlns:a16="http://schemas.microsoft.com/office/drawing/2014/main" id="{5406B630-5CF5-4D0A-832F-149A44BAD57C}"/>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山形県平均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65" name="正方形/長方形 664">
          <a:extLst>
            <a:ext uri="{FF2B5EF4-FFF2-40B4-BE49-F238E27FC236}">
              <a16:creationId xmlns:a16="http://schemas.microsoft.com/office/drawing/2014/main" id="{DB996DE3-231B-41DB-986B-CFD4748970D8}"/>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40,885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66" name="正方形/長方形 665">
          <a:extLst>
            <a:ext uri="{FF2B5EF4-FFF2-40B4-BE49-F238E27FC236}">
              <a16:creationId xmlns:a16="http://schemas.microsoft.com/office/drawing/2014/main" id="{A1A7EC89-D85D-4AFA-8F86-31D1F51856EE}"/>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67" name="テキスト ボックス 666">
          <a:extLst>
            <a:ext uri="{FF2B5EF4-FFF2-40B4-BE49-F238E27FC236}">
              <a16:creationId xmlns:a16="http://schemas.microsoft.com/office/drawing/2014/main" id="{749E11FB-0042-4FBF-8DD2-F561F1F30F8B}"/>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68" name="直線コネクタ 667">
          <a:extLst>
            <a:ext uri="{FF2B5EF4-FFF2-40B4-BE49-F238E27FC236}">
              <a16:creationId xmlns:a16="http://schemas.microsoft.com/office/drawing/2014/main" id="{676EAE20-17AC-4D60-BAF8-427AD8393E16}"/>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98</xdr:row>
      <xdr:rowOff>25400</xdr:rowOff>
    </xdr:from>
    <xdr:to>
      <xdr:col>89</xdr:col>
      <xdr:colOff>177800</xdr:colOff>
      <xdr:row>98</xdr:row>
      <xdr:rowOff>25400</xdr:rowOff>
    </xdr:to>
    <xdr:cxnSp macro="">
      <xdr:nvCxnSpPr>
        <xdr:cNvPr id="669" name="直線コネクタ 668">
          <a:extLst>
            <a:ext uri="{FF2B5EF4-FFF2-40B4-BE49-F238E27FC236}">
              <a16:creationId xmlns:a16="http://schemas.microsoft.com/office/drawing/2014/main" id="{D2EE5DE6-7F2F-4885-B16C-79638BEAE1DC}"/>
            </a:ext>
          </a:extLst>
        </xdr:cNvPr>
        <xdr:cNvCxnSpPr/>
      </xdr:nvCxnSpPr>
      <xdr:spPr>
        <a:xfrm>
          <a:off x="12446000" y="16827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97</xdr:row>
      <xdr:rowOff>54627</xdr:rowOff>
    </xdr:from>
    <xdr:ext cx="248786" cy="259045"/>
    <xdr:sp macro="" textlink="">
      <xdr:nvSpPr>
        <xdr:cNvPr id="670" name="テキスト ボックス 669">
          <a:extLst>
            <a:ext uri="{FF2B5EF4-FFF2-40B4-BE49-F238E27FC236}">
              <a16:creationId xmlns:a16="http://schemas.microsoft.com/office/drawing/2014/main" id="{F6AFF7E3-24E5-4955-BD93-4FB5049DD2D8}"/>
            </a:ext>
          </a:extLst>
        </xdr:cNvPr>
        <xdr:cNvSpPr txBox="1"/>
      </xdr:nvSpPr>
      <xdr:spPr>
        <a:xfrm>
          <a:off x="12197214" y="166852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94</xdr:row>
      <xdr:rowOff>139700</xdr:rowOff>
    </xdr:from>
    <xdr:to>
      <xdr:col>89</xdr:col>
      <xdr:colOff>177800</xdr:colOff>
      <xdr:row>94</xdr:row>
      <xdr:rowOff>139700</xdr:rowOff>
    </xdr:to>
    <xdr:cxnSp macro="">
      <xdr:nvCxnSpPr>
        <xdr:cNvPr id="671" name="直線コネクタ 670">
          <a:extLst>
            <a:ext uri="{FF2B5EF4-FFF2-40B4-BE49-F238E27FC236}">
              <a16:creationId xmlns:a16="http://schemas.microsoft.com/office/drawing/2014/main" id="{3E0C2C7B-D8D5-4AB2-9D88-FE074A38AFE2}"/>
            </a:ext>
          </a:extLst>
        </xdr:cNvPr>
        <xdr:cNvCxnSpPr/>
      </xdr:nvCxnSpPr>
      <xdr:spPr>
        <a:xfrm>
          <a:off x="12446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93</xdr:row>
      <xdr:rowOff>168927</xdr:rowOff>
    </xdr:from>
    <xdr:ext cx="595419" cy="259045"/>
    <xdr:sp macro="" textlink="">
      <xdr:nvSpPr>
        <xdr:cNvPr id="672" name="テキスト ボックス 671">
          <a:extLst>
            <a:ext uri="{FF2B5EF4-FFF2-40B4-BE49-F238E27FC236}">
              <a16:creationId xmlns:a16="http://schemas.microsoft.com/office/drawing/2014/main" id="{105C44A7-9B96-4B7A-A88B-61351B7E9F02}"/>
            </a:ext>
          </a:extLst>
        </xdr:cNvPr>
        <xdr:cNvSpPr txBox="1"/>
      </xdr:nvSpPr>
      <xdr:spPr>
        <a:xfrm>
          <a:off x="11850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82550</xdr:rowOff>
    </xdr:from>
    <xdr:to>
      <xdr:col>89</xdr:col>
      <xdr:colOff>177800</xdr:colOff>
      <xdr:row>91</xdr:row>
      <xdr:rowOff>82550</xdr:rowOff>
    </xdr:to>
    <xdr:cxnSp macro="">
      <xdr:nvCxnSpPr>
        <xdr:cNvPr id="673" name="直線コネクタ 672">
          <a:extLst>
            <a:ext uri="{FF2B5EF4-FFF2-40B4-BE49-F238E27FC236}">
              <a16:creationId xmlns:a16="http://schemas.microsoft.com/office/drawing/2014/main" id="{13B39D65-B826-4CB5-936A-F7870BA74077}"/>
            </a:ext>
          </a:extLst>
        </xdr:cNvPr>
        <xdr:cNvCxnSpPr/>
      </xdr:nvCxnSpPr>
      <xdr:spPr>
        <a:xfrm>
          <a:off x="12446000" y="15684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90</xdr:row>
      <xdr:rowOff>111777</xdr:rowOff>
    </xdr:from>
    <xdr:ext cx="595419" cy="259045"/>
    <xdr:sp macro="" textlink="">
      <xdr:nvSpPr>
        <xdr:cNvPr id="674" name="テキスト ボックス 673">
          <a:extLst>
            <a:ext uri="{FF2B5EF4-FFF2-40B4-BE49-F238E27FC236}">
              <a16:creationId xmlns:a16="http://schemas.microsoft.com/office/drawing/2014/main" id="{EBAD893B-579B-4651-9549-54A9B51E371E}"/>
            </a:ext>
          </a:extLst>
        </xdr:cNvPr>
        <xdr:cNvSpPr txBox="1"/>
      </xdr:nvSpPr>
      <xdr:spPr>
        <a:xfrm>
          <a:off x="11850581" y="155422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75" name="直線コネクタ 674">
          <a:extLst>
            <a:ext uri="{FF2B5EF4-FFF2-40B4-BE49-F238E27FC236}">
              <a16:creationId xmlns:a16="http://schemas.microsoft.com/office/drawing/2014/main" id="{23ED63E7-C0C5-4AF3-ABE1-D3484A4729A6}"/>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76" name="テキスト ボックス 675">
          <a:extLst>
            <a:ext uri="{FF2B5EF4-FFF2-40B4-BE49-F238E27FC236}">
              <a16:creationId xmlns:a16="http://schemas.microsoft.com/office/drawing/2014/main" id="{27CBF27C-EE80-4BAF-BD9B-A8E672A834C9}"/>
            </a:ext>
          </a:extLst>
        </xdr:cNvPr>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77" name="積立金グラフ枠">
          <a:extLst>
            <a:ext uri="{FF2B5EF4-FFF2-40B4-BE49-F238E27FC236}">
              <a16:creationId xmlns:a16="http://schemas.microsoft.com/office/drawing/2014/main" id="{7C897CA0-04D7-449D-8E88-5BA6F65232D4}"/>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90</xdr:row>
      <xdr:rowOff>159068</xdr:rowOff>
    </xdr:from>
    <xdr:to>
      <xdr:col>85</xdr:col>
      <xdr:colOff>126364</xdr:colOff>
      <xdr:row>98</xdr:row>
      <xdr:rowOff>22583</xdr:rowOff>
    </xdr:to>
    <xdr:cxnSp macro="">
      <xdr:nvCxnSpPr>
        <xdr:cNvPr id="678" name="直線コネクタ 677">
          <a:extLst>
            <a:ext uri="{FF2B5EF4-FFF2-40B4-BE49-F238E27FC236}">
              <a16:creationId xmlns:a16="http://schemas.microsoft.com/office/drawing/2014/main" id="{F637D6AD-E8EF-482F-958D-2677B2CFF431}"/>
            </a:ext>
          </a:extLst>
        </xdr:cNvPr>
        <xdr:cNvCxnSpPr/>
      </xdr:nvCxnSpPr>
      <xdr:spPr>
        <a:xfrm flipV="1">
          <a:off x="16317595" y="15589568"/>
          <a:ext cx="1269" cy="123511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26410</xdr:rowOff>
    </xdr:from>
    <xdr:ext cx="378565" cy="259045"/>
    <xdr:sp macro="" textlink="">
      <xdr:nvSpPr>
        <xdr:cNvPr id="679" name="積立金最小値テキスト">
          <a:extLst>
            <a:ext uri="{FF2B5EF4-FFF2-40B4-BE49-F238E27FC236}">
              <a16:creationId xmlns:a16="http://schemas.microsoft.com/office/drawing/2014/main" id="{5B31CC65-5457-4410-B01C-0FB83D8615A7}"/>
            </a:ext>
          </a:extLst>
        </xdr:cNvPr>
        <xdr:cNvSpPr txBox="1"/>
      </xdr:nvSpPr>
      <xdr:spPr>
        <a:xfrm>
          <a:off x="16370300" y="1682851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493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98</xdr:row>
      <xdr:rowOff>22583</xdr:rowOff>
    </xdr:from>
    <xdr:to>
      <xdr:col>86</xdr:col>
      <xdr:colOff>25400</xdr:colOff>
      <xdr:row>98</xdr:row>
      <xdr:rowOff>22583</xdr:rowOff>
    </xdr:to>
    <xdr:cxnSp macro="">
      <xdr:nvCxnSpPr>
        <xdr:cNvPr id="680" name="直線コネクタ 679">
          <a:extLst>
            <a:ext uri="{FF2B5EF4-FFF2-40B4-BE49-F238E27FC236}">
              <a16:creationId xmlns:a16="http://schemas.microsoft.com/office/drawing/2014/main" id="{1AC7EA79-21B8-402A-89BF-F2877F41FA0A}"/>
            </a:ext>
          </a:extLst>
        </xdr:cNvPr>
        <xdr:cNvCxnSpPr/>
      </xdr:nvCxnSpPr>
      <xdr:spPr>
        <a:xfrm>
          <a:off x="16230600" y="1682468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89</xdr:row>
      <xdr:rowOff>105745</xdr:rowOff>
    </xdr:from>
    <xdr:ext cx="599010" cy="259045"/>
    <xdr:sp macro="" textlink="">
      <xdr:nvSpPr>
        <xdr:cNvPr id="681" name="積立金最大値テキスト">
          <a:extLst>
            <a:ext uri="{FF2B5EF4-FFF2-40B4-BE49-F238E27FC236}">
              <a16:creationId xmlns:a16="http://schemas.microsoft.com/office/drawing/2014/main" id="{D7E3EF12-8C7E-4815-81BA-EF16D0516E82}"/>
            </a:ext>
          </a:extLst>
        </xdr:cNvPr>
        <xdr:cNvSpPr txBox="1"/>
      </xdr:nvSpPr>
      <xdr:spPr>
        <a:xfrm>
          <a:off x="16370300" y="1536479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216,611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90</xdr:row>
      <xdr:rowOff>159068</xdr:rowOff>
    </xdr:from>
    <xdr:to>
      <xdr:col>86</xdr:col>
      <xdr:colOff>25400</xdr:colOff>
      <xdr:row>90</xdr:row>
      <xdr:rowOff>159068</xdr:rowOff>
    </xdr:to>
    <xdr:cxnSp macro="">
      <xdr:nvCxnSpPr>
        <xdr:cNvPr id="682" name="直線コネクタ 681">
          <a:extLst>
            <a:ext uri="{FF2B5EF4-FFF2-40B4-BE49-F238E27FC236}">
              <a16:creationId xmlns:a16="http://schemas.microsoft.com/office/drawing/2014/main" id="{13448686-C90A-4CA4-94EC-82E53E271ADD}"/>
            </a:ext>
          </a:extLst>
        </xdr:cNvPr>
        <xdr:cNvCxnSpPr/>
      </xdr:nvCxnSpPr>
      <xdr:spPr>
        <a:xfrm>
          <a:off x="16230600" y="1558956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96</xdr:row>
      <xdr:rowOff>150244</xdr:rowOff>
    </xdr:from>
    <xdr:to>
      <xdr:col>85</xdr:col>
      <xdr:colOff>127000</xdr:colOff>
      <xdr:row>97</xdr:row>
      <xdr:rowOff>49905</xdr:rowOff>
    </xdr:to>
    <xdr:cxnSp macro="">
      <xdr:nvCxnSpPr>
        <xdr:cNvPr id="683" name="直線コネクタ 682">
          <a:extLst>
            <a:ext uri="{FF2B5EF4-FFF2-40B4-BE49-F238E27FC236}">
              <a16:creationId xmlns:a16="http://schemas.microsoft.com/office/drawing/2014/main" id="{B02891A4-55F5-4BDD-BD50-1DB195FBE9A3}"/>
            </a:ext>
          </a:extLst>
        </xdr:cNvPr>
        <xdr:cNvCxnSpPr/>
      </xdr:nvCxnSpPr>
      <xdr:spPr>
        <a:xfrm flipV="1">
          <a:off x="15481300" y="16609444"/>
          <a:ext cx="838200" cy="711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96</xdr:row>
      <xdr:rowOff>127381</xdr:rowOff>
    </xdr:from>
    <xdr:ext cx="534377" cy="259045"/>
    <xdr:sp macro="" textlink="">
      <xdr:nvSpPr>
        <xdr:cNvPr id="684" name="積立金平均値テキスト">
          <a:extLst>
            <a:ext uri="{FF2B5EF4-FFF2-40B4-BE49-F238E27FC236}">
              <a16:creationId xmlns:a16="http://schemas.microsoft.com/office/drawing/2014/main" id="{63E03D1F-EF8C-4606-BEAC-8599B92DB3E1}"/>
            </a:ext>
          </a:extLst>
        </xdr:cNvPr>
        <xdr:cNvSpPr txBox="1"/>
      </xdr:nvSpPr>
      <xdr:spPr>
        <a:xfrm>
          <a:off x="16370300" y="1658658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29,492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96</xdr:row>
      <xdr:rowOff>148954</xdr:rowOff>
    </xdr:from>
    <xdr:to>
      <xdr:col>85</xdr:col>
      <xdr:colOff>177800</xdr:colOff>
      <xdr:row>97</xdr:row>
      <xdr:rowOff>79104</xdr:rowOff>
    </xdr:to>
    <xdr:sp macro="" textlink="">
      <xdr:nvSpPr>
        <xdr:cNvPr id="685" name="フローチャート: 判断 684">
          <a:extLst>
            <a:ext uri="{FF2B5EF4-FFF2-40B4-BE49-F238E27FC236}">
              <a16:creationId xmlns:a16="http://schemas.microsoft.com/office/drawing/2014/main" id="{EA4B1F09-E4DC-4570-A9B1-4924E51FF8CB}"/>
            </a:ext>
          </a:extLst>
        </xdr:cNvPr>
        <xdr:cNvSpPr/>
      </xdr:nvSpPr>
      <xdr:spPr>
        <a:xfrm>
          <a:off x="16268700" y="166081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97</xdr:row>
      <xdr:rowOff>49905</xdr:rowOff>
    </xdr:from>
    <xdr:to>
      <xdr:col>81</xdr:col>
      <xdr:colOff>50800</xdr:colOff>
      <xdr:row>97</xdr:row>
      <xdr:rowOff>119063</xdr:rowOff>
    </xdr:to>
    <xdr:cxnSp macro="">
      <xdr:nvCxnSpPr>
        <xdr:cNvPr id="686" name="直線コネクタ 685">
          <a:extLst>
            <a:ext uri="{FF2B5EF4-FFF2-40B4-BE49-F238E27FC236}">
              <a16:creationId xmlns:a16="http://schemas.microsoft.com/office/drawing/2014/main" id="{41613955-CA27-4826-9713-0F0237A2F650}"/>
            </a:ext>
          </a:extLst>
        </xdr:cNvPr>
        <xdr:cNvCxnSpPr/>
      </xdr:nvCxnSpPr>
      <xdr:spPr>
        <a:xfrm flipV="1">
          <a:off x="14592300" y="16680555"/>
          <a:ext cx="889000" cy="691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97</xdr:row>
      <xdr:rowOff>50124</xdr:rowOff>
    </xdr:from>
    <xdr:to>
      <xdr:col>81</xdr:col>
      <xdr:colOff>101600</xdr:colOff>
      <xdr:row>97</xdr:row>
      <xdr:rowOff>151724</xdr:rowOff>
    </xdr:to>
    <xdr:sp macro="" textlink="">
      <xdr:nvSpPr>
        <xdr:cNvPr id="687" name="フローチャート: 判断 686">
          <a:extLst>
            <a:ext uri="{FF2B5EF4-FFF2-40B4-BE49-F238E27FC236}">
              <a16:creationId xmlns:a16="http://schemas.microsoft.com/office/drawing/2014/main" id="{EA5125F1-F56E-4112-984B-E03E1A65AD29}"/>
            </a:ext>
          </a:extLst>
        </xdr:cNvPr>
        <xdr:cNvSpPr/>
      </xdr:nvSpPr>
      <xdr:spPr>
        <a:xfrm>
          <a:off x="15430500" y="166807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97</xdr:row>
      <xdr:rowOff>142851</xdr:rowOff>
    </xdr:from>
    <xdr:ext cx="534377" cy="259045"/>
    <xdr:sp macro="" textlink="">
      <xdr:nvSpPr>
        <xdr:cNvPr id="688" name="テキスト ボックス 687">
          <a:extLst>
            <a:ext uri="{FF2B5EF4-FFF2-40B4-BE49-F238E27FC236}">
              <a16:creationId xmlns:a16="http://schemas.microsoft.com/office/drawing/2014/main" id="{71026618-B1AA-492E-BF6D-26FAD3BF9038}"/>
            </a:ext>
          </a:extLst>
        </xdr:cNvPr>
        <xdr:cNvSpPr txBox="1"/>
      </xdr:nvSpPr>
      <xdr:spPr>
        <a:xfrm>
          <a:off x="15214111" y="167735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16,785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97</xdr:row>
      <xdr:rowOff>119063</xdr:rowOff>
    </xdr:from>
    <xdr:to>
      <xdr:col>76</xdr:col>
      <xdr:colOff>114300</xdr:colOff>
      <xdr:row>97</xdr:row>
      <xdr:rowOff>135020</xdr:rowOff>
    </xdr:to>
    <xdr:cxnSp macro="">
      <xdr:nvCxnSpPr>
        <xdr:cNvPr id="689" name="直線コネクタ 688">
          <a:extLst>
            <a:ext uri="{FF2B5EF4-FFF2-40B4-BE49-F238E27FC236}">
              <a16:creationId xmlns:a16="http://schemas.microsoft.com/office/drawing/2014/main" id="{97AE6228-F932-4DBC-98DA-317C64A4B9C0}"/>
            </a:ext>
          </a:extLst>
        </xdr:cNvPr>
        <xdr:cNvCxnSpPr/>
      </xdr:nvCxnSpPr>
      <xdr:spPr>
        <a:xfrm flipV="1">
          <a:off x="13703300" y="16749713"/>
          <a:ext cx="889000" cy="159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97</xdr:row>
      <xdr:rowOff>63503</xdr:rowOff>
    </xdr:from>
    <xdr:to>
      <xdr:col>76</xdr:col>
      <xdr:colOff>165100</xdr:colOff>
      <xdr:row>97</xdr:row>
      <xdr:rowOff>165103</xdr:rowOff>
    </xdr:to>
    <xdr:sp macro="" textlink="">
      <xdr:nvSpPr>
        <xdr:cNvPr id="690" name="フローチャート: 判断 689">
          <a:extLst>
            <a:ext uri="{FF2B5EF4-FFF2-40B4-BE49-F238E27FC236}">
              <a16:creationId xmlns:a16="http://schemas.microsoft.com/office/drawing/2014/main" id="{F322AD88-3030-4C5C-80D9-F5B329150127}"/>
            </a:ext>
          </a:extLst>
        </xdr:cNvPr>
        <xdr:cNvSpPr/>
      </xdr:nvSpPr>
      <xdr:spPr>
        <a:xfrm>
          <a:off x="14541500" y="166941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96</xdr:row>
      <xdr:rowOff>10180</xdr:rowOff>
    </xdr:from>
    <xdr:ext cx="534377" cy="259045"/>
    <xdr:sp macro="" textlink="">
      <xdr:nvSpPr>
        <xdr:cNvPr id="691" name="テキスト ボックス 690">
          <a:extLst>
            <a:ext uri="{FF2B5EF4-FFF2-40B4-BE49-F238E27FC236}">
              <a16:creationId xmlns:a16="http://schemas.microsoft.com/office/drawing/2014/main" id="{B9AC88A5-7CD0-408F-B892-05684E58B1B0}"/>
            </a:ext>
          </a:extLst>
        </xdr:cNvPr>
        <xdr:cNvSpPr txBox="1"/>
      </xdr:nvSpPr>
      <xdr:spPr>
        <a:xfrm>
          <a:off x="14325111" y="164693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14,444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97</xdr:row>
      <xdr:rowOff>135020</xdr:rowOff>
    </xdr:from>
    <xdr:to>
      <xdr:col>71</xdr:col>
      <xdr:colOff>177800</xdr:colOff>
      <xdr:row>97</xdr:row>
      <xdr:rowOff>154960</xdr:rowOff>
    </xdr:to>
    <xdr:cxnSp macro="">
      <xdr:nvCxnSpPr>
        <xdr:cNvPr id="692" name="直線コネクタ 691">
          <a:extLst>
            <a:ext uri="{FF2B5EF4-FFF2-40B4-BE49-F238E27FC236}">
              <a16:creationId xmlns:a16="http://schemas.microsoft.com/office/drawing/2014/main" id="{F6705981-5F69-4960-9187-A89F97FB959E}"/>
            </a:ext>
          </a:extLst>
        </xdr:cNvPr>
        <xdr:cNvCxnSpPr/>
      </xdr:nvCxnSpPr>
      <xdr:spPr>
        <a:xfrm flipV="1">
          <a:off x="12814300" y="16765670"/>
          <a:ext cx="889000" cy="199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97</xdr:row>
      <xdr:rowOff>43272</xdr:rowOff>
    </xdr:from>
    <xdr:to>
      <xdr:col>72</xdr:col>
      <xdr:colOff>38100</xdr:colOff>
      <xdr:row>97</xdr:row>
      <xdr:rowOff>144872</xdr:rowOff>
    </xdr:to>
    <xdr:sp macro="" textlink="">
      <xdr:nvSpPr>
        <xdr:cNvPr id="693" name="フローチャート: 判断 692">
          <a:extLst>
            <a:ext uri="{FF2B5EF4-FFF2-40B4-BE49-F238E27FC236}">
              <a16:creationId xmlns:a16="http://schemas.microsoft.com/office/drawing/2014/main" id="{9C9F0652-0DA0-486F-8982-D8CCF1CB7810}"/>
            </a:ext>
          </a:extLst>
        </xdr:cNvPr>
        <xdr:cNvSpPr/>
      </xdr:nvSpPr>
      <xdr:spPr>
        <a:xfrm>
          <a:off x="13652500" y="166739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95</xdr:row>
      <xdr:rowOff>161399</xdr:rowOff>
    </xdr:from>
    <xdr:ext cx="534377" cy="259045"/>
    <xdr:sp macro="" textlink="">
      <xdr:nvSpPr>
        <xdr:cNvPr id="694" name="テキスト ボックス 693">
          <a:extLst>
            <a:ext uri="{FF2B5EF4-FFF2-40B4-BE49-F238E27FC236}">
              <a16:creationId xmlns:a16="http://schemas.microsoft.com/office/drawing/2014/main" id="{4E29EAF4-93FF-4E1D-A502-BF423CF431D8}"/>
            </a:ext>
          </a:extLst>
        </xdr:cNvPr>
        <xdr:cNvSpPr txBox="1"/>
      </xdr:nvSpPr>
      <xdr:spPr>
        <a:xfrm>
          <a:off x="13436111" y="164491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17,984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97</xdr:row>
      <xdr:rowOff>60051</xdr:rowOff>
    </xdr:from>
    <xdr:to>
      <xdr:col>67</xdr:col>
      <xdr:colOff>101600</xdr:colOff>
      <xdr:row>97</xdr:row>
      <xdr:rowOff>161651</xdr:rowOff>
    </xdr:to>
    <xdr:sp macro="" textlink="">
      <xdr:nvSpPr>
        <xdr:cNvPr id="695" name="フローチャート: 判断 694">
          <a:extLst>
            <a:ext uri="{FF2B5EF4-FFF2-40B4-BE49-F238E27FC236}">
              <a16:creationId xmlns:a16="http://schemas.microsoft.com/office/drawing/2014/main" id="{4AE8BF2C-DA0E-49A4-8D42-BB874FD11AAE}"/>
            </a:ext>
          </a:extLst>
        </xdr:cNvPr>
        <xdr:cNvSpPr/>
      </xdr:nvSpPr>
      <xdr:spPr>
        <a:xfrm>
          <a:off x="12763500" y="166907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96</xdr:row>
      <xdr:rowOff>6728</xdr:rowOff>
    </xdr:from>
    <xdr:ext cx="534377" cy="259045"/>
    <xdr:sp macro="" textlink="">
      <xdr:nvSpPr>
        <xdr:cNvPr id="696" name="テキスト ボックス 695">
          <a:extLst>
            <a:ext uri="{FF2B5EF4-FFF2-40B4-BE49-F238E27FC236}">
              <a16:creationId xmlns:a16="http://schemas.microsoft.com/office/drawing/2014/main" id="{C3D90883-8668-4FD7-ACAE-E6778A42BF2F}"/>
            </a:ext>
          </a:extLst>
        </xdr:cNvPr>
        <xdr:cNvSpPr txBox="1"/>
      </xdr:nvSpPr>
      <xdr:spPr>
        <a:xfrm>
          <a:off x="12547111" y="164659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15,048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697" name="テキスト ボックス 696">
          <a:extLst>
            <a:ext uri="{FF2B5EF4-FFF2-40B4-BE49-F238E27FC236}">
              <a16:creationId xmlns:a16="http://schemas.microsoft.com/office/drawing/2014/main" id="{23C4CBEB-8AAE-4616-8D5B-1A8876EC5E59}"/>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698" name="テキスト ボックス 697">
          <a:extLst>
            <a:ext uri="{FF2B5EF4-FFF2-40B4-BE49-F238E27FC236}">
              <a16:creationId xmlns:a16="http://schemas.microsoft.com/office/drawing/2014/main" id="{B915F239-8E21-4264-BF0F-63DB69FB8B8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699" name="テキスト ボックス 698">
          <a:extLst>
            <a:ext uri="{FF2B5EF4-FFF2-40B4-BE49-F238E27FC236}">
              <a16:creationId xmlns:a16="http://schemas.microsoft.com/office/drawing/2014/main" id="{C983007B-D544-4724-8ADE-599A0F51461C}"/>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00" name="テキスト ボックス 699">
          <a:extLst>
            <a:ext uri="{FF2B5EF4-FFF2-40B4-BE49-F238E27FC236}">
              <a16:creationId xmlns:a16="http://schemas.microsoft.com/office/drawing/2014/main" id="{D6B3244C-FB5B-4B13-A173-513E3DB712DF}"/>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01" name="テキスト ボックス 700">
          <a:extLst>
            <a:ext uri="{FF2B5EF4-FFF2-40B4-BE49-F238E27FC236}">
              <a16:creationId xmlns:a16="http://schemas.microsoft.com/office/drawing/2014/main" id="{1EE77325-D8E0-482C-8D09-E0EFD950FB1A}"/>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96</xdr:row>
      <xdr:rowOff>99444</xdr:rowOff>
    </xdr:from>
    <xdr:to>
      <xdr:col>85</xdr:col>
      <xdr:colOff>177800</xdr:colOff>
      <xdr:row>97</xdr:row>
      <xdr:rowOff>29594</xdr:rowOff>
    </xdr:to>
    <xdr:sp macro="" textlink="">
      <xdr:nvSpPr>
        <xdr:cNvPr id="702" name="楕円 701">
          <a:extLst>
            <a:ext uri="{FF2B5EF4-FFF2-40B4-BE49-F238E27FC236}">
              <a16:creationId xmlns:a16="http://schemas.microsoft.com/office/drawing/2014/main" id="{C8F09C0C-C444-4153-92CE-9FE664C5DFE6}"/>
            </a:ext>
          </a:extLst>
        </xdr:cNvPr>
        <xdr:cNvSpPr/>
      </xdr:nvSpPr>
      <xdr:spPr>
        <a:xfrm>
          <a:off x="16268700" y="165586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95</xdr:row>
      <xdr:rowOff>122321</xdr:rowOff>
    </xdr:from>
    <xdr:ext cx="534377" cy="259045"/>
    <xdr:sp macro="" textlink="">
      <xdr:nvSpPr>
        <xdr:cNvPr id="703" name="積立金該当値テキスト">
          <a:extLst>
            <a:ext uri="{FF2B5EF4-FFF2-40B4-BE49-F238E27FC236}">
              <a16:creationId xmlns:a16="http://schemas.microsoft.com/office/drawing/2014/main" id="{66AC370B-3887-4B31-BE16-015350BA4A4D}"/>
            </a:ext>
          </a:extLst>
        </xdr:cNvPr>
        <xdr:cNvSpPr txBox="1"/>
      </xdr:nvSpPr>
      <xdr:spPr>
        <a:xfrm>
          <a:off x="16370300" y="164100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38,155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96</xdr:row>
      <xdr:rowOff>170555</xdr:rowOff>
    </xdr:from>
    <xdr:to>
      <xdr:col>81</xdr:col>
      <xdr:colOff>101600</xdr:colOff>
      <xdr:row>97</xdr:row>
      <xdr:rowOff>100705</xdr:rowOff>
    </xdr:to>
    <xdr:sp macro="" textlink="">
      <xdr:nvSpPr>
        <xdr:cNvPr id="704" name="楕円 703">
          <a:extLst>
            <a:ext uri="{FF2B5EF4-FFF2-40B4-BE49-F238E27FC236}">
              <a16:creationId xmlns:a16="http://schemas.microsoft.com/office/drawing/2014/main" id="{8EB43D7A-1951-494C-922A-9ED03F3F3B4E}"/>
            </a:ext>
          </a:extLst>
        </xdr:cNvPr>
        <xdr:cNvSpPr/>
      </xdr:nvSpPr>
      <xdr:spPr>
        <a:xfrm>
          <a:off x="15430500" y="166297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95</xdr:row>
      <xdr:rowOff>117232</xdr:rowOff>
    </xdr:from>
    <xdr:ext cx="534377" cy="259045"/>
    <xdr:sp macro="" textlink="">
      <xdr:nvSpPr>
        <xdr:cNvPr id="705" name="テキスト ボックス 704">
          <a:extLst>
            <a:ext uri="{FF2B5EF4-FFF2-40B4-BE49-F238E27FC236}">
              <a16:creationId xmlns:a16="http://schemas.microsoft.com/office/drawing/2014/main" id="{3A4DF1D6-153F-4CEF-A658-310E51250FBE}"/>
            </a:ext>
          </a:extLst>
        </xdr:cNvPr>
        <xdr:cNvSpPr txBox="1"/>
      </xdr:nvSpPr>
      <xdr:spPr>
        <a:xfrm>
          <a:off x="15214111" y="164049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25,712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97</xdr:row>
      <xdr:rowOff>68263</xdr:rowOff>
    </xdr:from>
    <xdr:to>
      <xdr:col>76</xdr:col>
      <xdr:colOff>165100</xdr:colOff>
      <xdr:row>97</xdr:row>
      <xdr:rowOff>169863</xdr:rowOff>
    </xdr:to>
    <xdr:sp macro="" textlink="">
      <xdr:nvSpPr>
        <xdr:cNvPr id="706" name="楕円 705">
          <a:extLst>
            <a:ext uri="{FF2B5EF4-FFF2-40B4-BE49-F238E27FC236}">
              <a16:creationId xmlns:a16="http://schemas.microsoft.com/office/drawing/2014/main" id="{D5B1285E-EE4D-42BE-A876-FDEBFFD66297}"/>
            </a:ext>
          </a:extLst>
        </xdr:cNvPr>
        <xdr:cNvSpPr/>
      </xdr:nvSpPr>
      <xdr:spPr>
        <a:xfrm>
          <a:off x="14541500" y="166989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97</xdr:row>
      <xdr:rowOff>160990</xdr:rowOff>
    </xdr:from>
    <xdr:ext cx="534377" cy="259045"/>
    <xdr:sp macro="" textlink="">
      <xdr:nvSpPr>
        <xdr:cNvPr id="707" name="テキスト ボックス 706">
          <a:extLst>
            <a:ext uri="{FF2B5EF4-FFF2-40B4-BE49-F238E27FC236}">
              <a16:creationId xmlns:a16="http://schemas.microsoft.com/office/drawing/2014/main" id="{C3286EEC-082D-4373-9DD1-D875E5EDB5B1}"/>
            </a:ext>
          </a:extLst>
        </xdr:cNvPr>
        <xdr:cNvSpPr txBox="1"/>
      </xdr:nvSpPr>
      <xdr:spPr>
        <a:xfrm>
          <a:off x="14325111" y="167916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13,611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97</xdr:row>
      <xdr:rowOff>84220</xdr:rowOff>
    </xdr:from>
    <xdr:to>
      <xdr:col>72</xdr:col>
      <xdr:colOff>38100</xdr:colOff>
      <xdr:row>98</xdr:row>
      <xdr:rowOff>14370</xdr:rowOff>
    </xdr:to>
    <xdr:sp macro="" textlink="">
      <xdr:nvSpPr>
        <xdr:cNvPr id="708" name="楕円 707">
          <a:extLst>
            <a:ext uri="{FF2B5EF4-FFF2-40B4-BE49-F238E27FC236}">
              <a16:creationId xmlns:a16="http://schemas.microsoft.com/office/drawing/2014/main" id="{5D05CDF5-DDEF-412E-B48E-0B4E5C27B598}"/>
            </a:ext>
          </a:extLst>
        </xdr:cNvPr>
        <xdr:cNvSpPr/>
      </xdr:nvSpPr>
      <xdr:spPr>
        <a:xfrm>
          <a:off x="13652500" y="167148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98</xdr:row>
      <xdr:rowOff>5497</xdr:rowOff>
    </xdr:from>
    <xdr:ext cx="534377" cy="259045"/>
    <xdr:sp macro="" textlink="">
      <xdr:nvSpPr>
        <xdr:cNvPr id="709" name="テキスト ボックス 708">
          <a:extLst>
            <a:ext uri="{FF2B5EF4-FFF2-40B4-BE49-F238E27FC236}">
              <a16:creationId xmlns:a16="http://schemas.microsoft.com/office/drawing/2014/main" id="{C110B7E2-BA26-4879-8A77-84DA348C8FA1}"/>
            </a:ext>
          </a:extLst>
        </xdr:cNvPr>
        <xdr:cNvSpPr txBox="1"/>
      </xdr:nvSpPr>
      <xdr:spPr>
        <a:xfrm>
          <a:off x="13436111" y="168075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10,819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97</xdr:row>
      <xdr:rowOff>104160</xdr:rowOff>
    </xdr:from>
    <xdr:to>
      <xdr:col>67</xdr:col>
      <xdr:colOff>101600</xdr:colOff>
      <xdr:row>98</xdr:row>
      <xdr:rowOff>34310</xdr:rowOff>
    </xdr:to>
    <xdr:sp macro="" textlink="">
      <xdr:nvSpPr>
        <xdr:cNvPr id="710" name="楕円 709">
          <a:extLst>
            <a:ext uri="{FF2B5EF4-FFF2-40B4-BE49-F238E27FC236}">
              <a16:creationId xmlns:a16="http://schemas.microsoft.com/office/drawing/2014/main" id="{6F1D8CA6-DF91-46BF-8022-15F347B17BAB}"/>
            </a:ext>
          </a:extLst>
        </xdr:cNvPr>
        <xdr:cNvSpPr/>
      </xdr:nvSpPr>
      <xdr:spPr>
        <a:xfrm>
          <a:off x="12763500" y="167348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98</xdr:row>
      <xdr:rowOff>25437</xdr:rowOff>
    </xdr:from>
    <xdr:ext cx="469744" cy="259045"/>
    <xdr:sp macro="" textlink="">
      <xdr:nvSpPr>
        <xdr:cNvPr id="711" name="テキスト ボックス 710">
          <a:extLst>
            <a:ext uri="{FF2B5EF4-FFF2-40B4-BE49-F238E27FC236}">
              <a16:creationId xmlns:a16="http://schemas.microsoft.com/office/drawing/2014/main" id="{69FD0FD8-A997-45FC-BBD7-450C879F3996}"/>
            </a:ext>
          </a:extLst>
        </xdr:cNvPr>
        <xdr:cNvSpPr txBox="1"/>
      </xdr:nvSpPr>
      <xdr:spPr>
        <a:xfrm>
          <a:off x="12579428" y="168275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12" name="正方形/長方形 711">
          <a:extLst>
            <a:ext uri="{FF2B5EF4-FFF2-40B4-BE49-F238E27FC236}">
              <a16:creationId xmlns:a16="http://schemas.microsoft.com/office/drawing/2014/main" id="{7923B5C3-C8C8-420C-99D8-D27CD761572A}"/>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投資及び出資金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13" name="正方形/長方形 712">
          <a:extLst>
            <a:ext uri="{FF2B5EF4-FFF2-40B4-BE49-F238E27FC236}">
              <a16:creationId xmlns:a16="http://schemas.microsoft.com/office/drawing/2014/main" id="{AFE31C0E-4F27-4311-A61B-A20977522DD1}"/>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14" name="正方形/長方形 713">
          <a:extLst>
            <a:ext uri="{FF2B5EF4-FFF2-40B4-BE49-F238E27FC236}">
              <a16:creationId xmlns:a16="http://schemas.microsoft.com/office/drawing/2014/main" id="{A6EA2F93-0BA1-4D44-9B0D-B6631B72956F}"/>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15" name="正方形/長方形 714">
          <a:extLst>
            <a:ext uri="{FF2B5EF4-FFF2-40B4-BE49-F238E27FC236}">
              <a16:creationId xmlns:a16="http://schemas.microsoft.com/office/drawing/2014/main" id="{2D5137DA-1B2E-4D40-84D9-747F9B9F5F56}"/>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16" name="正方形/長方形 715">
          <a:extLst>
            <a:ext uri="{FF2B5EF4-FFF2-40B4-BE49-F238E27FC236}">
              <a16:creationId xmlns:a16="http://schemas.microsoft.com/office/drawing/2014/main" id="{D17DD5FF-7ECA-450A-A75D-CA327D0C6F33}"/>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17" name="正方形/長方形 716">
          <a:extLst>
            <a:ext uri="{FF2B5EF4-FFF2-40B4-BE49-F238E27FC236}">
              <a16:creationId xmlns:a16="http://schemas.microsoft.com/office/drawing/2014/main" id="{093B9785-56E5-4970-8850-A703E8F694D5}"/>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山形県平均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18" name="正方形/長方形 717">
          <a:extLst>
            <a:ext uri="{FF2B5EF4-FFF2-40B4-BE49-F238E27FC236}">
              <a16:creationId xmlns:a16="http://schemas.microsoft.com/office/drawing/2014/main" id="{E3BB7BC8-88D1-43DC-8B1B-E735204FC012}"/>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19" name="正方形/長方形 718">
          <a:extLst>
            <a:ext uri="{FF2B5EF4-FFF2-40B4-BE49-F238E27FC236}">
              <a16:creationId xmlns:a16="http://schemas.microsoft.com/office/drawing/2014/main" id="{87872CDE-3C47-4778-B7D3-3C13FB908B61}"/>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20" name="テキスト ボックス 719">
          <a:extLst>
            <a:ext uri="{FF2B5EF4-FFF2-40B4-BE49-F238E27FC236}">
              <a16:creationId xmlns:a16="http://schemas.microsoft.com/office/drawing/2014/main" id="{CE61E1B2-E2A4-40C6-B5AB-2A1DEF87AC88}"/>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21" name="直線コネクタ 720">
          <a:extLst>
            <a:ext uri="{FF2B5EF4-FFF2-40B4-BE49-F238E27FC236}">
              <a16:creationId xmlns:a16="http://schemas.microsoft.com/office/drawing/2014/main" id="{AF84A3DD-C8B2-40D9-8D5F-6D99220FE74A}"/>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44450</xdr:rowOff>
    </xdr:from>
    <xdr:to>
      <xdr:col>120</xdr:col>
      <xdr:colOff>114300</xdr:colOff>
      <xdr:row>39</xdr:row>
      <xdr:rowOff>44450</xdr:rowOff>
    </xdr:to>
    <xdr:cxnSp macro="">
      <xdr:nvCxnSpPr>
        <xdr:cNvPr id="722" name="直線コネクタ 721">
          <a:extLst>
            <a:ext uri="{FF2B5EF4-FFF2-40B4-BE49-F238E27FC236}">
              <a16:creationId xmlns:a16="http://schemas.microsoft.com/office/drawing/2014/main" id="{AACB64F2-7589-4DF0-84D4-B7A895D60C11}"/>
            </a:ext>
          </a:extLst>
        </xdr:cNvPr>
        <xdr:cNvCxnSpPr/>
      </xdr:nvCxnSpPr>
      <xdr:spPr>
        <a:xfrm>
          <a:off x="18288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38</xdr:row>
      <xdr:rowOff>73677</xdr:rowOff>
    </xdr:from>
    <xdr:ext cx="248786" cy="259045"/>
    <xdr:sp macro="" textlink="">
      <xdr:nvSpPr>
        <xdr:cNvPr id="723" name="テキスト ボックス 722">
          <a:extLst>
            <a:ext uri="{FF2B5EF4-FFF2-40B4-BE49-F238E27FC236}">
              <a16:creationId xmlns:a16="http://schemas.microsoft.com/office/drawing/2014/main" id="{3E07874D-48C1-4167-9F36-5D9B21AD870C}"/>
            </a:ext>
          </a:extLst>
        </xdr:cNvPr>
        <xdr:cNvSpPr txBox="1"/>
      </xdr:nvSpPr>
      <xdr:spPr>
        <a:xfrm>
          <a:off x="18039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6350</xdr:rowOff>
    </xdr:from>
    <xdr:to>
      <xdr:col>120</xdr:col>
      <xdr:colOff>114300</xdr:colOff>
      <xdr:row>37</xdr:row>
      <xdr:rowOff>6350</xdr:rowOff>
    </xdr:to>
    <xdr:cxnSp macro="">
      <xdr:nvCxnSpPr>
        <xdr:cNvPr id="724" name="直線コネクタ 723">
          <a:extLst>
            <a:ext uri="{FF2B5EF4-FFF2-40B4-BE49-F238E27FC236}">
              <a16:creationId xmlns:a16="http://schemas.microsoft.com/office/drawing/2014/main" id="{AB73A7BE-453A-46C5-B1A5-AC2F1059EAEB}"/>
            </a:ext>
          </a:extLst>
        </xdr:cNvPr>
        <xdr:cNvCxnSpPr/>
      </xdr:nvCxnSpPr>
      <xdr:spPr>
        <a:xfrm>
          <a:off x="18288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36</xdr:row>
      <xdr:rowOff>35577</xdr:rowOff>
    </xdr:from>
    <xdr:ext cx="467179" cy="259045"/>
    <xdr:sp macro="" textlink="">
      <xdr:nvSpPr>
        <xdr:cNvPr id="725" name="テキスト ボックス 724">
          <a:extLst>
            <a:ext uri="{FF2B5EF4-FFF2-40B4-BE49-F238E27FC236}">
              <a16:creationId xmlns:a16="http://schemas.microsoft.com/office/drawing/2014/main" id="{8992031C-DC4C-469E-91DC-328377495414}"/>
            </a:ext>
          </a:extLst>
        </xdr:cNvPr>
        <xdr:cNvSpPr txBox="1"/>
      </xdr:nvSpPr>
      <xdr:spPr>
        <a:xfrm>
          <a:off x="17820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34</xdr:row>
      <xdr:rowOff>139700</xdr:rowOff>
    </xdr:from>
    <xdr:to>
      <xdr:col>120</xdr:col>
      <xdr:colOff>114300</xdr:colOff>
      <xdr:row>34</xdr:row>
      <xdr:rowOff>139700</xdr:rowOff>
    </xdr:to>
    <xdr:cxnSp macro="">
      <xdr:nvCxnSpPr>
        <xdr:cNvPr id="726" name="直線コネクタ 725">
          <a:extLst>
            <a:ext uri="{FF2B5EF4-FFF2-40B4-BE49-F238E27FC236}">
              <a16:creationId xmlns:a16="http://schemas.microsoft.com/office/drawing/2014/main" id="{6F6E19DA-0404-4A66-B539-CDCCD683AB4B}"/>
            </a:ext>
          </a:extLst>
        </xdr:cNvPr>
        <xdr:cNvCxnSpPr/>
      </xdr:nvCxnSpPr>
      <xdr:spPr>
        <a:xfrm>
          <a:off x="18288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33</xdr:row>
      <xdr:rowOff>168927</xdr:rowOff>
    </xdr:from>
    <xdr:ext cx="467179" cy="259045"/>
    <xdr:sp macro="" textlink="">
      <xdr:nvSpPr>
        <xdr:cNvPr id="727" name="テキスト ボックス 726">
          <a:extLst>
            <a:ext uri="{FF2B5EF4-FFF2-40B4-BE49-F238E27FC236}">
              <a16:creationId xmlns:a16="http://schemas.microsoft.com/office/drawing/2014/main" id="{EFE0DE30-C8AA-45BD-A3E2-F3EC8B9E4109}"/>
            </a:ext>
          </a:extLst>
        </xdr:cNvPr>
        <xdr:cNvSpPr txBox="1"/>
      </xdr:nvSpPr>
      <xdr:spPr>
        <a:xfrm>
          <a:off x="17820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32</xdr:row>
      <xdr:rowOff>101600</xdr:rowOff>
    </xdr:from>
    <xdr:to>
      <xdr:col>120</xdr:col>
      <xdr:colOff>114300</xdr:colOff>
      <xdr:row>32</xdr:row>
      <xdr:rowOff>101600</xdr:rowOff>
    </xdr:to>
    <xdr:cxnSp macro="">
      <xdr:nvCxnSpPr>
        <xdr:cNvPr id="728" name="直線コネクタ 727">
          <a:extLst>
            <a:ext uri="{FF2B5EF4-FFF2-40B4-BE49-F238E27FC236}">
              <a16:creationId xmlns:a16="http://schemas.microsoft.com/office/drawing/2014/main" id="{E811D981-9CFB-4FF2-9F5E-DF1A368A54DA}"/>
            </a:ext>
          </a:extLst>
        </xdr:cNvPr>
        <xdr:cNvCxnSpPr/>
      </xdr:nvCxnSpPr>
      <xdr:spPr>
        <a:xfrm>
          <a:off x="18288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31</xdr:row>
      <xdr:rowOff>130827</xdr:rowOff>
    </xdr:from>
    <xdr:ext cx="467179" cy="259045"/>
    <xdr:sp macro="" textlink="">
      <xdr:nvSpPr>
        <xdr:cNvPr id="729" name="テキスト ボックス 728">
          <a:extLst>
            <a:ext uri="{FF2B5EF4-FFF2-40B4-BE49-F238E27FC236}">
              <a16:creationId xmlns:a16="http://schemas.microsoft.com/office/drawing/2014/main" id="{AF8CA53B-0191-4107-8A27-AF9D440A59E6}"/>
            </a:ext>
          </a:extLst>
        </xdr:cNvPr>
        <xdr:cNvSpPr txBox="1"/>
      </xdr:nvSpPr>
      <xdr:spPr>
        <a:xfrm>
          <a:off x="17820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63500</xdr:rowOff>
    </xdr:from>
    <xdr:to>
      <xdr:col>120</xdr:col>
      <xdr:colOff>114300</xdr:colOff>
      <xdr:row>30</xdr:row>
      <xdr:rowOff>63500</xdr:rowOff>
    </xdr:to>
    <xdr:cxnSp macro="">
      <xdr:nvCxnSpPr>
        <xdr:cNvPr id="730" name="直線コネクタ 729">
          <a:extLst>
            <a:ext uri="{FF2B5EF4-FFF2-40B4-BE49-F238E27FC236}">
              <a16:creationId xmlns:a16="http://schemas.microsoft.com/office/drawing/2014/main" id="{3331EF41-E2A5-4759-B512-494D3B33B625}"/>
            </a:ext>
          </a:extLst>
        </xdr:cNvPr>
        <xdr:cNvCxnSpPr/>
      </xdr:nvCxnSpPr>
      <xdr:spPr>
        <a:xfrm>
          <a:off x="18288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29</xdr:row>
      <xdr:rowOff>92727</xdr:rowOff>
    </xdr:from>
    <xdr:ext cx="467179" cy="259045"/>
    <xdr:sp macro="" textlink="">
      <xdr:nvSpPr>
        <xdr:cNvPr id="731" name="テキスト ボックス 730">
          <a:extLst>
            <a:ext uri="{FF2B5EF4-FFF2-40B4-BE49-F238E27FC236}">
              <a16:creationId xmlns:a16="http://schemas.microsoft.com/office/drawing/2014/main" id="{65DD1207-E92D-472E-A5A3-41A2728BFC64}"/>
            </a:ext>
          </a:extLst>
        </xdr:cNvPr>
        <xdr:cNvSpPr txBox="1"/>
      </xdr:nvSpPr>
      <xdr:spPr>
        <a:xfrm>
          <a:off x="17820821" y="50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32" name="直線コネクタ 731">
          <a:extLst>
            <a:ext uri="{FF2B5EF4-FFF2-40B4-BE49-F238E27FC236}">
              <a16:creationId xmlns:a16="http://schemas.microsoft.com/office/drawing/2014/main" id="{2166F3AB-6D50-4970-8ABA-023993B251DF}"/>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33" name="テキスト ボックス 732">
          <a:extLst>
            <a:ext uri="{FF2B5EF4-FFF2-40B4-BE49-F238E27FC236}">
              <a16:creationId xmlns:a16="http://schemas.microsoft.com/office/drawing/2014/main" id="{6F98CE17-3927-4C20-8BAA-02E80D240E14}"/>
            </a:ext>
          </a:extLst>
        </xdr:cNvPr>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34" name="投資及び出資金グラフ枠">
          <a:extLst>
            <a:ext uri="{FF2B5EF4-FFF2-40B4-BE49-F238E27FC236}">
              <a16:creationId xmlns:a16="http://schemas.microsoft.com/office/drawing/2014/main" id="{C78408AC-5355-4276-B8DA-FDD30526C83D}"/>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30</xdr:row>
      <xdr:rowOff>103505</xdr:rowOff>
    </xdr:from>
    <xdr:to>
      <xdr:col>116</xdr:col>
      <xdr:colOff>62864</xdr:colOff>
      <xdr:row>39</xdr:row>
      <xdr:rowOff>44450</xdr:rowOff>
    </xdr:to>
    <xdr:cxnSp macro="">
      <xdr:nvCxnSpPr>
        <xdr:cNvPr id="735" name="直線コネクタ 734">
          <a:extLst>
            <a:ext uri="{FF2B5EF4-FFF2-40B4-BE49-F238E27FC236}">
              <a16:creationId xmlns:a16="http://schemas.microsoft.com/office/drawing/2014/main" id="{4FBD9068-A85A-4AA2-B056-B6B24AEA7DA0}"/>
            </a:ext>
          </a:extLst>
        </xdr:cNvPr>
        <xdr:cNvCxnSpPr/>
      </xdr:nvCxnSpPr>
      <xdr:spPr>
        <a:xfrm flipV="1">
          <a:off x="22159595" y="5247005"/>
          <a:ext cx="1269" cy="148399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48277</xdr:rowOff>
    </xdr:from>
    <xdr:ext cx="249299" cy="259045"/>
    <xdr:sp macro="" textlink="">
      <xdr:nvSpPr>
        <xdr:cNvPr id="736" name="投資及び出資金最小値テキスト">
          <a:extLst>
            <a:ext uri="{FF2B5EF4-FFF2-40B4-BE49-F238E27FC236}">
              <a16:creationId xmlns:a16="http://schemas.microsoft.com/office/drawing/2014/main" id="{85268C40-FAAD-4AD3-93AE-A41B53B7EE8D}"/>
            </a:ext>
          </a:extLst>
        </xdr:cNvPr>
        <xdr:cNvSpPr txBox="1"/>
      </xdr:nvSpPr>
      <xdr:spPr>
        <a:xfrm>
          <a:off x="22212300" y="6734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39</xdr:row>
      <xdr:rowOff>44450</xdr:rowOff>
    </xdr:from>
    <xdr:to>
      <xdr:col>116</xdr:col>
      <xdr:colOff>152400</xdr:colOff>
      <xdr:row>39</xdr:row>
      <xdr:rowOff>44450</xdr:rowOff>
    </xdr:to>
    <xdr:cxnSp macro="">
      <xdr:nvCxnSpPr>
        <xdr:cNvPr id="737" name="直線コネクタ 736">
          <a:extLst>
            <a:ext uri="{FF2B5EF4-FFF2-40B4-BE49-F238E27FC236}">
              <a16:creationId xmlns:a16="http://schemas.microsoft.com/office/drawing/2014/main" id="{977870FD-74A1-43F4-96D8-B82A42E2F091}"/>
            </a:ext>
          </a:extLst>
        </xdr:cNvPr>
        <xdr:cNvCxnSpPr/>
      </xdr:nvCxnSpPr>
      <xdr:spPr>
        <a:xfrm>
          <a:off x="22072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29</xdr:row>
      <xdr:rowOff>50182</xdr:rowOff>
    </xdr:from>
    <xdr:ext cx="469744" cy="259045"/>
    <xdr:sp macro="" textlink="">
      <xdr:nvSpPr>
        <xdr:cNvPr id="738" name="投資及び出資金最大値テキスト">
          <a:extLst>
            <a:ext uri="{FF2B5EF4-FFF2-40B4-BE49-F238E27FC236}">
              <a16:creationId xmlns:a16="http://schemas.microsoft.com/office/drawing/2014/main" id="{6E1EE9C6-DFE7-4366-A99C-2A600F20F9DA}"/>
            </a:ext>
          </a:extLst>
        </xdr:cNvPr>
        <xdr:cNvSpPr txBox="1"/>
      </xdr:nvSpPr>
      <xdr:spPr>
        <a:xfrm>
          <a:off x="22212300" y="50222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7,790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30</xdr:row>
      <xdr:rowOff>103505</xdr:rowOff>
    </xdr:from>
    <xdr:to>
      <xdr:col>116</xdr:col>
      <xdr:colOff>152400</xdr:colOff>
      <xdr:row>30</xdr:row>
      <xdr:rowOff>103505</xdr:rowOff>
    </xdr:to>
    <xdr:cxnSp macro="">
      <xdr:nvCxnSpPr>
        <xdr:cNvPr id="739" name="直線コネクタ 738">
          <a:extLst>
            <a:ext uri="{FF2B5EF4-FFF2-40B4-BE49-F238E27FC236}">
              <a16:creationId xmlns:a16="http://schemas.microsoft.com/office/drawing/2014/main" id="{493BC532-1C59-4926-A08D-38E4B50F2DC7}"/>
            </a:ext>
          </a:extLst>
        </xdr:cNvPr>
        <xdr:cNvCxnSpPr/>
      </xdr:nvCxnSpPr>
      <xdr:spPr>
        <a:xfrm>
          <a:off x="22072600" y="524700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30</xdr:row>
      <xdr:rowOff>159322</xdr:rowOff>
    </xdr:from>
    <xdr:to>
      <xdr:col>116</xdr:col>
      <xdr:colOff>63500</xdr:colOff>
      <xdr:row>31</xdr:row>
      <xdr:rowOff>39307</xdr:rowOff>
    </xdr:to>
    <xdr:cxnSp macro="">
      <xdr:nvCxnSpPr>
        <xdr:cNvPr id="740" name="直線コネクタ 739">
          <a:extLst>
            <a:ext uri="{FF2B5EF4-FFF2-40B4-BE49-F238E27FC236}">
              <a16:creationId xmlns:a16="http://schemas.microsoft.com/office/drawing/2014/main" id="{B7B513D9-8CBF-4F6F-AC01-51332DBE5E92}"/>
            </a:ext>
          </a:extLst>
        </xdr:cNvPr>
        <xdr:cNvCxnSpPr/>
      </xdr:nvCxnSpPr>
      <xdr:spPr>
        <a:xfrm flipV="1">
          <a:off x="21323300" y="5302822"/>
          <a:ext cx="838200" cy="514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36</xdr:row>
      <xdr:rowOff>125430</xdr:rowOff>
    </xdr:from>
    <xdr:ext cx="469744" cy="259045"/>
    <xdr:sp macro="" textlink="">
      <xdr:nvSpPr>
        <xdr:cNvPr id="741" name="投資及び出資金平均値テキスト">
          <a:extLst>
            <a:ext uri="{FF2B5EF4-FFF2-40B4-BE49-F238E27FC236}">
              <a16:creationId xmlns:a16="http://schemas.microsoft.com/office/drawing/2014/main" id="{74DB60EA-B687-4627-A9E3-527990E55A53}"/>
            </a:ext>
          </a:extLst>
        </xdr:cNvPr>
        <xdr:cNvSpPr txBox="1"/>
      </xdr:nvSpPr>
      <xdr:spPr>
        <a:xfrm>
          <a:off x="22212300" y="6297630"/>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1,895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36</xdr:row>
      <xdr:rowOff>147003</xdr:rowOff>
    </xdr:from>
    <xdr:to>
      <xdr:col>116</xdr:col>
      <xdr:colOff>114300</xdr:colOff>
      <xdr:row>37</xdr:row>
      <xdr:rowOff>77153</xdr:rowOff>
    </xdr:to>
    <xdr:sp macro="" textlink="">
      <xdr:nvSpPr>
        <xdr:cNvPr id="742" name="フローチャート: 判断 741">
          <a:extLst>
            <a:ext uri="{FF2B5EF4-FFF2-40B4-BE49-F238E27FC236}">
              <a16:creationId xmlns:a16="http://schemas.microsoft.com/office/drawing/2014/main" id="{53EB84E0-9C28-41B2-8CCA-4EBF8F62DACD}"/>
            </a:ext>
          </a:extLst>
        </xdr:cNvPr>
        <xdr:cNvSpPr/>
      </xdr:nvSpPr>
      <xdr:spPr>
        <a:xfrm>
          <a:off x="22110700" y="63192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31</xdr:row>
      <xdr:rowOff>39307</xdr:rowOff>
    </xdr:from>
    <xdr:to>
      <xdr:col>111</xdr:col>
      <xdr:colOff>177800</xdr:colOff>
      <xdr:row>31</xdr:row>
      <xdr:rowOff>96457</xdr:rowOff>
    </xdr:to>
    <xdr:cxnSp macro="">
      <xdr:nvCxnSpPr>
        <xdr:cNvPr id="743" name="直線コネクタ 742">
          <a:extLst>
            <a:ext uri="{FF2B5EF4-FFF2-40B4-BE49-F238E27FC236}">
              <a16:creationId xmlns:a16="http://schemas.microsoft.com/office/drawing/2014/main" id="{66B3FC3A-50E1-4F82-98F4-66CB5E3E8E49}"/>
            </a:ext>
          </a:extLst>
        </xdr:cNvPr>
        <xdr:cNvCxnSpPr/>
      </xdr:nvCxnSpPr>
      <xdr:spPr>
        <a:xfrm flipV="1">
          <a:off x="20434300" y="5354257"/>
          <a:ext cx="889000" cy="571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36</xdr:row>
      <xdr:rowOff>73470</xdr:rowOff>
    </xdr:from>
    <xdr:to>
      <xdr:col>112</xdr:col>
      <xdr:colOff>38100</xdr:colOff>
      <xdr:row>37</xdr:row>
      <xdr:rowOff>3620</xdr:rowOff>
    </xdr:to>
    <xdr:sp macro="" textlink="">
      <xdr:nvSpPr>
        <xdr:cNvPr id="744" name="フローチャート: 判断 743">
          <a:extLst>
            <a:ext uri="{FF2B5EF4-FFF2-40B4-BE49-F238E27FC236}">
              <a16:creationId xmlns:a16="http://schemas.microsoft.com/office/drawing/2014/main" id="{ED315F11-9A64-4FFB-9341-1632DBEA65A9}"/>
            </a:ext>
          </a:extLst>
        </xdr:cNvPr>
        <xdr:cNvSpPr/>
      </xdr:nvSpPr>
      <xdr:spPr>
        <a:xfrm>
          <a:off x="21272500" y="62456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36</xdr:row>
      <xdr:rowOff>166197</xdr:rowOff>
    </xdr:from>
    <xdr:ext cx="469744" cy="259045"/>
    <xdr:sp macro="" textlink="">
      <xdr:nvSpPr>
        <xdr:cNvPr id="745" name="テキスト ボックス 744">
          <a:extLst>
            <a:ext uri="{FF2B5EF4-FFF2-40B4-BE49-F238E27FC236}">
              <a16:creationId xmlns:a16="http://schemas.microsoft.com/office/drawing/2014/main" id="{4FD76B02-D1D1-4015-9201-3A9E6B6952CF}"/>
            </a:ext>
          </a:extLst>
        </xdr:cNvPr>
        <xdr:cNvSpPr txBox="1"/>
      </xdr:nvSpPr>
      <xdr:spPr>
        <a:xfrm>
          <a:off x="21088428" y="63383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31</xdr:row>
      <xdr:rowOff>96457</xdr:rowOff>
    </xdr:from>
    <xdr:to>
      <xdr:col>107</xdr:col>
      <xdr:colOff>50800</xdr:colOff>
      <xdr:row>32</xdr:row>
      <xdr:rowOff>65405</xdr:rowOff>
    </xdr:to>
    <xdr:cxnSp macro="">
      <xdr:nvCxnSpPr>
        <xdr:cNvPr id="746" name="直線コネクタ 745">
          <a:extLst>
            <a:ext uri="{FF2B5EF4-FFF2-40B4-BE49-F238E27FC236}">
              <a16:creationId xmlns:a16="http://schemas.microsoft.com/office/drawing/2014/main" id="{E2307CEF-73CB-4708-9160-C6F7D0E36372}"/>
            </a:ext>
          </a:extLst>
        </xdr:cNvPr>
        <xdr:cNvCxnSpPr/>
      </xdr:nvCxnSpPr>
      <xdr:spPr>
        <a:xfrm flipV="1">
          <a:off x="19545300" y="5411407"/>
          <a:ext cx="889000" cy="1403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37</xdr:row>
      <xdr:rowOff>88138</xdr:rowOff>
    </xdr:from>
    <xdr:to>
      <xdr:col>107</xdr:col>
      <xdr:colOff>101600</xdr:colOff>
      <xdr:row>38</xdr:row>
      <xdr:rowOff>18288</xdr:rowOff>
    </xdr:to>
    <xdr:sp macro="" textlink="">
      <xdr:nvSpPr>
        <xdr:cNvPr id="747" name="フローチャート: 判断 746">
          <a:extLst>
            <a:ext uri="{FF2B5EF4-FFF2-40B4-BE49-F238E27FC236}">
              <a16:creationId xmlns:a16="http://schemas.microsoft.com/office/drawing/2014/main" id="{C2777D67-2BD3-4D32-8615-E5EB9169E1BF}"/>
            </a:ext>
          </a:extLst>
        </xdr:cNvPr>
        <xdr:cNvSpPr/>
      </xdr:nvSpPr>
      <xdr:spPr>
        <a:xfrm>
          <a:off x="20383500" y="64317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38</xdr:row>
      <xdr:rowOff>9415</xdr:rowOff>
    </xdr:from>
    <xdr:ext cx="469744" cy="259045"/>
    <xdr:sp macro="" textlink="">
      <xdr:nvSpPr>
        <xdr:cNvPr id="748" name="テキスト ボックス 747">
          <a:extLst>
            <a:ext uri="{FF2B5EF4-FFF2-40B4-BE49-F238E27FC236}">
              <a16:creationId xmlns:a16="http://schemas.microsoft.com/office/drawing/2014/main" id="{54CA9122-EC25-4967-99F2-B99EDD13B8B8}"/>
            </a:ext>
          </a:extLst>
        </xdr:cNvPr>
        <xdr:cNvSpPr txBox="1"/>
      </xdr:nvSpPr>
      <xdr:spPr>
        <a:xfrm>
          <a:off x="20199428" y="65245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32</xdr:row>
      <xdr:rowOff>36830</xdr:rowOff>
    </xdr:from>
    <xdr:to>
      <xdr:col>102</xdr:col>
      <xdr:colOff>114300</xdr:colOff>
      <xdr:row>32</xdr:row>
      <xdr:rowOff>65405</xdr:rowOff>
    </xdr:to>
    <xdr:cxnSp macro="">
      <xdr:nvCxnSpPr>
        <xdr:cNvPr id="749" name="直線コネクタ 748">
          <a:extLst>
            <a:ext uri="{FF2B5EF4-FFF2-40B4-BE49-F238E27FC236}">
              <a16:creationId xmlns:a16="http://schemas.microsoft.com/office/drawing/2014/main" id="{AEE82D17-B525-48ED-8D7F-D6352883551F}"/>
            </a:ext>
          </a:extLst>
        </xdr:cNvPr>
        <xdr:cNvCxnSpPr/>
      </xdr:nvCxnSpPr>
      <xdr:spPr>
        <a:xfrm>
          <a:off x="18656300" y="5523230"/>
          <a:ext cx="889000" cy="285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37</xdr:row>
      <xdr:rowOff>136144</xdr:rowOff>
    </xdr:from>
    <xdr:to>
      <xdr:col>102</xdr:col>
      <xdr:colOff>165100</xdr:colOff>
      <xdr:row>38</xdr:row>
      <xdr:rowOff>66294</xdr:rowOff>
    </xdr:to>
    <xdr:sp macro="" textlink="">
      <xdr:nvSpPr>
        <xdr:cNvPr id="750" name="フローチャート: 判断 749">
          <a:extLst>
            <a:ext uri="{FF2B5EF4-FFF2-40B4-BE49-F238E27FC236}">
              <a16:creationId xmlns:a16="http://schemas.microsoft.com/office/drawing/2014/main" id="{91DA9F50-CE5F-42C0-B81F-A5F2FEA97C54}"/>
            </a:ext>
          </a:extLst>
        </xdr:cNvPr>
        <xdr:cNvSpPr/>
      </xdr:nvSpPr>
      <xdr:spPr>
        <a:xfrm>
          <a:off x="19494500" y="64797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38</xdr:row>
      <xdr:rowOff>57421</xdr:rowOff>
    </xdr:from>
    <xdr:ext cx="469744" cy="259045"/>
    <xdr:sp macro="" textlink="">
      <xdr:nvSpPr>
        <xdr:cNvPr id="751" name="テキスト ボックス 750">
          <a:extLst>
            <a:ext uri="{FF2B5EF4-FFF2-40B4-BE49-F238E27FC236}">
              <a16:creationId xmlns:a16="http://schemas.microsoft.com/office/drawing/2014/main" id="{50E54A61-CC2D-44DE-A326-C01350AAA895}"/>
            </a:ext>
          </a:extLst>
        </xdr:cNvPr>
        <xdr:cNvSpPr txBox="1"/>
      </xdr:nvSpPr>
      <xdr:spPr>
        <a:xfrm>
          <a:off x="19310428" y="65725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37</xdr:row>
      <xdr:rowOff>156528</xdr:rowOff>
    </xdr:from>
    <xdr:to>
      <xdr:col>98</xdr:col>
      <xdr:colOff>38100</xdr:colOff>
      <xdr:row>38</xdr:row>
      <xdr:rowOff>86678</xdr:rowOff>
    </xdr:to>
    <xdr:sp macro="" textlink="">
      <xdr:nvSpPr>
        <xdr:cNvPr id="752" name="フローチャート: 判断 751">
          <a:extLst>
            <a:ext uri="{FF2B5EF4-FFF2-40B4-BE49-F238E27FC236}">
              <a16:creationId xmlns:a16="http://schemas.microsoft.com/office/drawing/2014/main" id="{9C5F508F-BE13-4D51-878A-F864DC5F8E7E}"/>
            </a:ext>
          </a:extLst>
        </xdr:cNvPr>
        <xdr:cNvSpPr/>
      </xdr:nvSpPr>
      <xdr:spPr>
        <a:xfrm>
          <a:off x="18605500" y="65001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179017</xdr:colOff>
      <xdr:row>38</xdr:row>
      <xdr:rowOff>77805</xdr:rowOff>
    </xdr:from>
    <xdr:ext cx="378565" cy="259045"/>
    <xdr:sp macro="" textlink="">
      <xdr:nvSpPr>
        <xdr:cNvPr id="753" name="テキスト ボックス 752">
          <a:extLst>
            <a:ext uri="{FF2B5EF4-FFF2-40B4-BE49-F238E27FC236}">
              <a16:creationId xmlns:a16="http://schemas.microsoft.com/office/drawing/2014/main" id="{1E4BDA30-1637-41EB-8A35-BE5D71CDB8A0}"/>
            </a:ext>
          </a:extLst>
        </xdr:cNvPr>
        <xdr:cNvSpPr txBox="1"/>
      </xdr:nvSpPr>
      <xdr:spPr>
        <a:xfrm>
          <a:off x="18467017" y="659290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54" name="テキスト ボックス 753">
          <a:extLst>
            <a:ext uri="{FF2B5EF4-FFF2-40B4-BE49-F238E27FC236}">
              <a16:creationId xmlns:a16="http://schemas.microsoft.com/office/drawing/2014/main" id="{AED9BDE5-216D-4B32-8216-7C6BED7DD72E}"/>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55" name="テキスト ボックス 754">
          <a:extLst>
            <a:ext uri="{FF2B5EF4-FFF2-40B4-BE49-F238E27FC236}">
              <a16:creationId xmlns:a16="http://schemas.microsoft.com/office/drawing/2014/main" id="{C3AEA988-ADE4-4CF9-823A-1E9A589C7487}"/>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56" name="テキスト ボックス 755">
          <a:extLst>
            <a:ext uri="{FF2B5EF4-FFF2-40B4-BE49-F238E27FC236}">
              <a16:creationId xmlns:a16="http://schemas.microsoft.com/office/drawing/2014/main" id="{0BC4DE67-5459-46FE-9680-A3B2D920830F}"/>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57" name="テキスト ボックス 756">
          <a:extLst>
            <a:ext uri="{FF2B5EF4-FFF2-40B4-BE49-F238E27FC236}">
              <a16:creationId xmlns:a16="http://schemas.microsoft.com/office/drawing/2014/main" id="{2A4D34CB-3EA1-4314-ABF3-9AC6E239A309}"/>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58" name="テキスト ボックス 757">
          <a:extLst>
            <a:ext uri="{FF2B5EF4-FFF2-40B4-BE49-F238E27FC236}">
              <a16:creationId xmlns:a16="http://schemas.microsoft.com/office/drawing/2014/main" id="{97F42E29-9E32-482F-A202-DF49B2175179}"/>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30</xdr:row>
      <xdr:rowOff>108522</xdr:rowOff>
    </xdr:from>
    <xdr:to>
      <xdr:col>116</xdr:col>
      <xdr:colOff>114300</xdr:colOff>
      <xdr:row>31</xdr:row>
      <xdr:rowOff>38672</xdr:rowOff>
    </xdr:to>
    <xdr:sp macro="" textlink="">
      <xdr:nvSpPr>
        <xdr:cNvPr id="759" name="楕円 758">
          <a:extLst>
            <a:ext uri="{FF2B5EF4-FFF2-40B4-BE49-F238E27FC236}">
              <a16:creationId xmlns:a16="http://schemas.microsoft.com/office/drawing/2014/main" id="{C100A425-E415-45B2-B16F-FC44EAA00701}"/>
            </a:ext>
          </a:extLst>
        </xdr:cNvPr>
        <xdr:cNvSpPr/>
      </xdr:nvSpPr>
      <xdr:spPr>
        <a:xfrm>
          <a:off x="22110700" y="52520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30</xdr:row>
      <xdr:rowOff>23449</xdr:rowOff>
    </xdr:from>
    <xdr:ext cx="469744" cy="259045"/>
    <xdr:sp macro="" textlink="">
      <xdr:nvSpPr>
        <xdr:cNvPr id="760" name="投資及び出資金該当値テキスト">
          <a:extLst>
            <a:ext uri="{FF2B5EF4-FFF2-40B4-BE49-F238E27FC236}">
              <a16:creationId xmlns:a16="http://schemas.microsoft.com/office/drawing/2014/main" id="{AF91BEAE-CE03-4C86-A3C6-7DC0318A1EC5}"/>
            </a:ext>
          </a:extLst>
        </xdr:cNvPr>
        <xdr:cNvSpPr txBox="1"/>
      </xdr:nvSpPr>
      <xdr:spPr>
        <a:xfrm>
          <a:off x="22212300" y="516694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7,497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30</xdr:row>
      <xdr:rowOff>159957</xdr:rowOff>
    </xdr:from>
    <xdr:to>
      <xdr:col>112</xdr:col>
      <xdr:colOff>38100</xdr:colOff>
      <xdr:row>31</xdr:row>
      <xdr:rowOff>90107</xdr:rowOff>
    </xdr:to>
    <xdr:sp macro="" textlink="">
      <xdr:nvSpPr>
        <xdr:cNvPr id="761" name="楕円 760">
          <a:extLst>
            <a:ext uri="{FF2B5EF4-FFF2-40B4-BE49-F238E27FC236}">
              <a16:creationId xmlns:a16="http://schemas.microsoft.com/office/drawing/2014/main" id="{A0AECC3E-1B92-4F74-A6B4-115FFBD84CED}"/>
            </a:ext>
          </a:extLst>
        </xdr:cNvPr>
        <xdr:cNvSpPr/>
      </xdr:nvSpPr>
      <xdr:spPr>
        <a:xfrm>
          <a:off x="21272500" y="53034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29</xdr:row>
      <xdr:rowOff>106634</xdr:rowOff>
    </xdr:from>
    <xdr:ext cx="469744" cy="259045"/>
    <xdr:sp macro="" textlink="">
      <xdr:nvSpPr>
        <xdr:cNvPr id="762" name="テキスト ボックス 761">
          <a:extLst>
            <a:ext uri="{FF2B5EF4-FFF2-40B4-BE49-F238E27FC236}">
              <a16:creationId xmlns:a16="http://schemas.microsoft.com/office/drawing/2014/main" id="{324E64AC-4981-4205-8C69-B3A340A2D2B3}"/>
            </a:ext>
          </a:extLst>
        </xdr:cNvPr>
        <xdr:cNvSpPr txBox="1"/>
      </xdr:nvSpPr>
      <xdr:spPr>
        <a:xfrm>
          <a:off x="21088428" y="50786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31</xdr:row>
      <xdr:rowOff>45657</xdr:rowOff>
    </xdr:from>
    <xdr:to>
      <xdr:col>107</xdr:col>
      <xdr:colOff>101600</xdr:colOff>
      <xdr:row>31</xdr:row>
      <xdr:rowOff>147257</xdr:rowOff>
    </xdr:to>
    <xdr:sp macro="" textlink="">
      <xdr:nvSpPr>
        <xdr:cNvPr id="763" name="楕円 762">
          <a:extLst>
            <a:ext uri="{FF2B5EF4-FFF2-40B4-BE49-F238E27FC236}">
              <a16:creationId xmlns:a16="http://schemas.microsoft.com/office/drawing/2014/main" id="{C90027B3-06A0-46F8-B6D6-D4D8B14E2EED}"/>
            </a:ext>
          </a:extLst>
        </xdr:cNvPr>
        <xdr:cNvSpPr/>
      </xdr:nvSpPr>
      <xdr:spPr>
        <a:xfrm>
          <a:off x="20383500" y="53606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29</xdr:row>
      <xdr:rowOff>163784</xdr:rowOff>
    </xdr:from>
    <xdr:ext cx="469744" cy="259045"/>
    <xdr:sp macro="" textlink="">
      <xdr:nvSpPr>
        <xdr:cNvPr id="764" name="テキスト ボックス 763">
          <a:extLst>
            <a:ext uri="{FF2B5EF4-FFF2-40B4-BE49-F238E27FC236}">
              <a16:creationId xmlns:a16="http://schemas.microsoft.com/office/drawing/2014/main" id="{008B0C76-B0D6-4076-A03C-1485337FB5B4}"/>
            </a:ext>
          </a:extLst>
        </xdr:cNvPr>
        <xdr:cNvSpPr txBox="1"/>
      </xdr:nvSpPr>
      <xdr:spPr>
        <a:xfrm>
          <a:off x="20199428" y="513583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32</xdr:row>
      <xdr:rowOff>14605</xdr:rowOff>
    </xdr:from>
    <xdr:to>
      <xdr:col>102</xdr:col>
      <xdr:colOff>165100</xdr:colOff>
      <xdr:row>32</xdr:row>
      <xdr:rowOff>116205</xdr:rowOff>
    </xdr:to>
    <xdr:sp macro="" textlink="">
      <xdr:nvSpPr>
        <xdr:cNvPr id="765" name="楕円 764">
          <a:extLst>
            <a:ext uri="{FF2B5EF4-FFF2-40B4-BE49-F238E27FC236}">
              <a16:creationId xmlns:a16="http://schemas.microsoft.com/office/drawing/2014/main" id="{2F21A264-6084-410F-8AAC-101BD3697373}"/>
            </a:ext>
          </a:extLst>
        </xdr:cNvPr>
        <xdr:cNvSpPr/>
      </xdr:nvSpPr>
      <xdr:spPr>
        <a:xfrm>
          <a:off x="19494500" y="55010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30</xdr:row>
      <xdr:rowOff>132732</xdr:rowOff>
    </xdr:from>
    <xdr:ext cx="469744" cy="259045"/>
    <xdr:sp macro="" textlink="">
      <xdr:nvSpPr>
        <xdr:cNvPr id="766" name="テキスト ボックス 765">
          <a:extLst>
            <a:ext uri="{FF2B5EF4-FFF2-40B4-BE49-F238E27FC236}">
              <a16:creationId xmlns:a16="http://schemas.microsoft.com/office/drawing/2014/main" id="{E15F13BB-31ED-4AC5-BB37-814F09BB3039}"/>
            </a:ext>
          </a:extLst>
        </xdr:cNvPr>
        <xdr:cNvSpPr txBox="1"/>
      </xdr:nvSpPr>
      <xdr:spPr>
        <a:xfrm>
          <a:off x="19310428" y="52762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31</xdr:row>
      <xdr:rowOff>157480</xdr:rowOff>
    </xdr:from>
    <xdr:to>
      <xdr:col>98</xdr:col>
      <xdr:colOff>38100</xdr:colOff>
      <xdr:row>32</xdr:row>
      <xdr:rowOff>87630</xdr:rowOff>
    </xdr:to>
    <xdr:sp macro="" textlink="">
      <xdr:nvSpPr>
        <xdr:cNvPr id="767" name="楕円 766">
          <a:extLst>
            <a:ext uri="{FF2B5EF4-FFF2-40B4-BE49-F238E27FC236}">
              <a16:creationId xmlns:a16="http://schemas.microsoft.com/office/drawing/2014/main" id="{27880B0F-2007-4994-8810-A4759CE57ED8}"/>
            </a:ext>
          </a:extLst>
        </xdr:cNvPr>
        <xdr:cNvSpPr/>
      </xdr:nvSpPr>
      <xdr:spPr>
        <a:xfrm>
          <a:off x="18605500" y="54724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30</xdr:row>
      <xdr:rowOff>104157</xdr:rowOff>
    </xdr:from>
    <xdr:ext cx="469744" cy="259045"/>
    <xdr:sp macro="" textlink="">
      <xdr:nvSpPr>
        <xdr:cNvPr id="768" name="テキスト ボックス 767">
          <a:extLst>
            <a:ext uri="{FF2B5EF4-FFF2-40B4-BE49-F238E27FC236}">
              <a16:creationId xmlns:a16="http://schemas.microsoft.com/office/drawing/2014/main" id="{A170BEF0-9618-4D04-AFF0-11F4F6C62893}"/>
            </a:ext>
          </a:extLst>
        </xdr:cNvPr>
        <xdr:cNvSpPr txBox="1"/>
      </xdr:nvSpPr>
      <xdr:spPr>
        <a:xfrm>
          <a:off x="18421428" y="52476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69" name="正方形/長方形 768">
          <a:extLst>
            <a:ext uri="{FF2B5EF4-FFF2-40B4-BE49-F238E27FC236}">
              <a16:creationId xmlns:a16="http://schemas.microsoft.com/office/drawing/2014/main" id="{C52EDBEF-4D1A-41AE-8848-5A50517F46A8}"/>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貸付金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70" name="正方形/長方形 769">
          <a:extLst>
            <a:ext uri="{FF2B5EF4-FFF2-40B4-BE49-F238E27FC236}">
              <a16:creationId xmlns:a16="http://schemas.microsoft.com/office/drawing/2014/main" id="{0DFE424E-7B99-43D4-902A-CF0FCA64D281}"/>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71" name="正方形/長方形 770">
          <a:extLst>
            <a:ext uri="{FF2B5EF4-FFF2-40B4-BE49-F238E27FC236}">
              <a16:creationId xmlns:a16="http://schemas.microsoft.com/office/drawing/2014/main" id="{BF6FDFB9-A049-4482-AC6E-3A0A28EFD3FD}"/>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72" name="正方形/長方形 771">
          <a:extLst>
            <a:ext uri="{FF2B5EF4-FFF2-40B4-BE49-F238E27FC236}">
              <a16:creationId xmlns:a16="http://schemas.microsoft.com/office/drawing/2014/main" id="{68CC1348-7802-4FCC-95B5-74CC183F11BF}"/>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73" name="正方形/長方形 772">
          <a:extLst>
            <a:ext uri="{FF2B5EF4-FFF2-40B4-BE49-F238E27FC236}">
              <a16:creationId xmlns:a16="http://schemas.microsoft.com/office/drawing/2014/main" id="{210081E7-2C43-4C1C-9CF7-F03B36E7A0A6}"/>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12,562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74" name="正方形/長方形 773">
          <a:extLst>
            <a:ext uri="{FF2B5EF4-FFF2-40B4-BE49-F238E27FC236}">
              <a16:creationId xmlns:a16="http://schemas.microsoft.com/office/drawing/2014/main" id="{EB8F5C20-795B-4DC7-B2FE-4D0F75BF05CF}"/>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山形県平均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75" name="正方形/長方形 774">
          <a:extLst>
            <a:ext uri="{FF2B5EF4-FFF2-40B4-BE49-F238E27FC236}">
              <a16:creationId xmlns:a16="http://schemas.microsoft.com/office/drawing/2014/main" id="{AD85C6B2-592A-48E1-8E0C-A692775D794B}"/>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16,502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76" name="正方形/長方形 775">
          <a:extLst>
            <a:ext uri="{FF2B5EF4-FFF2-40B4-BE49-F238E27FC236}">
              <a16:creationId xmlns:a16="http://schemas.microsoft.com/office/drawing/2014/main" id="{3AE96C6C-4E23-4C26-AF0B-188DF5716B57}"/>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77" name="テキスト ボックス 776">
          <a:extLst>
            <a:ext uri="{FF2B5EF4-FFF2-40B4-BE49-F238E27FC236}">
              <a16:creationId xmlns:a16="http://schemas.microsoft.com/office/drawing/2014/main" id="{05077518-655A-4C80-9978-00D2BCB559E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78" name="直線コネクタ 777">
          <a:extLst>
            <a:ext uri="{FF2B5EF4-FFF2-40B4-BE49-F238E27FC236}">
              <a16:creationId xmlns:a16="http://schemas.microsoft.com/office/drawing/2014/main" id="{B1EF2A30-A5CA-4970-A0F2-BB9484860CC3}"/>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59</xdr:row>
      <xdr:rowOff>44450</xdr:rowOff>
    </xdr:from>
    <xdr:to>
      <xdr:col>120</xdr:col>
      <xdr:colOff>114300</xdr:colOff>
      <xdr:row>59</xdr:row>
      <xdr:rowOff>44450</xdr:rowOff>
    </xdr:to>
    <xdr:cxnSp macro="">
      <xdr:nvCxnSpPr>
        <xdr:cNvPr id="779" name="直線コネクタ 778">
          <a:extLst>
            <a:ext uri="{FF2B5EF4-FFF2-40B4-BE49-F238E27FC236}">
              <a16:creationId xmlns:a16="http://schemas.microsoft.com/office/drawing/2014/main" id="{998CABB7-8B35-4749-9762-A3C710418E9A}"/>
            </a:ext>
          </a:extLst>
        </xdr:cNvPr>
        <xdr:cNvCxnSpPr/>
      </xdr:nvCxnSpPr>
      <xdr:spPr>
        <a:xfrm>
          <a:off x="18288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58</xdr:row>
      <xdr:rowOff>73677</xdr:rowOff>
    </xdr:from>
    <xdr:ext cx="248786" cy="259045"/>
    <xdr:sp macro="" textlink="">
      <xdr:nvSpPr>
        <xdr:cNvPr id="780" name="テキスト ボックス 779">
          <a:extLst>
            <a:ext uri="{FF2B5EF4-FFF2-40B4-BE49-F238E27FC236}">
              <a16:creationId xmlns:a16="http://schemas.microsoft.com/office/drawing/2014/main" id="{9D713F76-8295-491E-8CE8-6B1D171B81E2}"/>
            </a:ext>
          </a:extLst>
        </xdr:cNvPr>
        <xdr:cNvSpPr txBox="1"/>
      </xdr:nvSpPr>
      <xdr:spPr>
        <a:xfrm>
          <a:off x="18039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6350</xdr:rowOff>
    </xdr:from>
    <xdr:to>
      <xdr:col>120</xdr:col>
      <xdr:colOff>114300</xdr:colOff>
      <xdr:row>57</xdr:row>
      <xdr:rowOff>6350</xdr:rowOff>
    </xdr:to>
    <xdr:cxnSp macro="">
      <xdr:nvCxnSpPr>
        <xdr:cNvPr id="781" name="直線コネクタ 780">
          <a:extLst>
            <a:ext uri="{FF2B5EF4-FFF2-40B4-BE49-F238E27FC236}">
              <a16:creationId xmlns:a16="http://schemas.microsoft.com/office/drawing/2014/main" id="{F3B0DB0A-8081-4D75-8334-B6A1A18ECFC9}"/>
            </a:ext>
          </a:extLst>
        </xdr:cNvPr>
        <xdr:cNvCxnSpPr/>
      </xdr:nvCxnSpPr>
      <xdr:spPr>
        <a:xfrm>
          <a:off x="18288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56</xdr:row>
      <xdr:rowOff>35577</xdr:rowOff>
    </xdr:from>
    <xdr:ext cx="467179" cy="259045"/>
    <xdr:sp macro="" textlink="">
      <xdr:nvSpPr>
        <xdr:cNvPr id="782" name="テキスト ボックス 781">
          <a:extLst>
            <a:ext uri="{FF2B5EF4-FFF2-40B4-BE49-F238E27FC236}">
              <a16:creationId xmlns:a16="http://schemas.microsoft.com/office/drawing/2014/main" id="{8E8082D2-D5EC-48D0-B5D8-53CD2DF8C61B}"/>
            </a:ext>
          </a:extLst>
        </xdr:cNvPr>
        <xdr:cNvSpPr txBox="1"/>
      </xdr:nvSpPr>
      <xdr:spPr>
        <a:xfrm>
          <a:off x="17820821" y="963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54</xdr:row>
      <xdr:rowOff>139700</xdr:rowOff>
    </xdr:from>
    <xdr:to>
      <xdr:col>120</xdr:col>
      <xdr:colOff>114300</xdr:colOff>
      <xdr:row>54</xdr:row>
      <xdr:rowOff>139700</xdr:rowOff>
    </xdr:to>
    <xdr:cxnSp macro="">
      <xdr:nvCxnSpPr>
        <xdr:cNvPr id="783" name="直線コネクタ 782">
          <a:extLst>
            <a:ext uri="{FF2B5EF4-FFF2-40B4-BE49-F238E27FC236}">
              <a16:creationId xmlns:a16="http://schemas.microsoft.com/office/drawing/2014/main" id="{02099FEC-CB09-47C0-BD9B-4B9F577376CB}"/>
            </a:ext>
          </a:extLst>
        </xdr:cNvPr>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53</xdr:row>
      <xdr:rowOff>168927</xdr:rowOff>
    </xdr:from>
    <xdr:ext cx="467179" cy="259045"/>
    <xdr:sp macro="" textlink="">
      <xdr:nvSpPr>
        <xdr:cNvPr id="784" name="テキスト ボックス 783">
          <a:extLst>
            <a:ext uri="{FF2B5EF4-FFF2-40B4-BE49-F238E27FC236}">
              <a16:creationId xmlns:a16="http://schemas.microsoft.com/office/drawing/2014/main" id="{D3531D4B-C707-4190-8753-36397EA0C602}"/>
            </a:ext>
          </a:extLst>
        </xdr:cNvPr>
        <xdr:cNvSpPr txBox="1"/>
      </xdr:nvSpPr>
      <xdr:spPr>
        <a:xfrm>
          <a:off x="17820821" y="925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52</xdr:row>
      <xdr:rowOff>101600</xdr:rowOff>
    </xdr:from>
    <xdr:to>
      <xdr:col>120</xdr:col>
      <xdr:colOff>114300</xdr:colOff>
      <xdr:row>52</xdr:row>
      <xdr:rowOff>101600</xdr:rowOff>
    </xdr:to>
    <xdr:cxnSp macro="">
      <xdr:nvCxnSpPr>
        <xdr:cNvPr id="785" name="直線コネクタ 784">
          <a:extLst>
            <a:ext uri="{FF2B5EF4-FFF2-40B4-BE49-F238E27FC236}">
              <a16:creationId xmlns:a16="http://schemas.microsoft.com/office/drawing/2014/main" id="{32B35A0C-5DC5-4C81-B672-26D519872776}"/>
            </a:ext>
          </a:extLst>
        </xdr:cNvPr>
        <xdr:cNvCxnSpPr/>
      </xdr:nvCxnSpPr>
      <xdr:spPr>
        <a:xfrm>
          <a:off x="18288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51</xdr:row>
      <xdr:rowOff>130827</xdr:rowOff>
    </xdr:from>
    <xdr:ext cx="467179" cy="259045"/>
    <xdr:sp macro="" textlink="">
      <xdr:nvSpPr>
        <xdr:cNvPr id="786" name="テキスト ボックス 785">
          <a:extLst>
            <a:ext uri="{FF2B5EF4-FFF2-40B4-BE49-F238E27FC236}">
              <a16:creationId xmlns:a16="http://schemas.microsoft.com/office/drawing/2014/main" id="{87F680F9-38FC-42DF-AF9D-C8F6FCEABFB8}"/>
            </a:ext>
          </a:extLst>
        </xdr:cNvPr>
        <xdr:cNvSpPr txBox="1"/>
      </xdr:nvSpPr>
      <xdr:spPr>
        <a:xfrm>
          <a:off x="17820821" y="887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50</xdr:row>
      <xdr:rowOff>63500</xdr:rowOff>
    </xdr:from>
    <xdr:to>
      <xdr:col>120</xdr:col>
      <xdr:colOff>114300</xdr:colOff>
      <xdr:row>50</xdr:row>
      <xdr:rowOff>63500</xdr:rowOff>
    </xdr:to>
    <xdr:cxnSp macro="">
      <xdr:nvCxnSpPr>
        <xdr:cNvPr id="787" name="直線コネクタ 786">
          <a:extLst>
            <a:ext uri="{FF2B5EF4-FFF2-40B4-BE49-F238E27FC236}">
              <a16:creationId xmlns:a16="http://schemas.microsoft.com/office/drawing/2014/main" id="{0B34D72F-4AE7-41A5-BA69-A1BD2C75E79E}"/>
            </a:ext>
          </a:extLst>
        </xdr:cNvPr>
        <xdr:cNvCxnSpPr/>
      </xdr:nvCxnSpPr>
      <xdr:spPr>
        <a:xfrm>
          <a:off x="18288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49</xdr:row>
      <xdr:rowOff>92727</xdr:rowOff>
    </xdr:from>
    <xdr:ext cx="531299" cy="259045"/>
    <xdr:sp macro="" textlink="">
      <xdr:nvSpPr>
        <xdr:cNvPr id="788" name="テキスト ボックス 787">
          <a:extLst>
            <a:ext uri="{FF2B5EF4-FFF2-40B4-BE49-F238E27FC236}">
              <a16:creationId xmlns:a16="http://schemas.microsoft.com/office/drawing/2014/main" id="{D3AD5511-BAC2-43B8-B907-1BC2C75C76E3}"/>
            </a:ext>
          </a:extLst>
        </xdr:cNvPr>
        <xdr:cNvSpPr txBox="1"/>
      </xdr:nvSpPr>
      <xdr:spPr>
        <a:xfrm>
          <a:off x="17756701" y="849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89" name="直線コネクタ 788">
          <a:extLst>
            <a:ext uri="{FF2B5EF4-FFF2-40B4-BE49-F238E27FC236}">
              <a16:creationId xmlns:a16="http://schemas.microsoft.com/office/drawing/2014/main" id="{7F385740-8827-4ABC-BC0E-6D5467E48B43}"/>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47</xdr:row>
      <xdr:rowOff>54627</xdr:rowOff>
    </xdr:from>
    <xdr:ext cx="531299" cy="259045"/>
    <xdr:sp macro="" textlink="">
      <xdr:nvSpPr>
        <xdr:cNvPr id="790" name="テキスト ボックス 789">
          <a:extLst>
            <a:ext uri="{FF2B5EF4-FFF2-40B4-BE49-F238E27FC236}">
              <a16:creationId xmlns:a16="http://schemas.microsoft.com/office/drawing/2014/main" id="{F3C0842B-F49A-4F80-8975-91082684216D}"/>
            </a:ext>
          </a:extLst>
        </xdr:cNvPr>
        <xdr:cNvSpPr txBox="1"/>
      </xdr:nvSpPr>
      <xdr:spPr>
        <a:xfrm>
          <a:off x="17756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91" name="貸付金グラフ枠">
          <a:extLst>
            <a:ext uri="{FF2B5EF4-FFF2-40B4-BE49-F238E27FC236}">
              <a16:creationId xmlns:a16="http://schemas.microsoft.com/office/drawing/2014/main" id="{A3A3039E-38D8-477B-846B-5767C559B542}"/>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50</xdr:row>
      <xdr:rowOff>34671</xdr:rowOff>
    </xdr:from>
    <xdr:to>
      <xdr:col>116</xdr:col>
      <xdr:colOff>62864</xdr:colOff>
      <xdr:row>59</xdr:row>
      <xdr:rowOff>44450</xdr:rowOff>
    </xdr:to>
    <xdr:cxnSp macro="">
      <xdr:nvCxnSpPr>
        <xdr:cNvPr id="792" name="直線コネクタ 791">
          <a:extLst>
            <a:ext uri="{FF2B5EF4-FFF2-40B4-BE49-F238E27FC236}">
              <a16:creationId xmlns:a16="http://schemas.microsoft.com/office/drawing/2014/main" id="{E3DBB534-EC2E-481E-A58E-7522FC66E59A}"/>
            </a:ext>
          </a:extLst>
        </xdr:cNvPr>
        <xdr:cNvCxnSpPr/>
      </xdr:nvCxnSpPr>
      <xdr:spPr>
        <a:xfrm flipV="1">
          <a:off x="22159595" y="8607171"/>
          <a:ext cx="1269" cy="155282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59</xdr:row>
      <xdr:rowOff>48277</xdr:rowOff>
    </xdr:from>
    <xdr:ext cx="249299" cy="259045"/>
    <xdr:sp macro="" textlink="">
      <xdr:nvSpPr>
        <xdr:cNvPr id="793" name="貸付金最小値テキスト">
          <a:extLst>
            <a:ext uri="{FF2B5EF4-FFF2-40B4-BE49-F238E27FC236}">
              <a16:creationId xmlns:a16="http://schemas.microsoft.com/office/drawing/2014/main" id="{030D3878-4426-42FE-8128-B2C7AC8AF12E}"/>
            </a:ext>
          </a:extLst>
        </xdr:cNvPr>
        <xdr:cNvSpPr txBox="1"/>
      </xdr:nvSpPr>
      <xdr:spPr>
        <a:xfrm>
          <a:off x="22212300" y="10163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59</xdr:row>
      <xdr:rowOff>44450</xdr:rowOff>
    </xdr:from>
    <xdr:to>
      <xdr:col>116</xdr:col>
      <xdr:colOff>152400</xdr:colOff>
      <xdr:row>59</xdr:row>
      <xdr:rowOff>44450</xdr:rowOff>
    </xdr:to>
    <xdr:cxnSp macro="">
      <xdr:nvCxnSpPr>
        <xdr:cNvPr id="794" name="直線コネクタ 793">
          <a:extLst>
            <a:ext uri="{FF2B5EF4-FFF2-40B4-BE49-F238E27FC236}">
              <a16:creationId xmlns:a16="http://schemas.microsoft.com/office/drawing/2014/main" id="{94EF698A-B8C2-4B43-B42B-E260109F1FAD}"/>
            </a:ext>
          </a:extLst>
        </xdr:cNvPr>
        <xdr:cNvCxnSpPr/>
      </xdr:nvCxnSpPr>
      <xdr:spPr>
        <a:xfrm>
          <a:off x="22072600" y="10160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48</xdr:row>
      <xdr:rowOff>152798</xdr:rowOff>
    </xdr:from>
    <xdr:ext cx="534377" cy="259045"/>
    <xdr:sp macro="" textlink="">
      <xdr:nvSpPr>
        <xdr:cNvPr id="795" name="貸付金最大値テキスト">
          <a:extLst>
            <a:ext uri="{FF2B5EF4-FFF2-40B4-BE49-F238E27FC236}">
              <a16:creationId xmlns:a16="http://schemas.microsoft.com/office/drawing/2014/main" id="{44C2BAE8-2BCE-4083-A7F2-264EB70BF78D}"/>
            </a:ext>
          </a:extLst>
        </xdr:cNvPr>
        <xdr:cNvSpPr txBox="1"/>
      </xdr:nvSpPr>
      <xdr:spPr>
        <a:xfrm>
          <a:off x="22212300" y="83823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12,227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50</xdr:row>
      <xdr:rowOff>34671</xdr:rowOff>
    </xdr:from>
    <xdr:to>
      <xdr:col>116</xdr:col>
      <xdr:colOff>152400</xdr:colOff>
      <xdr:row>50</xdr:row>
      <xdr:rowOff>34671</xdr:rowOff>
    </xdr:to>
    <xdr:cxnSp macro="">
      <xdr:nvCxnSpPr>
        <xdr:cNvPr id="796" name="直線コネクタ 795">
          <a:extLst>
            <a:ext uri="{FF2B5EF4-FFF2-40B4-BE49-F238E27FC236}">
              <a16:creationId xmlns:a16="http://schemas.microsoft.com/office/drawing/2014/main" id="{2B9627C2-DEE2-456F-8F2D-B2B54475B156}"/>
            </a:ext>
          </a:extLst>
        </xdr:cNvPr>
        <xdr:cNvCxnSpPr/>
      </xdr:nvCxnSpPr>
      <xdr:spPr>
        <a:xfrm>
          <a:off x="22072600" y="860717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55</xdr:row>
      <xdr:rowOff>9271</xdr:rowOff>
    </xdr:from>
    <xdr:to>
      <xdr:col>116</xdr:col>
      <xdr:colOff>63500</xdr:colOff>
      <xdr:row>55</xdr:row>
      <xdr:rowOff>117348</xdr:rowOff>
    </xdr:to>
    <xdr:cxnSp macro="">
      <xdr:nvCxnSpPr>
        <xdr:cNvPr id="797" name="直線コネクタ 796">
          <a:extLst>
            <a:ext uri="{FF2B5EF4-FFF2-40B4-BE49-F238E27FC236}">
              <a16:creationId xmlns:a16="http://schemas.microsoft.com/office/drawing/2014/main" id="{95700E38-CF29-4930-8AC8-211CCCD51A51}"/>
            </a:ext>
          </a:extLst>
        </xdr:cNvPr>
        <xdr:cNvCxnSpPr/>
      </xdr:nvCxnSpPr>
      <xdr:spPr>
        <a:xfrm>
          <a:off x="21323300" y="9439021"/>
          <a:ext cx="838200" cy="1080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56</xdr:row>
      <xdr:rowOff>147337</xdr:rowOff>
    </xdr:from>
    <xdr:ext cx="469744" cy="259045"/>
    <xdr:sp macro="" textlink="">
      <xdr:nvSpPr>
        <xdr:cNvPr id="798" name="貸付金平均値テキスト">
          <a:extLst>
            <a:ext uri="{FF2B5EF4-FFF2-40B4-BE49-F238E27FC236}">
              <a16:creationId xmlns:a16="http://schemas.microsoft.com/office/drawing/2014/main" id="{7A936BDD-1576-48C6-91C2-24B0230A4057}"/>
            </a:ext>
          </a:extLst>
        </xdr:cNvPr>
        <xdr:cNvSpPr txBox="1"/>
      </xdr:nvSpPr>
      <xdr:spPr>
        <a:xfrm>
          <a:off x="22212300" y="974853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2,670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56</xdr:row>
      <xdr:rowOff>168910</xdr:rowOff>
    </xdr:from>
    <xdr:to>
      <xdr:col>116</xdr:col>
      <xdr:colOff>114300</xdr:colOff>
      <xdr:row>57</xdr:row>
      <xdr:rowOff>99060</xdr:rowOff>
    </xdr:to>
    <xdr:sp macro="" textlink="">
      <xdr:nvSpPr>
        <xdr:cNvPr id="799" name="フローチャート: 判断 798">
          <a:extLst>
            <a:ext uri="{FF2B5EF4-FFF2-40B4-BE49-F238E27FC236}">
              <a16:creationId xmlns:a16="http://schemas.microsoft.com/office/drawing/2014/main" id="{2A8AB840-0AE2-476A-A072-1EC2A1DB8EB5}"/>
            </a:ext>
          </a:extLst>
        </xdr:cNvPr>
        <xdr:cNvSpPr/>
      </xdr:nvSpPr>
      <xdr:spPr>
        <a:xfrm>
          <a:off x="22110700" y="97701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54</xdr:row>
      <xdr:rowOff>58420</xdr:rowOff>
    </xdr:from>
    <xdr:to>
      <xdr:col>111</xdr:col>
      <xdr:colOff>177800</xdr:colOff>
      <xdr:row>55</xdr:row>
      <xdr:rowOff>9271</xdr:rowOff>
    </xdr:to>
    <xdr:cxnSp macro="">
      <xdr:nvCxnSpPr>
        <xdr:cNvPr id="800" name="直線コネクタ 799">
          <a:extLst>
            <a:ext uri="{FF2B5EF4-FFF2-40B4-BE49-F238E27FC236}">
              <a16:creationId xmlns:a16="http://schemas.microsoft.com/office/drawing/2014/main" id="{9D7A36C5-7E57-4D66-A913-103D814E2699}"/>
            </a:ext>
          </a:extLst>
        </xdr:cNvPr>
        <xdr:cNvCxnSpPr/>
      </xdr:nvCxnSpPr>
      <xdr:spPr>
        <a:xfrm>
          <a:off x="20434300" y="9316720"/>
          <a:ext cx="889000" cy="1223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56</xdr:row>
      <xdr:rowOff>168529</xdr:rowOff>
    </xdr:from>
    <xdr:to>
      <xdr:col>112</xdr:col>
      <xdr:colOff>38100</xdr:colOff>
      <xdr:row>57</xdr:row>
      <xdr:rowOff>98679</xdr:rowOff>
    </xdr:to>
    <xdr:sp macro="" textlink="">
      <xdr:nvSpPr>
        <xdr:cNvPr id="801" name="フローチャート: 判断 800">
          <a:extLst>
            <a:ext uri="{FF2B5EF4-FFF2-40B4-BE49-F238E27FC236}">
              <a16:creationId xmlns:a16="http://schemas.microsoft.com/office/drawing/2014/main" id="{5574F1D6-4912-449C-BC37-6FE34E96B033}"/>
            </a:ext>
          </a:extLst>
        </xdr:cNvPr>
        <xdr:cNvSpPr/>
      </xdr:nvSpPr>
      <xdr:spPr>
        <a:xfrm>
          <a:off x="21272500" y="97697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57</xdr:row>
      <xdr:rowOff>89806</xdr:rowOff>
    </xdr:from>
    <xdr:ext cx="469744" cy="259045"/>
    <xdr:sp macro="" textlink="">
      <xdr:nvSpPr>
        <xdr:cNvPr id="802" name="テキスト ボックス 801">
          <a:extLst>
            <a:ext uri="{FF2B5EF4-FFF2-40B4-BE49-F238E27FC236}">
              <a16:creationId xmlns:a16="http://schemas.microsoft.com/office/drawing/2014/main" id="{FF8264BD-C3DB-4158-9E76-EF9CA5E033AF}"/>
            </a:ext>
          </a:extLst>
        </xdr:cNvPr>
        <xdr:cNvSpPr txBox="1"/>
      </xdr:nvSpPr>
      <xdr:spPr>
        <a:xfrm>
          <a:off x="21088428" y="98624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53</xdr:row>
      <xdr:rowOff>104394</xdr:rowOff>
    </xdr:from>
    <xdr:to>
      <xdr:col>107</xdr:col>
      <xdr:colOff>50800</xdr:colOff>
      <xdr:row>54</xdr:row>
      <xdr:rowOff>58420</xdr:rowOff>
    </xdr:to>
    <xdr:cxnSp macro="">
      <xdr:nvCxnSpPr>
        <xdr:cNvPr id="803" name="直線コネクタ 802">
          <a:extLst>
            <a:ext uri="{FF2B5EF4-FFF2-40B4-BE49-F238E27FC236}">
              <a16:creationId xmlns:a16="http://schemas.microsoft.com/office/drawing/2014/main" id="{4339AC47-4BB8-4C04-9089-774FA852731E}"/>
            </a:ext>
          </a:extLst>
        </xdr:cNvPr>
        <xdr:cNvCxnSpPr/>
      </xdr:nvCxnSpPr>
      <xdr:spPr>
        <a:xfrm>
          <a:off x="19545300" y="9191244"/>
          <a:ext cx="889000" cy="1254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57</xdr:row>
      <xdr:rowOff>64897</xdr:rowOff>
    </xdr:from>
    <xdr:to>
      <xdr:col>107</xdr:col>
      <xdr:colOff>101600</xdr:colOff>
      <xdr:row>57</xdr:row>
      <xdr:rowOff>166497</xdr:rowOff>
    </xdr:to>
    <xdr:sp macro="" textlink="">
      <xdr:nvSpPr>
        <xdr:cNvPr id="804" name="フローチャート: 判断 803">
          <a:extLst>
            <a:ext uri="{FF2B5EF4-FFF2-40B4-BE49-F238E27FC236}">
              <a16:creationId xmlns:a16="http://schemas.microsoft.com/office/drawing/2014/main" id="{CBA15010-A1E4-41D1-A571-075C49B10F1A}"/>
            </a:ext>
          </a:extLst>
        </xdr:cNvPr>
        <xdr:cNvSpPr/>
      </xdr:nvSpPr>
      <xdr:spPr>
        <a:xfrm>
          <a:off x="20383500" y="98375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57</xdr:row>
      <xdr:rowOff>157624</xdr:rowOff>
    </xdr:from>
    <xdr:ext cx="469744" cy="259045"/>
    <xdr:sp macro="" textlink="">
      <xdr:nvSpPr>
        <xdr:cNvPr id="805" name="テキスト ボックス 804">
          <a:extLst>
            <a:ext uri="{FF2B5EF4-FFF2-40B4-BE49-F238E27FC236}">
              <a16:creationId xmlns:a16="http://schemas.microsoft.com/office/drawing/2014/main" id="{042F3E7E-E0B1-44CF-A7CE-4488062C9075}"/>
            </a:ext>
          </a:extLst>
        </xdr:cNvPr>
        <xdr:cNvSpPr txBox="1"/>
      </xdr:nvSpPr>
      <xdr:spPr>
        <a:xfrm>
          <a:off x="20199428" y="993027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53</xdr:row>
      <xdr:rowOff>37465</xdr:rowOff>
    </xdr:from>
    <xdr:to>
      <xdr:col>102</xdr:col>
      <xdr:colOff>114300</xdr:colOff>
      <xdr:row>53</xdr:row>
      <xdr:rowOff>104394</xdr:rowOff>
    </xdr:to>
    <xdr:cxnSp macro="">
      <xdr:nvCxnSpPr>
        <xdr:cNvPr id="806" name="直線コネクタ 805">
          <a:extLst>
            <a:ext uri="{FF2B5EF4-FFF2-40B4-BE49-F238E27FC236}">
              <a16:creationId xmlns:a16="http://schemas.microsoft.com/office/drawing/2014/main" id="{B36CA5EF-4792-4632-B397-66AA9E0E6205}"/>
            </a:ext>
          </a:extLst>
        </xdr:cNvPr>
        <xdr:cNvCxnSpPr/>
      </xdr:nvCxnSpPr>
      <xdr:spPr>
        <a:xfrm>
          <a:off x="18656300" y="9124315"/>
          <a:ext cx="889000" cy="669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57</xdr:row>
      <xdr:rowOff>28067</xdr:rowOff>
    </xdr:from>
    <xdr:to>
      <xdr:col>102</xdr:col>
      <xdr:colOff>165100</xdr:colOff>
      <xdr:row>57</xdr:row>
      <xdr:rowOff>129667</xdr:rowOff>
    </xdr:to>
    <xdr:sp macro="" textlink="">
      <xdr:nvSpPr>
        <xdr:cNvPr id="807" name="フローチャート: 判断 806">
          <a:extLst>
            <a:ext uri="{FF2B5EF4-FFF2-40B4-BE49-F238E27FC236}">
              <a16:creationId xmlns:a16="http://schemas.microsoft.com/office/drawing/2014/main" id="{8331DA78-D3E8-427A-BE9B-543A43FF0331}"/>
            </a:ext>
          </a:extLst>
        </xdr:cNvPr>
        <xdr:cNvSpPr/>
      </xdr:nvSpPr>
      <xdr:spPr>
        <a:xfrm>
          <a:off x="19494500" y="98007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57</xdr:row>
      <xdr:rowOff>120794</xdr:rowOff>
    </xdr:from>
    <xdr:ext cx="469744" cy="259045"/>
    <xdr:sp macro="" textlink="">
      <xdr:nvSpPr>
        <xdr:cNvPr id="808" name="テキスト ボックス 807">
          <a:extLst>
            <a:ext uri="{FF2B5EF4-FFF2-40B4-BE49-F238E27FC236}">
              <a16:creationId xmlns:a16="http://schemas.microsoft.com/office/drawing/2014/main" id="{4E553F44-86C1-4D30-B507-CC823E15B3A5}"/>
            </a:ext>
          </a:extLst>
        </xdr:cNvPr>
        <xdr:cNvSpPr txBox="1"/>
      </xdr:nvSpPr>
      <xdr:spPr>
        <a:xfrm>
          <a:off x="19310428" y="989344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57</xdr:row>
      <xdr:rowOff>7874</xdr:rowOff>
    </xdr:from>
    <xdr:to>
      <xdr:col>98</xdr:col>
      <xdr:colOff>38100</xdr:colOff>
      <xdr:row>57</xdr:row>
      <xdr:rowOff>109474</xdr:rowOff>
    </xdr:to>
    <xdr:sp macro="" textlink="">
      <xdr:nvSpPr>
        <xdr:cNvPr id="809" name="フローチャート: 判断 808">
          <a:extLst>
            <a:ext uri="{FF2B5EF4-FFF2-40B4-BE49-F238E27FC236}">
              <a16:creationId xmlns:a16="http://schemas.microsoft.com/office/drawing/2014/main" id="{6A2E4329-382F-4394-B521-5707D24B5443}"/>
            </a:ext>
          </a:extLst>
        </xdr:cNvPr>
        <xdr:cNvSpPr/>
      </xdr:nvSpPr>
      <xdr:spPr>
        <a:xfrm>
          <a:off x="18605500" y="97805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57</xdr:row>
      <xdr:rowOff>100601</xdr:rowOff>
    </xdr:from>
    <xdr:ext cx="469744" cy="259045"/>
    <xdr:sp macro="" textlink="">
      <xdr:nvSpPr>
        <xdr:cNvPr id="810" name="テキスト ボックス 809">
          <a:extLst>
            <a:ext uri="{FF2B5EF4-FFF2-40B4-BE49-F238E27FC236}">
              <a16:creationId xmlns:a16="http://schemas.microsoft.com/office/drawing/2014/main" id="{87AC6294-76DA-48B3-8A72-8AA481A50084}"/>
            </a:ext>
          </a:extLst>
        </xdr:cNvPr>
        <xdr:cNvSpPr txBox="1"/>
      </xdr:nvSpPr>
      <xdr:spPr>
        <a:xfrm>
          <a:off x="18421428" y="98732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11" name="テキスト ボックス 810">
          <a:extLst>
            <a:ext uri="{FF2B5EF4-FFF2-40B4-BE49-F238E27FC236}">
              <a16:creationId xmlns:a16="http://schemas.microsoft.com/office/drawing/2014/main" id="{0D71A06F-EC0B-498E-A978-E18D4E4A5162}"/>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12" name="テキスト ボックス 811">
          <a:extLst>
            <a:ext uri="{FF2B5EF4-FFF2-40B4-BE49-F238E27FC236}">
              <a16:creationId xmlns:a16="http://schemas.microsoft.com/office/drawing/2014/main" id="{6EE8728F-63D9-4440-94AE-50D258536626}"/>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13" name="テキスト ボックス 812">
          <a:extLst>
            <a:ext uri="{FF2B5EF4-FFF2-40B4-BE49-F238E27FC236}">
              <a16:creationId xmlns:a16="http://schemas.microsoft.com/office/drawing/2014/main" id="{CDE2DB87-D703-46F1-BCD2-BCEFEA33E5BD}"/>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14" name="テキスト ボックス 813">
          <a:extLst>
            <a:ext uri="{FF2B5EF4-FFF2-40B4-BE49-F238E27FC236}">
              <a16:creationId xmlns:a16="http://schemas.microsoft.com/office/drawing/2014/main" id="{C55B8FD6-685C-4C00-91FF-385B0E4FB7D1}"/>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15" name="テキスト ボックス 814">
          <a:extLst>
            <a:ext uri="{FF2B5EF4-FFF2-40B4-BE49-F238E27FC236}">
              <a16:creationId xmlns:a16="http://schemas.microsoft.com/office/drawing/2014/main" id="{3386CC69-DE69-4D91-B5A0-E371BE5D450F}"/>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55</xdr:row>
      <xdr:rowOff>66548</xdr:rowOff>
    </xdr:from>
    <xdr:to>
      <xdr:col>116</xdr:col>
      <xdr:colOff>114300</xdr:colOff>
      <xdr:row>55</xdr:row>
      <xdr:rowOff>168148</xdr:rowOff>
    </xdr:to>
    <xdr:sp macro="" textlink="">
      <xdr:nvSpPr>
        <xdr:cNvPr id="816" name="楕円 815">
          <a:extLst>
            <a:ext uri="{FF2B5EF4-FFF2-40B4-BE49-F238E27FC236}">
              <a16:creationId xmlns:a16="http://schemas.microsoft.com/office/drawing/2014/main" id="{E33800C5-D7E9-4EB4-B7B9-B2FC6B828F0D}"/>
            </a:ext>
          </a:extLst>
        </xdr:cNvPr>
        <xdr:cNvSpPr/>
      </xdr:nvSpPr>
      <xdr:spPr>
        <a:xfrm>
          <a:off x="22110700" y="94962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54</xdr:row>
      <xdr:rowOff>89425</xdr:rowOff>
    </xdr:from>
    <xdr:ext cx="469744" cy="259045"/>
    <xdr:sp macro="" textlink="">
      <xdr:nvSpPr>
        <xdr:cNvPr id="817" name="貸付金該当値テキスト">
          <a:extLst>
            <a:ext uri="{FF2B5EF4-FFF2-40B4-BE49-F238E27FC236}">
              <a16:creationId xmlns:a16="http://schemas.microsoft.com/office/drawing/2014/main" id="{F9E653FE-CAF3-4011-B724-CD5E71169A3D}"/>
            </a:ext>
          </a:extLst>
        </xdr:cNvPr>
        <xdr:cNvSpPr txBox="1"/>
      </xdr:nvSpPr>
      <xdr:spPr>
        <a:xfrm>
          <a:off x="22212300" y="934772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4,826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54</xdr:row>
      <xdr:rowOff>129921</xdr:rowOff>
    </xdr:from>
    <xdr:to>
      <xdr:col>112</xdr:col>
      <xdr:colOff>38100</xdr:colOff>
      <xdr:row>55</xdr:row>
      <xdr:rowOff>60071</xdr:rowOff>
    </xdr:to>
    <xdr:sp macro="" textlink="">
      <xdr:nvSpPr>
        <xdr:cNvPr id="818" name="楕円 817">
          <a:extLst>
            <a:ext uri="{FF2B5EF4-FFF2-40B4-BE49-F238E27FC236}">
              <a16:creationId xmlns:a16="http://schemas.microsoft.com/office/drawing/2014/main" id="{0BCBC672-536A-4FA8-A3EA-3578E88B6595}"/>
            </a:ext>
          </a:extLst>
        </xdr:cNvPr>
        <xdr:cNvSpPr/>
      </xdr:nvSpPr>
      <xdr:spPr>
        <a:xfrm>
          <a:off x="21272500" y="93882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53</xdr:row>
      <xdr:rowOff>76598</xdr:rowOff>
    </xdr:from>
    <xdr:ext cx="469744" cy="259045"/>
    <xdr:sp macro="" textlink="">
      <xdr:nvSpPr>
        <xdr:cNvPr id="819" name="テキスト ボックス 818">
          <a:extLst>
            <a:ext uri="{FF2B5EF4-FFF2-40B4-BE49-F238E27FC236}">
              <a16:creationId xmlns:a16="http://schemas.microsoft.com/office/drawing/2014/main" id="{B27CF4ED-8001-4379-A9D6-6568B3837C89}"/>
            </a:ext>
          </a:extLst>
        </xdr:cNvPr>
        <xdr:cNvSpPr txBox="1"/>
      </xdr:nvSpPr>
      <xdr:spPr>
        <a:xfrm>
          <a:off x="21088428" y="916344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54</xdr:row>
      <xdr:rowOff>7620</xdr:rowOff>
    </xdr:from>
    <xdr:to>
      <xdr:col>107</xdr:col>
      <xdr:colOff>101600</xdr:colOff>
      <xdr:row>54</xdr:row>
      <xdr:rowOff>109220</xdr:rowOff>
    </xdr:to>
    <xdr:sp macro="" textlink="">
      <xdr:nvSpPr>
        <xdr:cNvPr id="820" name="楕円 819">
          <a:extLst>
            <a:ext uri="{FF2B5EF4-FFF2-40B4-BE49-F238E27FC236}">
              <a16:creationId xmlns:a16="http://schemas.microsoft.com/office/drawing/2014/main" id="{A50CC2EB-E037-4690-A3FA-81C828BAEAE0}"/>
            </a:ext>
          </a:extLst>
        </xdr:cNvPr>
        <xdr:cNvSpPr/>
      </xdr:nvSpPr>
      <xdr:spPr>
        <a:xfrm>
          <a:off x="20383500" y="92659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52</xdr:row>
      <xdr:rowOff>125747</xdr:rowOff>
    </xdr:from>
    <xdr:ext cx="469744" cy="259045"/>
    <xdr:sp macro="" textlink="">
      <xdr:nvSpPr>
        <xdr:cNvPr id="821" name="テキスト ボックス 820">
          <a:extLst>
            <a:ext uri="{FF2B5EF4-FFF2-40B4-BE49-F238E27FC236}">
              <a16:creationId xmlns:a16="http://schemas.microsoft.com/office/drawing/2014/main" id="{48FF1FCA-8210-4B64-84B4-7B692B9974E1}"/>
            </a:ext>
          </a:extLst>
        </xdr:cNvPr>
        <xdr:cNvSpPr txBox="1"/>
      </xdr:nvSpPr>
      <xdr:spPr>
        <a:xfrm>
          <a:off x="20199428" y="90411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53</xdr:row>
      <xdr:rowOff>53594</xdr:rowOff>
    </xdr:from>
    <xdr:to>
      <xdr:col>102</xdr:col>
      <xdr:colOff>165100</xdr:colOff>
      <xdr:row>53</xdr:row>
      <xdr:rowOff>155194</xdr:rowOff>
    </xdr:to>
    <xdr:sp macro="" textlink="">
      <xdr:nvSpPr>
        <xdr:cNvPr id="822" name="楕円 821">
          <a:extLst>
            <a:ext uri="{FF2B5EF4-FFF2-40B4-BE49-F238E27FC236}">
              <a16:creationId xmlns:a16="http://schemas.microsoft.com/office/drawing/2014/main" id="{E19893E4-C793-47FB-A608-E463540D6934}"/>
            </a:ext>
          </a:extLst>
        </xdr:cNvPr>
        <xdr:cNvSpPr/>
      </xdr:nvSpPr>
      <xdr:spPr>
        <a:xfrm>
          <a:off x="19494500" y="91404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52</xdr:row>
      <xdr:rowOff>271</xdr:rowOff>
    </xdr:from>
    <xdr:ext cx="469744" cy="259045"/>
    <xdr:sp macro="" textlink="">
      <xdr:nvSpPr>
        <xdr:cNvPr id="823" name="テキスト ボックス 822">
          <a:extLst>
            <a:ext uri="{FF2B5EF4-FFF2-40B4-BE49-F238E27FC236}">
              <a16:creationId xmlns:a16="http://schemas.microsoft.com/office/drawing/2014/main" id="{F2EF2692-FBE5-4FE4-BE97-2DF2DA971A54}"/>
            </a:ext>
          </a:extLst>
        </xdr:cNvPr>
        <xdr:cNvSpPr txBox="1"/>
      </xdr:nvSpPr>
      <xdr:spPr>
        <a:xfrm>
          <a:off x="19310428" y="89156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52</xdr:row>
      <xdr:rowOff>158115</xdr:rowOff>
    </xdr:from>
    <xdr:to>
      <xdr:col>98</xdr:col>
      <xdr:colOff>38100</xdr:colOff>
      <xdr:row>53</xdr:row>
      <xdr:rowOff>88265</xdr:rowOff>
    </xdr:to>
    <xdr:sp macro="" textlink="">
      <xdr:nvSpPr>
        <xdr:cNvPr id="824" name="楕円 823">
          <a:extLst>
            <a:ext uri="{FF2B5EF4-FFF2-40B4-BE49-F238E27FC236}">
              <a16:creationId xmlns:a16="http://schemas.microsoft.com/office/drawing/2014/main" id="{970854A7-E3CC-43AB-AFF9-D80584D63B90}"/>
            </a:ext>
          </a:extLst>
        </xdr:cNvPr>
        <xdr:cNvSpPr/>
      </xdr:nvSpPr>
      <xdr:spPr>
        <a:xfrm>
          <a:off x="18605500" y="90735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51</xdr:row>
      <xdr:rowOff>104792</xdr:rowOff>
    </xdr:from>
    <xdr:ext cx="469744" cy="259045"/>
    <xdr:sp macro="" textlink="">
      <xdr:nvSpPr>
        <xdr:cNvPr id="825" name="テキスト ボックス 824">
          <a:extLst>
            <a:ext uri="{FF2B5EF4-FFF2-40B4-BE49-F238E27FC236}">
              <a16:creationId xmlns:a16="http://schemas.microsoft.com/office/drawing/2014/main" id="{49D9AD13-B3E9-4555-BBE6-8A6FF39571E1}"/>
            </a:ext>
          </a:extLst>
        </xdr:cNvPr>
        <xdr:cNvSpPr txBox="1"/>
      </xdr:nvSpPr>
      <xdr:spPr>
        <a:xfrm>
          <a:off x="18421428" y="88487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63</xdr:row>
      <xdr:rowOff>57150</xdr:rowOff>
    </xdr:from>
    <xdr:to>
      <xdr:col>120</xdr:col>
      <xdr:colOff>114300</xdr:colOff>
      <xdr:row>65</xdr:row>
      <xdr:rowOff>31750</xdr:rowOff>
    </xdr:to>
    <xdr:sp macro="" textlink="">
      <xdr:nvSpPr>
        <xdr:cNvPr id="826" name="正方形/長方形 825">
          <a:extLst>
            <a:ext uri="{FF2B5EF4-FFF2-40B4-BE49-F238E27FC236}">
              <a16:creationId xmlns:a16="http://schemas.microsoft.com/office/drawing/2014/main" id="{14721D33-0550-47E0-AD4D-D9F05F112AB4}"/>
            </a:ext>
          </a:extLst>
        </xdr:cNvPr>
        <xdr:cNvSpPr/>
      </xdr:nvSpPr>
      <xdr:spPr>
        <a:xfrm>
          <a:off x="18288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繰出金</a:t>
          </a:r>
        </a:p>
      </xdr:txBody>
    </xdr:sp>
    <xdr:clientData/>
  </xdr:twoCellAnchor>
  <xdr:twoCellAnchor>
    <xdr:from>
      <xdr:col>96</xdr:col>
      <xdr:colOff>127000</xdr:colOff>
      <xdr:row>65</xdr:row>
      <xdr:rowOff>57150</xdr:rowOff>
    </xdr:from>
    <xdr:to>
      <xdr:col>104</xdr:col>
      <xdr:colOff>127000</xdr:colOff>
      <xdr:row>66</xdr:row>
      <xdr:rowOff>139700</xdr:rowOff>
    </xdr:to>
    <xdr:sp macro="" textlink="">
      <xdr:nvSpPr>
        <xdr:cNvPr id="827" name="正方形/長方形 826">
          <a:extLst>
            <a:ext uri="{FF2B5EF4-FFF2-40B4-BE49-F238E27FC236}">
              <a16:creationId xmlns:a16="http://schemas.microsoft.com/office/drawing/2014/main" id="{D6967E4A-1707-4086-BB37-3752D2EB5EEF}"/>
            </a:ext>
          </a:extLst>
        </xdr:cNvPr>
        <xdr:cNvSpPr/>
      </xdr:nvSpPr>
      <xdr:spPr>
        <a:xfrm>
          <a:off x="1841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66</xdr:row>
      <xdr:rowOff>88900</xdr:rowOff>
    </xdr:from>
    <xdr:to>
      <xdr:col>104</xdr:col>
      <xdr:colOff>127000</xdr:colOff>
      <xdr:row>68</xdr:row>
      <xdr:rowOff>0</xdr:rowOff>
    </xdr:to>
    <xdr:sp macro="" textlink="">
      <xdr:nvSpPr>
        <xdr:cNvPr id="828" name="正方形/長方形 827">
          <a:extLst>
            <a:ext uri="{FF2B5EF4-FFF2-40B4-BE49-F238E27FC236}">
              <a16:creationId xmlns:a16="http://schemas.microsoft.com/office/drawing/2014/main" id="{5B943C33-1A74-4649-B500-DC26022FE351}"/>
            </a:ext>
          </a:extLst>
        </xdr:cNvPr>
        <xdr:cNvSpPr/>
      </xdr:nvSpPr>
      <xdr:spPr>
        <a:xfrm>
          <a:off x="1841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65</xdr:row>
      <xdr:rowOff>57150</xdr:rowOff>
    </xdr:from>
    <xdr:to>
      <xdr:col>110</xdr:col>
      <xdr:colOff>0</xdr:colOff>
      <xdr:row>66</xdr:row>
      <xdr:rowOff>139700</xdr:rowOff>
    </xdr:to>
    <xdr:sp macro="" textlink="">
      <xdr:nvSpPr>
        <xdr:cNvPr id="829" name="正方形/長方形 828">
          <a:extLst>
            <a:ext uri="{FF2B5EF4-FFF2-40B4-BE49-F238E27FC236}">
              <a16:creationId xmlns:a16="http://schemas.microsoft.com/office/drawing/2014/main" id="{DB2EF32E-E384-4439-B0C2-06CA8F4F399E}"/>
            </a:ext>
          </a:extLst>
        </xdr:cNvPr>
        <xdr:cNvSpPr/>
      </xdr:nvSpPr>
      <xdr:spPr>
        <a:xfrm>
          <a:off x="194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66</xdr:row>
      <xdr:rowOff>88900</xdr:rowOff>
    </xdr:from>
    <xdr:to>
      <xdr:col>110</xdr:col>
      <xdr:colOff>0</xdr:colOff>
      <xdr:row>68</xdr:row>
      <xdr:rowOff>0</xdr:rowOff>
    </xdr:to>
    <xdr:sp macro="" textlink="">
      <xdr:nvSpPr>
        <xdr:cNvPr id="830" name="正方形/長方形 829">
          <a:extLst>
            <a:ext uri="{FF2B5EF4-FFF2-40B4-BE49-F238E27FC236}">
              <a16:creationId xmlns:a16="http://schemas.microsoft.com/office/drawing/2014/main" id="{57E35E57-07A7-409F-90AE-AC9A0F13E627}"/>
            </a:ext>
          </a:extLst>
        </xdr:cNvPr>
        <xdr:cNvSpPr/>
      </xdr:nvSpPr>
      <xdr:spPr>
        <a:xfrm>
          <a:off x="194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38,788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65</xdr:row>
      <xdr:rowOff>57150</xdr:rowOff>
    </xdr:from>
    <xdr:to>
      <xdr:col>116</xdr:col>
      <xdr:colOff>0</xdr:colOff>
      <xdr:row>66</xdr:row>
      <xdr:rowOff>139700</xdr:rowOff>
    </xdr:to>
    <xdr:sp macro="" textlink="">
      <xdr:nvSpPr>
        <xdr:cNvPr id="831" name="正方形/長方形 830">
          <a:extLst>
            <a:ext uri="{FF2B5EF4-FFF2-40B4-BE49-F238E27FC236}">
              <a16:creationId xmlns:a16="http://schemas.microsoft.com/office/drawing/2014/main" id="{E7C7D04C-5044-4DD3-83D0-947367DB5BC8}"/>
            </a:ext>
          </a:extLst>
        </xdr:cNvPr>
        <xdr:cNvSpPr/>
      </xdr:nvSpPr>
      <xdr:spPr>
        <a:xfrm>
          <a:off x="20574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山形県平均</a:t>
          </a:r>
        </a:p>
      </xdr:txBody>
    </xdr:sp>
    <xdr:clientData/>
  </xdr:twoCellAnchor>
  <xdr:twoCellAnchor>
    <xdr:from>
      <xdr:col>108</xdr:col>
      <xdr:colOff>0</xdr:colOff>
      <xdr:row>66</xdr:row>
      <xdr:rowOff>88900</xdr:rowOff>
    </xdr:from>
    <xdr:to>
      <xdr:col>116</xdr:col>
      <xdr:colOff>0</xdr:colOff>
      <xdr:row>68</xdr:row>
      <xdr:rowOff>0</xdr:rowOff>
    </xdr:to>
    <xdr:sp macro="" textlink="">
      <xdr:nvSpPr>
        <xdr:cNvPr id="832" name="正方形/長方形 831">
          <a:extLst>
            <a:ext uri="{FF2B5EF4-FFF2-40B4-BE49-F238E27FC236}">
              <a16:creationId xmlns:a16="http://schemas.microsoft.com/office/drawing/2014/main" id="{8A060FB7-24A7-4B25-84B9-13C4B9152BE9}"/>
            </a:ext>
          </a:extLst>
        </xdr:cNvPr>
        <xdr:cNvSpPr/>
      </xdr:nvSpPr>
      <xdr:spPr>
        <a:xfrm>
          <a:off x="20574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46,558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68</xdr:row>
      <xdr:rowOff>25400</xdr:rowOff>
    </xdr:from>
    <xdr:to>
      <xdr:col>120</xdr:col>
      <xdr:colOff>114300</xdr:colOff>
      <xdr:row>81</xdr:row>
      <xdr:rowOff>82550</xdr:rowOff>
    </xdr:to>
    <xdr:sp macro="" textlink="">
      <xdr:nvSpPr>
        <xdr:cNvPr id="833" name="正方形/長方形 832">
          <a:extLst>
            <a:ext uri="{FF2B5EF4-FFF2-40B4-BE49-F238E27FC236}">
              <a16:creationId xmlns:a16="http://schemas.microsoft.com/office/drawing/2014/main" id="{800115EF-61F8-48AA-9ED0-2E239425F743}"/>
            </a:ext>
          </a:extLst>
        </xdr:cNvPr>
        <xdr:cNvSpPr/>
      </xdr:nvSpPr>
      <xdr:spPr>
        <a:xfrm>
          <a:off x="18288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67</xdr:row>
      <xdr:rowOff>6350</xdr:rowOff>
    </xdr:from>
    <xdr:ext cx="349839" cy="225703"/>
    <xdr:sp macro="" textlink="">
      <xdr:nvSpPr>
        <xdr:cNvPr id="834" name="テキスト ボックス 833">
          <a:extLst>
            <a:ext uri="{FF2B5EF4-FFF2-40B4-BE49-F238E27FC236}">
              <a16:creationId xmlns:a16="http://schemas.microsoft.com/office/drawing/2014/main" id="{D026AF79-33FB-4D51-80A1-0A34BE645807}"/>
            </a:ext>
          </a:extLst>
        </xdr:cNvPr>
        <xdr:cNvSpPr txBox="1"/>
      </xdr:nvSpPr>
      <xdr:spPr>
        <a:xfrm>
          <a:off x="18249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81</xdr:row>
      <xdr:rowOff>82550</xdr:rowOff>
    </xdr:from>
    <xdr:to>
      <xdr:col>120</xdr:col>
      <xdr:colOff>114300</xdr:colOff>
      <xdr:row>81</xdr:row>
      <xdr:rowOff>82550</xdr:rowOff>
    </xdr:to>
    <xdr:cxnSp macro="">
      <xdr:nvCxnSpPr>
        <xdr:cNvPr id="835" name="直線コネクタ 834">
          <a:extLst>
            <a:ext uri="{FF2B5EF4-FFF2-40B4-BE49-F238E27FC236}">
              <a16:creationId xmlns:a16="http://schemas.microsoft.com/office/drawing/2014/main" id="{DF77A305-BBDD-4954-891B-695ED8214F78}"/>
            </a:ext>
          </a:extLst>
        </xdr:cNvPr>
        <xdr:cNvCxnSpPr/>
      </xdr:nvCxnSpPr>
      <xdr:spPr>
        <a:xfrm>
          <a:off x="18288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80</xdr:row>
      <xdr:rowOff>111777</xdr:rowOff>
    </xdr:from>
    <xdr:ext cx="248786" cy="259045"/>
    <xdr:sp macro="" textlink="">
      <xdr:nvSpPr>
        <xdr:cNvPr id="836" name="テキスト ボックス 835">
          <a:extLst>
            <a:ext uri="{FF2B5EF4-FFF2-40B4-BE49-F238E27FC236}">
              <a16:creationId xmlns:a16="http://schemas.microsoft.com/office/drawing/2014/main" id="{A88735FB-57E3-4410-BF5F-8FBA1F56CB81}"/>
            </a:ext>
          </a:extLst>
        </xdr:cNvPr>
        <xdr:cNvSpPr txBox="1"/>
      </xdr:nvSpPr>
      <xdr:spPr>
        <a:xfrm>
          <a:off x="18039214" y="1382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78</xdr:row>
      <xdr:rowOff>139700</xdr:rowOff>
    </xdr:from>
    <xdr:to>
      <xdr:col>120</xdr:col>
      <xdr:colOff>114300</xdr:colOff>
      <xdr:row>78</xdr:row>
      <xdr:rowOff>139700</xdr:rowOff>
    </xdr:to>
    <xdr:cxnSp macro="">
      <xdr:nvCxnSpPr>
        <xdr:cNvPr id="837" name="直線コネクタ 836">
          <a:extLst>
            <a:ext uri="{FF2B5EF4-FFF2-40B4-BE49-F238E27FC236}">
              <a16:creationId xmlns:a16="http://schemas.microsoft.com/office/drawing/2014/main" id="{1CA39A23-A573-4272-82F9-2EBF2D736E02}"/>
            </a:ext>
          </a:extLst>
        </xdr:cNvPr>
        <xdr:cNvCxnSpPr/>
      </xdr:nvCxnSpPr>
      <xdr:spPr>
        <a:xfrm>
          <a:off x="18288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77</xdr:row>
      <xdr:rowOff>168927</xdr:rowOff>
    </xdr:from>
    <xdr:ext cx="531299" cy="259045"/>
    <xdr:sp macro="" textlink="">
      <xdr:nvSpPr>
        <xdr:cNvPr id="838" name="テキスト ボックス 837">
          <a:extLst>
            <a:ext uri="{FF2B5EF4-FFF2-40B4-BE49-F238E27FC236}">
              <a16:creationId xmlns:a16="http://schemas.microsoft.com/office/drawing/2014/main" id="{3E83E9C4-CAE1-4085-8010-CA0BE8F30674}"/>
            </a:ext>
          </a:extLst>
        </xdr:cNvPr>
        <xdr:cNvSpPr txBox="1"/>
      </xdr:nvSpPr>
      <xdr:spPr>
        <a:xfrm>
          <a:off x="17756701" y="133705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76</xdr:row>
      <xdr:rowOff>25400</xdr:rowOff>
    </xdr:from>
    <xdr:to>
      <xdr:col>120</xdr:col>
      <xdr:colOff>114300</xdr:colOff>
      <xdr:row>76</xdr:row>
      <xdr:rowOff>25400</xdr:rowOff>
    </xdr:to>
    <xdr:cxnSp macro="">
      <xdr:nvCxnSpPr>
        <xdr:cNvPr id="839" name="直線コネクタ 838">
          <a:extLst>
            <a:ext uri="{FF2B5EF4-FFF2-40B4-BE49-F238E27FC236}">
              <a16:creationId xmlns:a16="http://schemas.microsoft.com/office/drawing/2014/main" id="{35290AB4-A6EB-4CF3-A757-5A3CF54CE76B}"/>
            </a:ext>
          </a:extLst>
        </xdr:cNvPr>
        <xdr:cNvCxnSpPr/>
      </xdr:nvCxnSpPr>
      <xdr:spPr>
        <a:xfrm>
          <a:off x="18288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75</xdr:row>
      <xdr:rowOff>54627</xdr:rowOff>
    </xdr:from>
    <xdr:ext cx="531299" cy="259045"/>
    <xdr:sp macro="" textlink="">
      <xdr:nvSpPr>
        <xdr:cNvPr id="840" name="テキスト ボックス 839">
          <a:extLst>
            <a:ext uri="{FF2B5EF4-FFF2-40B4-BE49-F238E27FC236}">
              <a16:creationId xmlns:a16="http://schemas.microsoft.com/office/drawing/2014/main" id="{8BFE129B-5185-4CE2-B5E1-65374160D118}"/>
            </a:ext>
          </a:extLst>
        </xdr:cNvPr>
        <xdr:cNvSpPr txBox="1"/>
      </xdr:nvSpPr>
      <xdr:spPr>
        <a:xfrm>
          <a:off x="17756701" y="1291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73</xdr:row>
      <xdr:rowOff>82550</xdr:rowOff>
    </xdr:from>
    <xdr:to>
      <xdr:col>120</xdr:col>
      <xdr:colOff>114300</xdr:colOff>
      <xdr:row>73</xdr:row>
      <xdr:rowOff>82550</xdr:rowOff>
    </xdr:to>
    <xdr:cxnSp macro="">
      <xdr:nvCxnSpPr>
        <xdr:cNvPr id="841" name="直線コネクタ 840">
          <a:extLst>
            <a:ext uri="{FF2B5EF4-FFF2-40B4-BE49-F238E27FC236}">
              <a16:creationId xmlns:a16="http://schemas.microsoft.com/office/drawing/2014/main" id="{29FE05E9-8567-490C-A6A8-BCB8B09E2D1C}"/>
            </a:ext>
          </a:extLst>
        </xdr:cNvPr>
        <xdr:cNvCxnSpPr/>
      </xdr:nvCxnSpPr>
      <xdr:spPr>
        <a:xfrm>
          <a:off x="18288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72</xdr:row>
      <xdr:rowOff>111777</xdr:rowOff>
    </xdr:from>
    <xdr:ext cx="531299" cy="259045"/>
    <xdr:sp macro="" textlink="">
      <xdr:nvSpPr>
        <xdr:cNvPr id="842" name="テキスト ボックス 841">
          <a:extLst>
            <a:ext uri="{FF2B5EF4-FFF2-40B4-BE49-F238E27FC236}">
              <a16:creationId xmlns:a16="http://schemas.microsoft.com/office/drawing/2014/main" id="{078D922D-E346-4366-969D-82848DE143AE}"/>
            </a:ext>
          </a:extLst>
        </xdr:cNvPr>
        <xdr:cNvSpPr txBox="1"/>
      </xdr:nvSpPr>
      <xdr:spPr>
        <a:xfrm>
          <a:off x="17756701" y="1245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70</xdr:row>
      <xdr:rowOff>139700</xdr:rowOff>
    </xdr:from>
    <xdr:to>
      <xdr:col>120</xdr:col>
      <xdr:colOff>114300</xdr:colOff>
      <xdr:row>70</xdr:row>
      <xdr:rowOff>139700</xdr:rowOff>
    </xdr:to>
    <xdr:cxnSp macro="">
      <xdr:nvCxnSpPr>
        <xdr:cNvPr id="843" name="直線コネクタ 842">
          <a:extLst>
            <a:ext uri="{FF2B5EF4-FFF2-40B4-BE49-F238E27FC236}">
              <a16:creationId xmlns:a16="http://schemas.microsoft.com/office/drawing/2014/main" id="{DF5E392C-F907-4013-8095-48F617F44955}"/>
            </a:ext>
          </a:extLst>
        </xdr:cNvPr>
        <xdr:cNvCxnSpPr/>
      </xdr:nvCxnSpPr>
      <xdr:spPr>
        <a:xfrm>
          <a:off x="18288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69</xdr:row>
      <xdr:rowOff>168927</xdr:rowOff>
    </xdr:from>
    <xdr:ext cx="531299" cy="259045"/>
    <xdr:sp macro="" textlink="">
      <xdr:nvSpPr>
        <xdr:cNvPr id="844" name="テキスト ボックス 843">
          <a:extLst>
            <a:ext uri="{FF2B5EF4-FFF2-40B4-BE49-F238E27FC236}">
              <a16:creationId xmlns:a16="http://schemas.microsoft.com/office/drawing/2014/main" id="{C596BB4B-58B2-4861-A467-7F17FEC76BFD}"/>
            </a:ext>
          </a:extLst>
        </xdr:cNvPr>
        <xdr:cNvSpPr txBox="1"/>
      </xdr:nvSpPr>
      <xdr:spPr>
        <a:xfrm>
          <a:off x="17756701" y="1199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68</xdr:row>
      <xdr:rowOff>25400</xdr:rowOff>
    </xdr:to>
    <xdr:cxnSp macro="">
      <xdr:nvCxnSpPr>
        <xdr:cNvPr id="845" name="直線コネクタ 844">
          <a:extLst>
            <a:ext uri="{FF2B5EF4-FFF2-40B4-BE49-F238E27FC236}">
              <a16:creationId xmlns:a16="http://schemas.microsoft.com/office/drawing/2014/main" id="{AA09968A-7022-494A-972C-0964F953D2D7}"/>
            </a:ext>
          </a:extLst>
        </xdr:cNvPr>
        <xdr:cNvCxnSpPr/>
      </xdr:nvCxnSpPr>
      <xdr:spPr>
        <a:xfrm>
          <a:off x="18288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67</xdr:row>
      <xdr:rowOff>54627</xdr:rowOff>
    </xdr:from>
    <xdr:ext cx="595419" cy="259045"/>
    <xdr:sp macro="" textlink="">
      <xdr:nvSpPr>
        <xdr:cNvPr id="846" name="テキスト ボックス 845">
          <a:extLst>
            <a:ext uri="{FF2B5EF4-FFF2-40B4-BE49-F238E27FC236}">
              <a16:creationId xmlns:a16="http://schemas.microsoft.com/office/drawing/2014/main" id="{091F0381-12D4-4113-888D-0EB8C478B3CE}"/>
            </a:ext>
          </a:extLst>
        </xdr:cNvPr>
        <xdr:cNvSpPr txBox="1"/>
      </xdr:nvSpPr>
      <xdr:spPr>
        <a:xfrm>
          <a:off x="17692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81</xdr:row>
      <xdr:rowOff>82550</xdr:rowOff>
    </xdr:to>
    <xdr:sp macro="" textlink="">
      <xdr:nvSpPr>
        <xdr:cNvPr id="847" name="繰出金グラフ枠">
          <a:extLst>
            <a:ext uri="{FF2B5EF4-FFF2-40B4-BE49-F238E27FC236}">
              <a16:creationId xmlns:a16="http://schemas.microsoft.com/office/drawing/2014/main" id="{0578D2DB-D940-46CE-BDB2-78683841DF0A}"/>
            </a:ext>
          </a:extLst>
        </xdr:cNvPr>
        <xdr:cNvSpPr/>
      </xdr:nvSpPr>
      <xdr:spPr>
        <a:xfrm>
          <a:off x="18288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71</xdr:row>
      <xdr:rowOff>68857</xdr:rowOff>
    </xdr:from>
    <xdr:to>
      <xdr:col>116</xdr:col>
      <xdr:colOff>62864</xdr:colOff>
      <xdr:row>79</xdr:row>
      <xdr:rowOff>15112</xdr:rowOff>
    </xdr:to>
    <xdr:cxnSp macro="">
      <xdr:nvCxnSpPr>
        <xdr:cNvPr id="848" name="直線コネクタ 847">
          <a:extLst>
            <a:ext uri="{FF2B5EF4-FFF2-40B4-BE49-F238E27FC236}">
              <a16:creationId xmlns:a16="http://schemas.microsoft.com/office/drawing/2014/main" id="{4EBD8CAE-B47E-4B1B-A4BD-E42902812932}"/>
            </a:ext>
          </a:extLst>
        </xdr:cNvPr>
        <xdr:cNvCxnSpPr/>
      </xdr:nvCxnSpPr>
      <xdr:spPr>
        <a:xfrm flipV="1">
          <a:off x="22159595" y="12241807"/>
          <a:ext cx="1269" cy="131785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79</xdr:row>
      <xdr:rowOff>18939</xdr:rowOff>
    </xdr:from>
    <xdr:ext cx="534377" cy="259045"/>
    <xdr:sp macro="" textlink="">
      <xdr:nvSpPr>
        <xdr:cNvPr id="849" name="繰出金最小値テキスト">
          <a:extLst>
            <a:ext uri="{FF2B5EF4-FFF2-40B4-BE49-F238E27FC236}">
              <a16:creationId xmlns:a16="http://schemas.microsoft.com/office/drawing/2014/main" id="{62932BDE-E4C4-41CF-8AC5-BACACB3542CF}"/>
            </a:ext>
          </a:extLst>
        </xdr:cNvPr>
        <xdr:cNvSpPr txBox="1"/>
      </xdr:nvSpPr>
      <xdr:spPr>
        <a:xfrm>
          <a:off x="22212300" y="135634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17,950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79</xdr:row>
      <xdr:rowOff>15112</xdr:rowOff>
    </xdr:from>
    <xdr:to>
      <xdr:col>116</xdr:col>
      <xdr:colOff>152400</xdr:colOff>
      <xdr:row>79</xdr:row>
      <xdr:rowOff>15112</xdr:rowOff>
    </xdr:to>
    <xdr:cxnSp macro="">
      <xdr:nvCxnSpPr>
        <xdr:cNvPr id="850" name="直線コネクタ 849">
          <a:extLst>
            <a:ext uri="{FF2B5EF4-FFF2-40B4-BE49-F238E27FC236}">
              <a16:creationId xmlns:a16="http://schemas.microsoft.com/office/drawing/2014/main" id="{16013E20-2D6B-4C21-B17E-9F58E375F694}"/>
            </a:ext>
          </a:extLst>
        </xdr:cNvPr>
        <xdr:cNvCxnSpPr/>
      </xdr:nvCxnSpPr>
      <xdr:spPr>
        <a:xfrm>
          <a:off x="22072600" y="1355966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70</xdr:row>
      <xdr:rowOff>15534</xdr:rowOff>
    </xdr:from>
    <xdr:ext cx="534377" cy="259045"/>
    <xdr:sp macro="" textlink="">
      <xdr:nvSpPr>
        <xdr:cNvPr id="851" name="繰出金最大値テキスト">
          <a:extLst>
            <a:ext uri="{FF2B5EF4-FFF2-40B4-BE49-F238E27FC236}">
              <a16:creationId xmlns:a16="http://schemas.microsoft.com/office/drawing/2014/main" id="{4496E377-D462-4868-A873-F6EF2A2CEA11}"/>
            </a:ext>
          </a:extLst>
        </xdr:cNvPr>
        <xdr:cNvSpPr txBox="1"/>
      </xdr:nvSpPr>
      <xdr:spPr>
        <a:xfrm>
          <a:off x="22212300" y="120170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75,599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71</xdr:row>
      <xdr:rowOff>68857</xdr:rowOff>
    </xdr:from>
    <xdr:to>
      <xdr:col>116</xdr:col>
      <xdr:colOff>152400</xdr:colOff>
      <xdr:row>71</xdr:row>
      <xdr:rowOff>68857</xdr:rowOff>
    </xdr:to>
    <xdr:cxnSp macro="">
      <xdr:nvCxnSpPr>
        <xdr:cNvPr id="852" name="直線コネクタ 851">
          <a:extLst>
            <a:ext uri="{FF2B5EF4-FFF2-40B4-BE49-F238E27FC236}">
              <a16:creationId xmlns:a16="http://schemas.microsoft.com/office/drawing/2014/main" id="{4D44458D-A349-4BCD-B4C1-5FCFCF52C016}"/>
            </a:ext>
          </a:extLst>
        </xdr:cNvPr>
        <xdr:cNvCxnSpPr/>
      </xdr:nvCxnSpPr>
      <xdr:spPr>
        <a:xfrm>
          <a:off x="22072600" y="1224180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73</xdr:row>
      <xdr:rowOff>1488</xdr:rowOff>
    </xdr:from>
    <xdr:to>
      <xdr:col>116</xdr:col>
      <xdr:colOff>63500</xdr:colOff>
      <xdr:row>73</xdr:row>
      <xdr:rowOff>3660</xdr:rowOff>
    </xdr:to>
    <xdr:cxnSp macro="">
      <xdr:nvCxnSpPr>
        <xdr:cNvPr id="853" name="直線コネクタ 852">
          <a:extLst>
            <a:ext uri="{FF2B5EF4-FFF2-40B4-BE49-F238E27FC236}">
              <a16:creationId xmlns:a16="http://schemas.microsoft.com/office/drawing/2014/main" id="{5606A036-39B0-4216-B85B-B1F7C7CAF6A9}"/>
            </a:ext>
          </a:extLst>
        </xdr:cNvPr>
        <xdr:cNvCxnSpPr/>
      </xdr:nvCxnSpPr>
      <xdr:spPr>
        <a:xfrm>
          <a:off x="21323300" y="12517338"/>
          <a:ext cx="838200" cy="21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75</xdr:row>
      <xdr:rowOff>144457</xdr:rowOff>
    </xdr:from>
    <xdr:ext cx="534377" cy="259045"/>
    <xdr:sp macro="" textlink="">
      <xdr:nvSpPr>
        <xdr:cNvPr id="854" name="繰出金平均値テキスト">
          <a:extLst>
            <a:ext uri="{FF2B5EF4-FFF2-40B4-BE49-F238E27FC236}">
              <a16:creationId xmlns:a16="http://schemas.microsoft.com/office/drawing/2014/main" id="{E7CE3F6C-CD59-4431-B486-ECE843A5E247}"/>
            </a:ext>
          </a:extLst>
        </xdr:cNvPr>
        <xdr:cNvSpPr txBox="1"/>
      </xdr:nvSpPr>
      <xdr:spPr>
        <a:xfrm>
          <a:off x="22212300" y="1300320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39,126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75</xdr:row>
      <xdr:rowOff>166030</xdr:rowOff>
    </xdr:from>
    <xdr:to>
      <xdr:col>116</xdr:col>
      <xdr:colOff>114300</xdr:colOff>
      <xdr:row>76</xdr:row>
      <xdr:rowOff>96180</xdr:rowOff>
    </xdr:to>
    <xdr:sp macro="" textlink="">
      <xdr:nvSpPr>
        <xdr:cNvPr id="855" name="フローチャート: 判断 854">
          <a:extLst>
            <a:ext uri="{FF2B5EF4-FFF2-40B4-BE49-F238E27FC236}">
              <a16:creationId xmlns:a16="http://schemas.microsoft.com/office/drawing/2014/main" id="{347D4421-1A4E-47EC-9361-944469E43241}"/>
            </a:ext>
          </a:extLst>
        </xdr:cNvPr>
        <xdr:cNvSpPr/>
      </xdr:nvSpPr>
      <xdr:spPr>
        <a:xfrm>
          <a:off x="22110700" y="130247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73</xdr:row>
      <xdr:rowOff>1488</xdr:rowOff>
    </xdr:from>
    <xdr:to>
      <xdr:col>111</xdr:col>
      <xdr:colOff>177800</xdr:colOff>
      <xdr:row>73</xdr:row>
      <xdr:rowOff>18542</xdr:rowOff>
    </xdr:to>
    <xdr:cxnSp macro="">
      <xdr:nvCxnSpPr>
        <xdr:cNvPr id="856" name="直線コネクタ 855">
          <a:extLst>
            <a:ext uri="{FF2B5EF4-FFF2-40B4-BE49-F238E27FC236}">
              <a16:creationId xmlns:a16="http://schemas.microsoft.com/office/drawing/2014/main" id="{85D83A19-C2C8-4C5C-8ECD-05DAC1B654D3}"/>
            </a:ext>
          </a:extLst>
        </xdr:cNvPr>
        <xdr:cNvCxnSpPr/>
      </xdr:nvCxnSpPr>
      <xdr:spPr>
        <a:xfrm flipV="1">
          <a:off x="20434300" y="12517338"/>
          <a:ext cx="889000" cy="170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76</xdr:row>
      <xdr:rowOff>6787</xdr:rowOff>
    </xdr:from>
    <xdr:to>
      <xdr:col>112</xdr:col>
      <xdr:colOff>38100</xdr:colOff>
      <xdr:row>76</xdr:row>
      <xdr:rowOff>108387</xdr:rowOff>
    </xdr:to>
    <xdr:sp macro="" textlink="">
      <xdr:nvSpPr>
        <xdr:cNvPr id="857" name="フローチャート: 判断 856">
          <a:extLst>
            <a:ext uri="{FF2B5EF4-FFF2-40B4-BE49-F238E27FC236}">
              <a16:creationId xmlns:a16="http://schemas.microsoft.com/office/drawing/2014/main" id="{1F0F1BC1-D788-4D3A-A1BB-3791A0A6D31D}"/>
            </a:ext>
          </a:extLst>
        </xdr:cNvPr>
        <xdr:cNvSpPr/>
      </xdr:nvSpPr>
      <xdr:spPr>
        <a:xfrm>
          <a:off x="21272500" y="130369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76</xdr:row>
      <xdr:rowOff>99514</xdr:rowOff>
    </xdr:from>
    <xdr:ext cx="534377" cy="259045"/>
    <xdr:sp macro="" textlink="">
      <xdr:nvSpPr>
        <xdr:cNvPr id="858" name="テキスト ボックス 857">
          <a:extLst>
            <a:ext uri="{FF2B5EF4-FFF2-40B4-BE49-F238E27FC236}">
              <a16:creationId xmlns:a16="http://schemas.microsoft.com/office/drawing/2014/main" id="{410096CE-FE04-41D9-90DA-36FEA9BAE0C8}"/>
            </a:ext>
          </a:extLst>
        </xdr:cNvPr>
        <xdr:cNvSpPr txBox="1"/>
      </xdr:nvSpPr>
      <xdr:spPr>
        <a:xfrm>
          <a:off x="21056111" y="131297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38,592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73</xdr:row>
      <xdr:rowOff>18542</xdr:rowOff>
    </xdr:from>
    <xdr:to>
      <xdr:col>107</xdr:col>
      <xdr:colOff>50800</xdr:colOff>
      <xdr:row>73</xdr:row>
      <xdr:rowOff>46637</xdr:rowOff>
    </xdr:to>
    <xdr:cxnSp macro="">
      <xdr:nvCxnSpPr>
        <xdr:cNvPr id="859" name="直線コネクタ 858">
          <a:extLst>
            <a:ext uri="{FF2B5EF4-FFF2-40B4-BE49-F238E27FC236}">
              <a16:creationId xmlns:a16="http://schemas.microsoft.com/office/drawing/2014/main" id="{90B67CE3-BE5C-47A5-8DA9-6A87D41372A1}"/>
            </a:ext>
          </a:extLst>
        </xdr:cNvPr>
        <xdr:cNvCxnSpPr/>
      </xdr:nvCxnSpPr>
      <xdr:spPr>
        <a:xfrm flipV="1">
          <a:off x="19545300" y="12534392"/>
          <a:ext cx="889000" cy="280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75</xdr:row>
      <xdr:rowOff>58931</xdr:rowOff>
    </xdr:from>
    <xdr:to>
      <xdr:col>107</xdr:col>
      <xdr:colOff>101600</xdr:colOff>
      <xdr:row>75</xdr:row>
      <xdr:rowOff>160530</xdr:rowOff>
    </xdr:to>
    <xdr:sp macro="" textlink="">
      <xdr:nvSpPr>
        <xdr:cNvPr id="860" name="フローチャート: 判断 859">
          <a:extLst>
            <a:ext uri="{FF2B5EF4-FFF2-40B4-BE49-F238E27FC236}">
              <a16:creationId xmlns:a16="http://schemas.microsoft.com/office/drawing/2014/main" id="{7B8745A2-CE63-48FA-8EB6-A704E1F2096C}"/>
            </a:ext>
          </a:extLst>
        </xdr:cNvPr>
        <xdr:cNvSpPr/>
      </xdr:nvSpPr>
      <xdr:spPr>
        <a:xfrm>
          <a:off x="20383500" y="12917681"/>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75</xdr:row>
      <xdr:rowOff>151658</xdr:rowOff>
    </xdr:from>
    <xdr:ext cx="534377" cy="259045"/>
    <xdr:sp macro="" textlink="">
      <xdr:nvSpPr>
        <xdr:cNvPr id="861" name="テキスト ボックス 860">
          <a:extLst>
            <a:ext uri="{FF2B5EF4-FFF2-40B4-BE49-F238E27FC236}">
              <a16:creationId xmlns:a16="http://schemas.microsoft.com/office/drawing/2014/main" id="{B3BA80F2-A949-47B5-854D-79BE9C1A4365}"/>
            </a:ext>
          </a:extLst>
        </xdr:cNvPr>
        <xdr:cNvSpPr txBox="1"/>
      </xdr:nvSpPr>
      <xdr:spPr>
        <a:xfrm>
          <a:off x="20167111" y="130104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43,811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73</xdr:row>
      <xdr:rowOff>31710</xdr:rowOff>
    </xdr:from>
    <xdr:to>
      <xdr:col>102</xdr:col>
      <xdr:colOff>114300</xdr:colOff>
      <xdr:row>73</xdr:row>
      <xdr:rowOff>46637</xdr:rowOff>
    </xdr:to>
    <xdr:cxnSp macro="">
      <xdr:nvCxnSpPr>
        <xdr:cNvPr id="862" name="直線コネクタ 861">
          <a:extLst>
            <a:ext uri="{FF2B5EF4-FFF2-40B4-BE49-F238E27FC236}">
              <a16:creationId xmlns:a16="http://schemas.microsoft.com/office/drawing/2014/main" id="{EC289649-FC46-4672-B101-456BB6C53984}"/>
            </a:ext>
          </a:extLst>
        </xdr:cNvPr>
        <xdr:cNvCxnSpPr/>
      </xdr:nvCxnSpPr>
      <xdr:spPr>
        <a:xfrm>
          <a:off x="18656300" y="12547560"/>
          <a:ext cx="889000" cy="149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75</xdr:row>
      <xdr:rowOff>5095</xdr:rowOff>
    </xdr:from>
    <xdr:to>
      <xdr:col>102</xdr:col>
      <xdr:colOff>165100</xdr:colOff>
      <xdr:row>75</xdr:row>
      <xdr:rowOff>106695</xdr:rowOff>
    </xdr:to>
    <xdr:sp macro="" textlink="">
      <xdr:nvSpPr>
        <xdr:cNvPr id="863" name="フローチャート: 判断 862">
          <a:extLst>
            <a:ext uri="{FF2B5EF4-FFF2-40B4-BE49-F238E27FC236}">
              <a16:creationId xmlns:a16="http://schemas.microsoft.com/office/drawing/2014/main" id="{2C97D64C-6A64-43D8-A543-21B4EDF4A27B}"/>
            </a:ext>
          </a:extLst>
        </xdr:cNvPr>
        <xdr:cNvSpPr/>
      </xdr:nvSpPr>
      <xdr:spPr>
        <a:xfrm>
          <a:off x="19494500" y="128638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75</xdr:row>
      <xdr:rowOff>97822</xdr:rowOff>
    </xdr:from>
    <xdr:ext cx="534377" cy="259045"/>
    <xdr:sp macro="" textlink="">
      <xdr:nvSpPr>
        <xdr:cNvPr id="864" name="テキスト ボックス 863">
          <a:extLst>
            <a:ext uri="{FF2B5EF4-FFF2-40B4-BE49-F238E27FC236}">
              <a16:creationId xmlns:a16="http://schemas.microsoft.com/office/drawing/2014/main" id="{79316F45-7825-42A2-9EEF-A173451889F8}"/>
            </a:ext>
          </a:extLst>
        </xdr:cNvPr>
        <xdr:cNvSpPr txBox="1"/>
      </xdr:nvSpPr>
      <xdr:spPr>
        <a:xfrm>
          <a:off x="19278111" y="129565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46,166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74</xdr:row>
      <xdr:rowOff>168887</xdr:rowOff>
    </xdr:from>
    <xdr:to>
      <xdr:col>98</xdr:col>
      <xdr:colOff>38100</xdr:colOff>
      <xdr:row>75</xdr:row>
      <xdr:rowOff>99037</xdr:rowOff>
    </xdr:to>
    <xdr:sp macro="" textlink="">
      <xdr:nvSpPr>
        <xdr:cNvPr id="865" name="フローチャート: 判断 864">
          <a:extLst>
            <a:ext uri="{FF2B5EF4-FFF2-40B4-BE49-F238E27FC236}">
              <a16:creationId xmlns:a16="http://schemas.microsoft.com/office/drawing/2014/main" id="{4DCF19BB-72DF-4750-8AA0-1BEAEAC6F0DE}"/>
            </a:ext>
          </a:extLst>
        </xdr:cNvPr>
        <xdr:cNvSpPr/>
      </xdr:nvSpPr>
      <xdr:spPr>
        <a:xfrm>
          <a:off x="18605500" y="128561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75</xdr:row>
      <xdr:rowOff>90164</xdr:rowOff>
    </xdr:from>
    <xdr:ext cx="534377" cy="259045"/>
    <xdr:sp macro="" textlink="">
      <xdr:nvSpPr>
        <xdr:cNvPr id="866" name="テキスト ボックス 865">
          <a:extLst>
            <a:ext uri="{FF2B5EF4-FFF2-40B4-BE49-F238E27FC236}">
              <a16:creationId xmlns:a16="http://schemas.microsoft.com/office/drawing/2014/main" id="{D46796DA-A556-404F-ACE2-C0117CE827CE}"/>
            </a:ext>
          </a:extLst>
        </xdr:cNvPr>
        <xdr:cNvSpPr txBox="1"/>
      </xdr:nvSpPr>
      <xdr:spPr>
        <a:xfrm>
          <a:off x="18389111" y="129489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46,501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81</xdr:row>
      <xdr:rowOff>80027</xdr:rowOff>
    </xdr:from>
    <xdr:ext cx="762000" cy="259045"/>
    <xdr:sp macro="" textlink="">
      <xdr:nvSpPr>
        <xdr:cNvPr id="867" name="テキスト ボックス 866">
          <a:extLst>
            <a:ext uri="{FF2B5EF4-FFF2-40B4-BE49-F238E27FC236}">
              <a16:creationId xmlns:a16="http://schemas.microsoft.com/office/drawing/2014/main" id="{ECD29464-8828-442F-B04D-3638020F494C}"/>
            </a:ext>
          </a:extLst>
        </xdr:cNvPr>
        <xdr:cNvSpPr txBox="1"/>
      </xdr:nvSpPr>
      <xdr:spPr>
        <a:xfrm>
          <a:off x="21971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81</xdr:row>
      <xdr:rowOff>80027</xdr:rowOff>
    </xdr:from>
    <xdr:ext cx="762000" cy="259045"/>
    <xdr:sp macro="" textlink="">
      <xdr:nvSpPr>
        <xdr:cNvPr id="868" name="テキスト ボックス 867">
          <a:extLst>
            <a:ext uri="{FF2B5EF4-FFF2-40B4-BE49-F238E27FC236}">
              <a16:creationId xmlns:a16="http://schemas.microsoft.com/office/drawing/2014/main" id="{D340F441-4C36-410F-9005-104BAACB100B}"/>
            </a:ext>
          </a:extLst>
        </xdr:cNvPr>
        <xdr:cNvSpPr txBox="1"/>
      </xdr:nvSpPr>
      <xdr:spPr>
        <a:xfrm>
          <a:off x="2113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81</xdr:row>
      <xdr:rowOff>80027</xdr:rowOff>
    </xdr:from>
    <xdr:ext cx="762000" cy="259045"/>
    <xdr:sp macro="" textlink="">
      <xdr:nvSpPr>
        <xdr:cNvPr id="869" name="テキスト ボックス 868">
          <a:extLst>
            <a:ext uri="{FF2B5EF4-FFF2-40B4-BE49-F238E27FC236}">
              <a16:creationId xmlns:a16="http://schemas.microsoft.com/office/drawing/2014/main" id="{2DC8FB2B-93F0-45AE-9BDF-7858EF66B3E7}"/>
            </a:ext>
          </a:extLst>
        </xdr:cNvPr>
        <xdr:cNvSpPr txBox="1"/>
      </xdr:nvSpPr>
      <xdr:spPr>
        <a:xfrm>
          <a:off x="2024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81</xdr:row>
      <xdr:rowOff>80027</xdr:rowOff>
    </xdr:from>
    <xdr:ext cx="762000" cy="259045"/>
    <xdr:sp macro="" textlink="">
      <xdr:nvSpPr>
        <xdr:cNvPr id="870" name="テキスト ボックス 869">
          <a:extLst>
            <a:ext uri="{FF2B5EF4-FFF2-40B4-BE49-F238E27FC236}">
              <a16:creationId xmlns:a16="http://schemas.microsoft.com/office/drawing/2014/main" id="{31163BC6-493D-426E-88A4-212508106B2A}"/>
            </a:ext>
          </a:extLst>
        </xdr:cNvPr>
        <xdr:cNvSpPr txBox="1"/>
      </xdr:nvSpPr>
      <xdr:spPr>
        <a:xfrm>
          <a:off x="19354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81</xdr:row>
      <xdr:rowOff>80027</xdr:rowOff>
    </xdr:from>
    <xdr:ext cx="762000" cy="259045"/>
    <xdr:sp macro="" textlink="">
      <xdr:nvSpPr>
        <xdr:cNvPr id="871" name="テキスト ボックス 870">
          <a:extLst>
            <a:ext uri="{FF2B5EF4-FFF2-40B4-BE49-F238E27FC236}">
              <a16:creationId xmlns:a16="http://schemas.microsoft.com/office/drawing/2014/main" id="{C57F65E8-4CBF-435D-971F-76B9707B8095}"/>
            </a:ext>
          </a:extLst>
        </xdr:cNvPr>
        <xdr:cNvSpPr txBox="1"/>
      </xdr:nvSpPr>
      <xdr:spPr>
        <a:xfrm>
          <a:off x="18465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72</xdr:row>
      <xdr:rowOff>124310</xdr:rowOff>
    </xdr:from>
    <xdr:to>
      <xdr:col>116</xdr:col>
      <xdr:colOff>114300</xdr:colOff>
      <xdr:row>73</xdr:row>
      <xdr:rowOff>54460</xdr:rowOff>
    </xdr:to>
    <xdr:sp macro="" textlink="">
      <xdr:nvSpPr>
        <xdr:cNvPr id="872" name="楕円 871">
          <a:extLst>
            <a:ext uri="{FF2B5EF4-FFF2-40B4-BE49-F238E27FC236}">
              <a16:creationId xmlns:a16="http://schemas.microsoft.com/office/drawing/2014/main" id="{548DFFAB-5334-4B3C-BC28-D2617A8A94A9}"/>
            </a:ext>
          </a:extLst>
        </xdr:cNvPr>
        <xdr:cNvSpPr/>
      </xdr:nvSpPr>
      <xdr:spPr>
        <a:xfrm>
          <a:off x="22110700" y="124687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71</xdr:row>
      <xdr:rowOff>147187</xdr:rowOff>
    </xdr:from>
    <xdr:ext cx="534377" cy="259045"/>
    <xdr:sp macro="" textlink="">
      <xdr:nvSpPr>
        <xdr:cNvPr id="873" name="繰出金該当値テキスト">
          <a:extLst>
            <a:ext uri="{FF2B5EF4-FFF2-40B4-BE49-F238E27FC236}">
              <a16:creationId xmlns:a16="http://schemas.microsoft.com/office/drawing/2014/main" id="{61E3FBB7-8D73-461C-A56B-8331AF175097}"/>
            </a:ext>
          </a:extLst>
        </xdr:cNvPr>
        <xdr:cNvSpPr txBox="1"/>
      </xdr:nvSpPr>
      <xdr:spPr>
        <a:xfrm>
          <a:off x="22212300" y="123201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63,451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72</xdr:row>
      <xdr:rowOff>122138</xdr:rowOff>
    </xdr:from>
    <xdr:to>
      <xdr:col>112</xdr:col>
      <xdr:colOff>38100</xdr:colOff>
      <xdr:row>73</xdr:row>
      <xdr:rowOff>52288</xdr:rowOff>
    </xdr:to>
    <xdr:sp macro="" textlink="">
      <xdr:nvSpPr>
        <xdr:cNvPr id="874" name="楕円 873">
          <a:extLst>
            <a:ext uri="{FF2B5EF4-FFF2-40B4-BE49-F238E27FC236}">
              <a16:creationId xmlns:a16="http://schemas.microsoft.com/office/drawing/2014/main" id="{5053B8A1-F966-450E-AC13-C1838754474B}"/>
            </a:ext>
          </a:extLst>
        </xdr:cNvPr>
        <xdr:cNvSpPr/>
      </xdr:nvSpPr>
      <xdr:spPr>
        <a:xfrm>
          <a:off x="21272500" y="124665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71</xdr:row>
      <xdr:rowOff>68815</xdr:rowOff>
    </xdr:from>
    <xdr:ext cx="534377" cy="259045"/>
    <xdr:sp macro="" textlink="">
      <xdr:nvSpPr>
        <xdr:cNvPr id="875" name="テキスト ボックス 874">
          <a:extLst>
            <a:ext uri="{FF2B5EF4-FFF2-40B4-BE49-F238E27FC236}">
              <a16:creationId xmlns:a16="http://schemas.microsoft.com/office/drawing/2014/main" id="{91BD68D8-EE84-438D-A8CE-143E8C543011}"/>
            </a:ext>
          </a:extLst>
        </xdr:cNvPr>
        <xdr:cNvSpPr txBox="1"/>
      </xdr:nvSpPr>
      <xdr:spPr>
        <a:xfrm>
          <a:off x="21056111" y="122417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63,546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72</xdr:row>
      <xdr:rowOff>139192</xdr:rowOff>
    </xdr:from>
    <xdr:to>
      <xdr:col>107</xdr:col>
      <xdr:colOff>101600</xdr:colOff>
      <xdr:row>73</xdr:row>
      <xdr:rowOff>69342</xdr:rowOff>
    </xdr:to>
    <xdr:sp macro="" textlink="">
      <xdr:nvSpPr>
        <xdr:cNvPr id="876" name="楕円 875">
          <a:extLst>
            <a:ext uri="{FF2B5EF4-FFF2-40B4-BE49-F238E27FC236}">
              <a16:creationId xmlns:a16="http://schemas.microsoft.com/office/drawing/2014/main" id="{DABC9BDA-87DA-4B2A-9188-3E1C4EE4B2B2}"/>
            </a:ext>
          </a:extLst>
        </xdr:cNvPr>
        <xdr:cNvSpPr/>
      </xdr:nvSpPr>
      <xdr:spPr>
        <a:xfrm>
          <a:off x="20383500" y="124835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71</xdr:row>
      <xdr:rowOff>85869</xdr:rowOff>
    </xdr:from>
    <xdr:ext cx="534377" cy="259045"/>
    <xdr:sp macro="" textlink="">
      <xdr:nvSpPr>
        <xdr:cNvPr id="877" name="テキスト ボックス 876">
          <a:extLst>
            <a:ext uri="{FF2B5EF4-FFF2-40B4-BE49-F238E27FC236}">
              <a16:creationId xmlns:a16="http://schemas.microsoft.com/office/drawing/2014/main" id="{2EE15385-180F-419E-8A67-4C8CFE655C31}"/>
            </a:ext>
          </a:extLst>
        </xdr:cNvPr>
        <xdr:cNvSpPr txBox="1"/>
      </xdr:nvSpPr>
      <xdr:spPr>
        <a:xfrm>
          <a:off x="20167111" y="122588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62,800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72</xdr:row>
      <xdr:rowOff>167287</xdr:rowOff>
    </xdr:from>
    <xdr:to>
      <xdr:col>102</xdr:col>
      <xdr:colOff>165100</xdr:colOff>
      <xdr:row>73</xdr:row>
      <xdr:rowOff>97437</xdr:rowOff>
    </xdr:to>
    <xdr:sp macro="" textlink="">
      <xdr:nvSpPr>
        <xdr:cNvPr id="878" name="楕円 877">
          <a:extLst>
            <a:ext uri="{FF2B5EF4-FFF2-40B4-BE49-F238E27FC236}">
              <a16:creationId xmlns:a16="http://schemas.microsoft.com/office/drawing/2014/main" id="{476EAA08-7AB0-4544-8405-77E2E4F51154}"/>
            </a:ext>
          </a:extLst>
        </xdr:cNvPr>
        <xdr:cNvSpPr/>
      </xdr:nvSpPr>
      <xdr:spPr>
        <a:xfrm>
          <a:off x="19494500" y="125116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71</xdr:row>
      <xdr:rowOff>113964</xdr:rowOff>
    </xdr:from>
    <xdr:ext cx="534377" cy="259045"/>
    <xdr:sp macro="" textlink="">
      <xdr:nvSpPr>
        <xdr:cNvPr id="879" name="テキスト ボックス 878">
          <a:extLst>
            <a:ext uri="{FF2B5EF4-FFF2-40B4-BE49-F238E27FC236}">
              <a16:creationId xmlns:a16="http://schemas.microsoft.com/office/drawing/2014/main" id="{DE01F27E-857A-4369-A121-D526C605547E}"/>
            </a:ext>
          </a:extLst>
        </xdr:cNvPr>
        <xdr:cNvSpPr txBox="1"/>
      </xdr:nvSpPr>
      <xdr:spPr>
        <a:xfrm>
          <a:off x="19278111" y="122869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61,571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72</xdr:row>
      <xdr:rowOff>152360</xdr:rowOff>
    </xdr:from>
    <xdr:to>
      <xdr:col>98</xdr:col>
      <xdr:colOff>38100</xdr:colOff>
      <xdr:row>73</xdr:row>
      <xdr:rowOff>82510</xdr:rowOff>
    </xdr:to>
    <xdr:sp macro="" textlink="">
      <xdr:nvSpPr>
        <xdr:cNvPr id="880" name="楕円 879">
          <a:extLst>
            <a:ext uri="{FF2B5EF4-FFF2-40B4-BE49-F238E27FC236}">
              <a16:creationId xmlns:a16="http://schemas.microsoft.com/office/drawing/2014/main" id="{066CACEC-F4AC-4F73-8501-21C379A0FCAA}"/>
            </a:ext>
          </a:extLst>
        </xdr:cNvPr>
        <xdr:cNvSpPr/>
      </xdr:nvSpPr>
      <xdr:spPr>
        <a:xfrm>
          <a:off x="18605500" y="124967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71</xdr:row>
      <xdr:rowOff>99037</xdr:rowOff>
    </xdr:from>
    <xdr:ext cx="534377" cy="259045"/>
    <xdr:sp macro="" textlink="">
      <xdr:nvSpPr>
        <xdr:cNvPr id="881" name="テキスト ボックス 880">
          <a:extLst>
            <a:ext uri="{FF2B5EF4-FFF2-40B4-BE49-F238E27FC236}">
              <a16:creationId xmlns:a16="http://schemas.microsoft.com/office/drawing/2014/main" id="{91A29EFC-E684-48DF-AA99-9C770A2D5ED0}"/>
            </a:ext>
          </a:extLst>
        </xdr:cNvPr>
        <xdr:cNvSpPr txBox="1"/>
      </xdr:nvSpPr>
      <xdr:spPr>
        <a:xfrm>
          <a:off x="18389111" y="122719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62,224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57150</xdr:rowOff>
    </xdr:from>
    <xdr:to>
      <xdr:col>120</xdr:col>
      <xdr:colOff>114300</xdr:colOff>
      <xdr:row>85</xdr:row>
      <xdr:rowOff>31750</xdr:rowOff>
    </xdr:to>
    <xdr:sp macro="" textlink="">
      <xdr:nvSpPr>
        <xdr:cNvPr id="882" name="正方形/長方形 881">
          <a:extLst>
            <a:ext uri="{FF2B5EF4-FFF2-40B4-BE49-F238E27FC236}">
              <a16:creationId xmlns:a16="http://schemas.microsoft.com/office/drawing/2014/main" id="{03513CF9-9ECE-4302-BEB9-0B67048104B3}"/>
            </a:ext>
          </a:extLst>
        </xdr:cNvPr>
        <xdr:cNvSpPr/>
      </xdr:nvSpPr>
      <xdr:spPr>
        <a:xfrm>
          <a:off x="18288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85</xdr:row>
      <xdr:rowOff>57150</xdr:rowOff>
    </xdr:from>
    <xdr:to>
      <xdr:col>104</xdr:col>
      <xdr:colOff>127000</xdr:colOff>
      <xdr:row>86</xdr:row>
      <xdr:rowOff>139700</xdr:rowOff>
    </xdr:to>
    <xdr:sp macro="" textlink="">
      <xdr:nvSpPr>
        <xdr:cNvPr id="883" name="正方形/長方形 882">
          <a:extLst>
            <a:ext uri="{FF2B5EF4-FFF2-40B4-BE49-F238E27FC236}">
              <a16:creationId xmlns:a16="http://schemas.microsoft.com/office/drawing/2014/main" id="{90D3F6AA-6597-494A-83F4-F5B4985A59AC}"/>
            </a:ext>
          </a:extLst>
        </xdr:cNvPr>
        <xdr:cNvSpPr/>
      </xdr:nvSpPr>
      <xdr:spPr>
        <a:xfrm>
          <a:off x="1841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86</xdr:row>
      <xdr:rowOff>88900</xdr:rowOff>
    </xdr:from>
    <xdr:to>
      <xdr:col>104</xdr:col>
      <xdr:colOff>127000</xdr:colOff>
      <xdr:row>88</xdr:row>
      <xdr:rowOff>0</xdr:rowOff>
    </xdr:to>
    <xdr:sp macro="" textlink="">
      <xdr:nvSpPr>
        <xdr:cNvPr id="884" name="正方形/長方形 883">
          <a:extLst>
            <a:ext uri="{FF2B5EF4-FFF2-40B4-BE49-F238E27FC236}">
              <a16:creationId xmlns:a16="http://schemas.microsoft.com/office/drawing/2014/main" id="{E8FA0EE7-F775-45D7-B870-E64CFD1C29DE}"/>
            </a:ext>
          </a:extLst>
        </xdr:cNvPr>
        <xdr:cNvSpPr/>
      </xdr:nvSpPr>
      <xdr:spPr>
        <a:xfrm>
          <a:off x="1841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85</xdr:row>
      <xdr:rowOff>57150</xdr:rowOff>
    </xdr:from>
    <xdr:to>
      <xdr:col>110</xdr:col>
      <xdr:colOff>0</xdr:colOff>
      <xdr:row>86</xdr:row>
      <xdr:rowOff>139700</xdr:rowOff>
    </xdr:to>
    <xdr:sp macro="" textlink="">
      <xdr:nvSpPr>
        <xdr:cNvPr id="885" name="正方形/長方形 884">
          <a:extLst>
            <a:ext uri="{FF2B5EF4-FFF2-40B4-BE49-F238E27FC236}">
              <a16:creationId xmlns:a16="http://schemas.microsoft.com/office/drawing/2014/main" id="{044B83AE-9FF8-492D-AAAA-9011E79B4A2D}"/>
            </a:ext>
          </a:extLst>
        </xdr:cNvPr>
        <xdr:cNvSpPr/>
      </xdr:nvSpPr>
      <xdr:spPr>
        <a:xfrm>
          <a:off x="194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86</xdr:row>
      <xdr:rowOff>88900</xdr:rowOff>
    </xdr:from>
    <xdr:to>
      <xdr:col>110</xdr:col>
      <xdr:colOff>0</xdr:colOff>
      <xdr:row>88</xdr:row>
      <xdr:rowOff>0</xdr:rowOff>
    </xdr:to>
    <xdr:sp macro="" textlink="">
      <xdr:nvSpPr>
        <xdr:cNvPr id="886" name="正方形/長方形 885">
          <a:extLst>
            <a:ext uri="{FF2B5EF4-FFF2-40B4-BE49-F238E27FC236}">
              <a16:creationId xmlns:a16="http://schemas.microsoft.com/office/drawing/2014/main" id="{D94E0F6B-BCCF-41BD-A67C-143BEDE252A1}"/>
            </a:ext>
          </a:extLst>
        </xdr:cNvPr>
        <xdr:cNvSpPr/>
      </xdr:nvSpPr>
      <xdr:spPr>
        <a:xfrm>
          <a:off x="194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85</xdr:row>
      <xdr:rowOff>57150</xdr:rowOff>
    </xdr:from>
    <xdr:to>
      <xdr:col>116</xdr:col>
      <xdr:colOff>0</xdr:colOff>
      <xdr:row>86</xdr:row>
      <xdr:rowOff>139700</xdr:rowOff>
    </xdr:to>
    <xdr:sp macro="" textlink="">
      <xdr:nvSpPr>
        <xdr:cNvPr id="887" name="正方形/長方形 886">
          <a:extLst>
            <a:ext uri="{FF2B5EF4-FFF2-40B4-BE49-F238E27FC236}">
              <a16:creationId xmlns:a16="http://schemas.microsoft.com/office/drawing/2014/main" id="{11E0D4C4-DADA-419E-B8D5-873830B0FDB9}"/>
            </a:ext>
          </a:extLst>
        </xdr:cNvPr>
        <xdr:cNvSpPr/>
      </xdr:nvSpPr>
      <xdr:spPr>
        <a:xfrm>
          <a:off x="20574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山形県平均</a:t>
          </a:r>
        </a:p>
      </xdr:txBody>
    </xdr:sp>
    <xdr:clientData/>
  </xdr:twoCellAnchor>
  <xdr:twoCellAnchor>
    <xdr:from>
      <xdr:col>108</xdr:col>
      <xdr:colOff>0</xdr:colOff>
      <xdr:row>86</xdr:row>
      <xdr:rowOff>88900</xdr:rowOff>
    </xdr:from>
    <xdr:to>
      <xdr:col>116</xdr:col>
      <xdr:colOff>0</xdr:colOff>
      <xdr:row>88</xdr:row>
      <xdr:rowOff>0</xdr:rowOff>
    </xdr:to>
    <xdr:sp macro="" textlink="">
      <xdr:nvSpPr>
        <xdr:cNvPr id="888" name="正方形/長方形 887">
          <a:extLst>
            <a:ext uri="{FF2B5EF4-FFF2-40B4-BE49-F238E27FC236}">
              <a16:creationId xmlns:a16="http://schemas.microsoft.com/office/drawing/2014/main" id="{9B9FA3F6-BA23-47C6-8F7C-6D5963B02EA7}"/>
            </a:ext>
          </a:extLst>
        </xdr:cNvPr>
        <xdr:cNvSpPr/>
      </xdr:nvSpPr>
      <xdr:spPr>
        <a:xfrm>
          <a:off x="20574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88</xdr:row>
      <xdr:rowOff>25400</xdr:rowOff>
    </xdr:from>
    <xdr:to>
      <xdr:col>120</xdr:col>
      <xdr:colOff>114300</xdr:colOff>
      <xdr:row>101</xdr:row>
      <xdr:rowOff>82550</xdr:rowOff>
    </xdr:to>
    <xdr:sp macro="" textlink="">
      <xdr:nvSpPr>
        <xdr:cNvPr id="889" name="正方形/長方形 888">
          <a:extLst>
            <a:ext uri="{FF2B5EF4-FFF2-40B4-BE49-F238E27FC236}">
              <a16:creationId xmlns:a16="http://schemas.microsoft.com/office/drawing/2014/main" id="{ED6815F1-5B4E-49E5-8A1C-9D4CA8B3A34F}"/>
            </a:ext>
          </a:extLst>
        </xdr:cNvPr>
        <xdr:cNvSpPr/>
      </xdr:nvSpPr>
      <xdr:spPr>
        <a:xfrm>
          <a:off x="18288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87</xdr:row>
      <xdr:rowOff>6350</xdr:rowOff>
    </xdr:from>
    <xdr:ext cx="349839" cy="225703"/>
    <xdr:sp macro="" textlink="">
      <xdr:nvSpPr>
        <xdr:cNvPr id="890" name="テキスト ボックス 889">
          <a:extLst>
            <a:ext uri="{FF2B5EF4-FFF2-40B4-BE49-F238E27FC236}">
              <a16:creationId xmlns:a16="http://schemas.microsoft.com/office/drawing/2014/main" id="{62A26B19-6E32-489D-A2AA-207E65266DA4}"/>
            </a:ext>
          </a:extLst>
        </xdr:cNvPr>
        <xdr:cNvSpPr txBox="1"/>
      </xdr:nvSpPr>
      <xdr:spPr>
        <a:xfrm>
          <a:off x="18249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82550</xdr:rowOff>
    </xdr:from>
    <xdr:to>
      <xdr:col>120</xdr:col>
      <xdr:colOff>114300</xdr:colOff>
      <xdr:row>101</xdr:row>
      <xdr:rowOff>82550</xdr:rowOff>
    </xdr:to>
    <xdr:cxnSp macro="">
      <xdr:nvCxnSpPr>
        <xdr:cNvPr id="891" name="直線コネクタ 890">
          <a:extLst>
            <a:ext uri="{FF2B5EF4-FFF2-40B4-BE49-F238E27FC236}">
              <a16:creationId xmlns:a16="http://schemas.microsoft.com/office/drawing/2014/main" id="{D75ECA05-5378-4111-A5CF-6C46CD194488}"/>
            </a:ext>
          </a:extLst>
        </xdr:cNvPr>
        <xdr:cNvCxnSpPr/>
      </xdr:nvCxnSpPr>
      <xdr:spPr>
        <a:xfrm>
          <a:off x="18288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94</xdr:row>
      <xdr:rowOff>139700</xdr:rowOff>
    </xdr:from>
    <xdr:to>
      <xdr:col>120</xdr:col>
      <xdr:colOff>114300</xdr:colOff>
      <xdr:row>94</xdr:row>
      <xdr:rowOff>139700</xdr:rowOff>
    </xdr:to>
    <xdr:cxnSp macro="">
      <xdr:nvCxnSpPr>
        <xdr:cNvPr id="892" name="直線コネクタ 891">
          <a:extLst>
            <a:ext uri="{FF2B5EF4-FFF2-40B4-BE49-F238E27FC236}">
              <a16:creationId xmlns:a16="http://schemas.microsoft.com/office/drawing/2014/main" id="{2F56981C-F7C4-451F-893E-FCA68C0EA8B0}"/>
            </a:ext>
          </a:extLst>
        </xdr:cNvPr>
        <xdr:cNvCxnSpPr/>
      </xdr:nvCxnSpPr>
      <xdr:spPr>
        <a:xfrm>
          <a:off x="18288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93</xdr:row>
      <xdr:rowOff>168927</xdr:rowOff>
    </xdr:from>
    <xdr:ext cx="248786" cy="259045"/>
    <xdr:sp macro="" textlink="">
      <xdr:nvSpPr>
        <xdr:cNvPr id="893" name="テキスト ボックス 892">
          <a:extLst>
            <a:ext uri="{FF2B5EF4-FFF2-40B4-BE49-F238E27FC236}">
              <a16:creationId xmlns:a16="http://schemas.microsoft.com/office/drawing/2014/main" id="{4AB5FCC7-890E-456D-A8D9-41F15710E241}"/>
            </a:ext>
          </a:extLst>
        </xdr:cNvPr>
        <xdr:cNvSpPr txBox="1"/>
      </xdr:nvSpPr>
      <xdr:spPr>
        <a:xfrm>
          <a:off x="18039214" y="16113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88</xdr:row>
      <xdr:rowOff>25400</xdr:rowOff>
    </xdr:to>
    <xdr:cxnSp macro="">
      <xdr:nvCxnSpPr>
        <xdr:cNvPr id="894" name="直線コネクタ 893">
          <a:extLst>
            <a:ext uri="{FF2B5EF4-FFF2-40B4-BE49-F238E27FC236}">
              <a16:creationId xmlns:a16="http://schemas.microsoft.com/office/drawing/2014/main" id="{B2D7A061-87D6-4FDF-BA7F-4B8C70585150}"/>
            </a:ext>
          </a:extLst>
        </xdr:cNvPr>
        <xdr:cNvCxnSpPr/>
      </xdr:nvCxnSpPr>
      <xdr:spPr>
        <a:xfrm>
          <a:off x="18288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87</xdr:row>
      <xdr:rowOff>54627</xdr:rowOff>
    </xdr:from>
    <xdr:ext cx="248786" cy="259045"/>
    <xdr:sp macro="" textlink="">
      <xdr:nvSpPr>
        <xdr:cNvPr id="895" name="テキスト ボックス 894">
          <a:extLst>
            <a:ext uri="{FF2B5EF4-FFF2-40B4-BE49-F238E27FC236}">
              <a16:creationId xmlns:a16="http://schemas.microsoft.com/office/drawing/2014/main" id="{BB7BF829-D667-488B-8B67-AEABBBD5F28D}"/>
            </a:ext>
          </a:extLst>
        </xdr:cNvPr>
        <xdr:cNvSpPr txBox="1"/>
      </xdr:nvSpPr>
      <xdr:spPr>
        <a:xfrm>
          <a:off x="18039214" y="14970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101</xdr:row>
      <xdr:rowOff>82550</xdr:rowOff>
    </xdr:to>
    <xdr:sp macro="" textlink="">
      <xdr:nvSpPr>
        <xdr:cNvPr id="896" name="前年度繰上充用金グラフ枠">
          <a:extLst>
            <a:ext uri="{FF2B5EF4-FFF2-40B4-BE49-F238E27FC236}">
              <a16:creationId xmlns:a16="http://schemas.microsoft.com/office/drawing/2014/main" id="{07DE417F-C4D3-4A52-83CF-52F9EEBB0052}"/>
            </a:ext>
          </a:extLst>
        </xdr:cNvPr>
        <xdr:cNvSpPr/>
      </xdr:nvSpPr>
      <xdr:spPr>
        <a:xfrm>
          <a:off x="18288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94</xdr:row>
      <xdr:rowOff>139700</xdr:rowOff>
    </xdr:from>
    <xdr:to>
      <xdr:col>116</xdr:col>
      <xdr:colOff>62864</xdr:colOff>
      <xdr:row>94</xdr:row>
      <xdr:rowOff>139700</xdr:rowOff>
    </xdr:to>
    <xdr:cxnSp macro="">
      <xdr:nvCxnSpPr>
        <xdr:cNvPr id="897" name="直線コネクタ 896">
          <a:extLst>
            <a:ext uri="{FF2B5EF4-FFF2-40B4-BE49-F238E27FC236}">
              <a16:creationId xmlns:a16="http://schemas.microsoft.com/office/drawing/2014/main" id="{AD148405-D215-4289-BF16-D00D916B0E0B}"/>
            </a:ext>
          </a:extLst>
        </xdr:cNvPr>
        <xdr:cNvCxnSpPr/>
      </xdr:nvCxnSpPr>
      <xdr:spPr>
        <a:xfrm>
          <a:off x="22159595" y="16256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95</xdr:row>
      <xdr:rowOff>10177</xdr:rowOff>
    </xdr:from>
    <xdr:ext cx="249299" cy="259045"/>
    <xdr:sp macro="" textlink="">
      <xdr:nvSpPr>
        <xdr:cNvPr id="898" name="前年度繰上充用金最小値テキスト">
          <a:extLst>
            <a:ext uri="{FF2B5EF4-FFF2-40B4-BE49-F238E27FC236}">
              <a16:creationId xmlns:a16="http://schemas.microsoft.com/office/drawing/2014/main" id="{062AE3BC-2F0F-4144-8237-A0883F96F1C7}"/>
            </a:ext>
          </a:extLst>
        </xdr:cNvPr>
        <xdr:cNvSpPr txBox="1"/>
      </xdr:nvSpPr>
      <xdr:spPr>
        <a:xfrm>
          <a:off x="2221230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899" name="直線コネクタ 898">
          <a:extLst>
            <a:ext uri="{FF2B5EF4-FFF2-40B4-BE49-F238E27FC236}">
              <a16:creationId xmlns:a16="http://schemas.microsoft.com/office/drawing/2014/main" id="{52D749F4-21F1-4262-BD34-B26370518245}"/>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93</xdr:row>
      <xdr:rowOff>10177</xdr:rowOff>
    </xdr:from>
    <xdr:ext cx="249299" cy="259045"/>
    <xdr:sp macro="" textlink="">
      <xdr:nvSpPr>
        <xdr:cNvPr id="900" name="前年度繰上充用金最大値テキスト">
          <a:extLst>
            <a:ext uri="{FF2B5EF4-FFF2-40B4-BE49-F238E27FC236}">
              <a16:creationId xmlns:a16="http://schemas.microsoft.com/office/drawing/2014/main" id="{D4300157-C54C-4525-BD6C-2B758690286A}"/>
            </a:ext>
          </a:extLst>
        </xdr:cNvPr>
        <xdr:cNvSpPr txBox="1"/>
      </xdr:nvSpPr>
      <xdr:spPr>
        <a:xfrm>
          <a:off x="22212300" y="15955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901" name="直線コネクタ 900">
          <a:extLst>
            <a:ext uri="{FF2B5EF4-FFF2-40B4-BE49-F238E27FC236}">
              <a16:creationId xmlns:a16="http://schemas.microsoft.com/office/drawing/2014/main" id="{D6B7392B-9563-49CD-B752-F6ABDACFE122}"/>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94</xdr:row>
      <xdr:rowOff>139700</xdr:rowOff>
    </xdr:from>
    <xdr:to>
      <xdr:col>116</xdr:col>
      <xdr:colOff>63500</xdr:colOff>
      <xdr:row>94</xdr:row>
      <xdr:rowOff>139700</xdr:rowOff>
    </xdr:to>
    <xdr:cxnSp macro="">
      <xdr:nvCxnSpPr>
        <xdr:cNvPr id="902" name="直線コネクタ 901">
          <a:extLst>
            <a:ext uri="{FF2B5EF4-FFF2-40B4-BE49-F238E27FC236}">
              <a16:creationId xmlns:a16="http://schemas.microsoft.com/office/drawing/2014/main" id="{696D4B2B-E126-43F5-80D5-9FD784AE25B8}"/>
            </a:ext>
          </a:extLst>
        </xdr:cNvPr>
        <xdr:cNvCxnSpPr/>
      </xdr:nvCxnSpPr>
      <xdr:spPr>
        <a:xfrm>
          <a:off x="21323300" y="16256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94</xdr:row>
      <xdr:rowOff>67327</xdr:rowOff>
    </xdr:from>
    <xdr:ext cx="249299" cy="259045"/>
    <xdr:sp macro="" textlink="">
      <xdr:nvSpPr>
        <xdr:cNvPr id="903" name="前年度繰上充用金平均値テキスト">
          <a:extLst>
            <a:ext uri="{FF2B5EF4-FFF2-40B4-BE49-F238E27FC236}">
              <a16:creationId xmlns:a16="http://schemas.microsoft.com/office/drawing/2014/main" id="{9ECE6414-3298-450D-B952-5BF514D8D6F5}"/>
            </a:ext>
          </a:extLst>
        </xdr:cNvPr>
        <xdr:cNvSpPr txBox="1"/>
      </xdr:nvSpPr>
      <xdr:spPr>
        <a:xfrm>
          <a:off x="22212300" y="16183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04" name="フローチャート: 判断 903">
          <a:extLst>
            <a:ext uri="{FF2B5EF4-FFF2-40B4-BE49-F238E27FC236}">
              <a16:creationId xmlns:a16="http://schemas.microsoft.com/office/drawing/2014/main" id="{A96AACF6-4E3A-4AAA-B931-1504DF4A6D7B}"/>
            </a:ext>
          </a:extLst>
        </xdr:cNvPr>
        <xdr:cNvSpPr/>
      </xdr:nvSpPr>
      <xdr:spPr>
        <a:xfrm>
          <a:off x="221107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94</xdr:row>
      <xdr:rowOff>139700</xdr:rowOff>
    </xdr:from>
    <xdr:to>
      <xdr:col>111</xdr:col>
      <xdr:colOff>177800</xdr:colOff>
      <xdr:row>94</xdr:row>
      <xdr:rowOff>139700</xdr:rowOff>
    </xdr:to>
    <xdr:cxnSp macro="">
      <xdr:nvCxnSpPr>
        <xdr:cNvPr id="905" name="直線コネクタ 904">
          <a:extLst>
            <a:ext uri="{FF2B5EF4-FFF2-40B4-BE49-F238E27FC236}">
              <a16:creationId xmlns:a16="http://schemas.microsoft.com/office/drawing/2014/main" id="{AB2C5825-CE90-4F79-B29A-8FA76DF32E4D}"/>
            </a:ext>
          </a:extLst>
        </xdr:cNvPr>
        <xdr:cNvCxnSpPr/>
      </xdr:nvCxnSpPr>
      <xdr:spPr>
        <a:xfrm>
          <a:off x="20434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94</xdr:row>
      <xdr:rowOff>88900</xdr:rowOff>
    </xdr:from>
    <xdr:to>
      <xdr:col>112</xdr:col>
      <xdr:colOff>38100</xdr:colOff>
      <xdr:row>95</xdr:row>
      <xdr:rowOff>19050</xdr:rowOff>
    </xdr:to>
    <xdr:sp macro="" textlink="">
      <xdr:nvSpPr>
        <xdr:cNvPr id="906" name="フローチャート: 判断 905">
          <a:extLst>
            <a:ext uri="{FF2B5EF4-FFF2-40B4-BE49-F238E27FC236}">
              <a16:creationId xmlns:a16="http://schemas.microsoft.com/office/drawing/2014/main" id="{88989FC3-60CC-4626-A20A-122EDBEB1951}"/>
            </a:ext>
          </a:extLst>
        </xdr:cNvPr>
        <xdr:cNvSpPr/>
      </xdr:nvSpPr>
      <xdr:spPr>
        <a:xfrm>
          <a:off x="21272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95</xdr:row>
      <xdr:rowOff>10177</xdr:rowOff>
    </xdr:from>
    <xdr:ext cx="249299" cy="259045"/>
    <xdr:sp macro="" textlink="">
      <xdr:nvSpPr>
        <xdr:cNvPr id="907" name="テキスト ボックス 906">
          <a:extLst>
            <a:ext uri="{FF2B5EF4-FFF2-40B4-BE49-F238E27FC236}">
              <a16:creationId xmlns:a16="http://schemas.microsoft.com/office/drawing/2014/main" id="{D5E46BBF-3457-4B9D-98D8-AE5AB6F074C2}"/>
            </a:ext>
          </a:extLst>
        </xdr:cNvPr>
        <xdr:cNvSpPr txBox="1"/>
      </xdr:nvSpPr>
      <xdr:spPr>
        <a:xfrm>
          <a:off x="21198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94</xdr:row>
      <xdr:rowOff>139700</xdr:rowOff>
    </xdr:from>
    <xdr:to>
      <xdr:col>107</xdr:col>
      <xdr:colOff>50800</xdr:colOff>
      <xdr:row>94</xdr:row>
      <xdr:rowOff>139700</xdr:rowOff>
    </xdr:to>
    <xdr:cxnSp macro="">
      <xdr:nvCxnSpPr>
        <xdr:cNvPr id="908" name="直線コネクタ 907">
          <a:extLst>
            <a:ext uri="{FF2B5EF4-FFF2-40B4-BE49-F238E27FC236}">
              <a16:creationId xmlns:a16="http://schemas.microsoft.com/office/drawing/2014/main" id="{75853F93-7A92-4B56-84E5-F5F09027984E}"/>
            </a:ext>
          </a:extLst>
        </xdr:cNvPr>
        <xdr:cNvCxnSpPr/>
      </xdr:nvCxnSpPr>
      <xdr:spPr>
        <a:xfrm>
          <a:off x="19545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94</xdr:row>
      <xdr:rowOff>88900</xdr:rowOff>
    </xdr:from>
    <xdr:to>
      <xdr:col>107</xdr:col>
      <xdr:colOff>101600</xdr:colOff>
      <xdr:row>95</xdr:row>
      <xdr:rowOff>19050</xdr:rowOff>
    </xdr:to>
    <xdr:sp macro="" textlink="">
      <xdr:nvSpPr>
        <xdr:cNvPr id="909" name="フローチャート: 判断 908">
          <a:extLst>
            <a:ext uri="{FF2B5EF4-FFF2-40B4-BE49-F238E27FC236}">
              <a16:creationId xmlns:a16="http://schemas.microsoft.com/office/drawing/2014/main" id="{398A8D72-A082-4C6D-A95D-023C8778CBA4}"/>
            </a:ext>
          </a:extLst>
        </xdr:cNvPr>
        <xdr:cNvSpPr/>
      </xdr:nvSpPr>
      <xdr:spPr>
        <a:xfrm>
          <a:off x="20383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95</xdr:row>
      <xdr:rowOff>10177</xdr:rowOff>
    </xdr:from>
    <xdr:ext cx="249299" cy="259045"/>
    <xdr:sp macro="" textlink="">
      <xdr:nvSpPr>
        <xdr:cNvPr id="910" name="テキスト ボックス 909">
          <a:extLst>
            <a:ext uri="{FF2B5EF4-FFF2-40B4-BE49-F238E27FC236}">
              <a16:creationId xmlns:a16="http://schemas.microsoft.com/office/drawing/2014/main" id="{9C869E4E-904A-4DB3-B53F-B6F7BC1909BC}"/>
            </a:ext>
          </a:extLst>
        </xdr:cNvPr>
        <xdr:cNvSpPr txBox="1"/>
      </xdr:nvSpPr>
      <xdr:spPr>
        <a:xfrm>
          <a:off x="20309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94</xdr:row>
      <xdr:rowOff>139700</xdr:rowOff>
    </xdr:from>
    <xdr:to>
      <xdr:col>102</xdr:col>
      <xdr:colOff>114300</xdr:colOff>
      <xdr:row>94</xdr:row>
      <xdr:rowOff>139700</xdr:rowOff>
    </xdr:to>
    <xdr:cxnSp macro="">
      <xdr:nvCxnSpPr>
        <xdr:cNvPr id="911" name="直線コネクタ 910">
          <a:extLst>
            <a:ext uri="{FF2B5EF4-FFF2-40B4-BE49-F238E27FC236}">
              <a16:creationId xmlns:a16="http://schemas.microsoft.com/office/drawing/2014/main" id="{721032F8-E54E-4BEA-A309-951FC6BF032E}"/>
            </a:ext>
          </a:extLst>
        </xdr:cNvPr>
        <xdr:cNvCxnSpPr/>
      </xdr:nvCxnSpPr>
      <xdr:spPr>
        <a:xfrm>
          <a:off x="18656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94</xdr:row>
      <xdr:rowOff>88900</xdr:rowOff>
    </xdr:from>
    <xdr:to>
      <xdr:col>102</xdr:col>
      <xdr:colOff>165100</xdr:colOff>
      <xdr:row>95</xdr:row>
      <xdr:rowOff>19050</xdr:rowOff>
    </xdr:to>
    <xdr:sp macro="" textlink="">
      <xdr:nvSpPr>
        <xdr:cNvPr id="912" name="フローチャート: 判断 911">
          <a:extLst>
            <a:ext uri="{FF2B5EF4-FFF2-40B4-BE49-F238E27FC236}">
              <a16:creationId xmlns:a16="http://schemas.microsoft.com/office/drawing/2014/main" id="{C0F5D444-2CE3-4DDD-902B-6FAE54188C84}"/>
            </a:ext>
          </a:extLst>
        </xdr:cNvPr>
        <xdr:cNvSpPr/>
      </xdr:nvSpPr>
      <xdr:spPr>
        <a:xfrm>
          <a:off x="19494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95</xdr:row>
      <xdr:rowOff>10177</xdr:rowOff>
    </xdr:from>
    <xdr:ext cx="249299" cy="259045"/>
    <xdr:sp macro="" textlink="">
      <xdr:nvSpPr>
        <xdr:cNvPr id="913" name="テキスト ボックス 912">
          <a:extLst>
            <a:ext uri="{FF2B5EF4-FFF2-40B4-BE49-F238E27FC236}">
              <a16:creationId xmlns:a16="http://schemas.microsoft.com/office/drawing/2014/main" id="{F2C9202D-D3C8-4D91-823C-B24C03376F3E}"/>
            </a:ext>
          </a:extLst>
        </xdr:cNvPr>
        <xdr:cNvSpPr txBox="1"/>
      </xdr:nvSpPr>
      <xdr:spPr>
        <a:xfrm>
          <a:off x="19420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14" name="フローチャート: 判断 913">
          <a:extLst>
            <a:ext uri="{FF2B5EF4-FFF2-40B4-BE49-F238E27FC236}">
              <a16:creationId xmlns:a16="http://schemas.microsoft.com/office/drawing/2014/main" id="{6717B292-C096-4003-AA30-6FA81BD4C520}"/>
            </a:ext>
          </a:extLst>
        </xdr:cNvPr>
        <xdr:cNvSpPr/>
      </xdr:nvSpPr>
      <xdr:spPr>
        <a:xfrm>
          <a:off x="18605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95</xdr:row>
      <xdr:rowOff>10177</xdr:rowOff>
    </xdr:from>
    <xdr:ext cx="249299" cy="259045"/>
    <xdr:sp macro="" textlink="">
      <xdr:nvSpPr>
        <xdr:cNvPr id="915" name="テキスト ボックス 914">
          <a:extLst>
            <a:ext uri="{FF2B5EF4-FFF2-40B4-BE49-F238E27FC236}">
              <a16:creationId xmlns:a16="http://schemas.microsoft.com/office/drawing/2014/main" id="{6FBD23AA-D39E-4F3F-94FA-42D6E3570EFA}"/>
            </a:ext>
          </a:extLst>
        </xdr:cNvPr>
        <xdr:cNvSpPr txBox="1"/>
      </xdr:nvSpPr>
      <xdr:spPr>
        <a:xfrm>
          <a:off x="18531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101</xdr:row>
      <xdr:rowOff>80027</xdr:rowOff>
    </xdr:from>
    <xdr:ext cx="762000" cy="259045"/>
    <xdr:sp macro="" textlink="">
      <xdr:nvSpPr>
        <xdr:cNvPr id="916" name="テキスト ボックス 915">
          <a:extLst>
            <a:ext uri="{FF2B5EF4-FFF2-40B4-BE49-F238E27FC236}">
              <a16:creationId xmlns:a16="http://schemas.microsoft.com/office/drawing/2014/main" id="{A28C47F0-1E5F-4911-A8B6-8813CAEDBDC9}"/>
            </a:ext>
          </a:extLst>
        </xdr:cNvPr>
        <xdr:cNvSpPr txBox="1"/>
      </xdr:nvSpPr>
      <xdr:spPr>
        <a:xfrm>
          <a:off x="21971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101</xdr:row>
      <xdr:rowOff>80027</xdr:rowOff>
    </xdr:from>
    <xdr:ext cx="762000" cy="259045"/>
    <xdr:sp macro="" textlink="">
      <xdr:nvSpPr>
        <xdr:cNvPr id="917" name="テキスト ボックス 916">
          <a:extLst>
            <a:ext uri="{FF2B5EF4-FFF2-40B4-BE49-F238E27FC236}">
              <a16:creationId xmlns:a16="http://schemas.microsoft.com/office/drawing/2014/main" id="{2B9B32C8-B2D7-47F2-AA4A-54D1E9BA1854}"/>
            </a:ext>
          </a:extLst>
        </xdr:cNvPr>
        <xdr:cNvSpPr txBox="1"/>
      </xdr:nvSpPr>
      <xdr:spPr>
        <a:xfrm>
          <a:off x="2113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101</xdr:row>
      <xdr:rowOff>80027</xdr:rowOff>
    </xdr:from>
    <xdr:ext cx="762000" cy="259045"/>
    <xdr:sp macro="" textlink="">
      <xdr:nvSpPr>
        <xdr:cNvPr id="918" name="テキスト ボックス 917">
          <a:extLst>
            <a:ext uri="{FF2B5EF4-FFF2-40B4-BE49-F238E27FC236}">
              <a16:creationId xmlns:a16="http://schemas.microsoft.com/office/drawing/2014/main" id="{896958BB-D995-4340-8407-9B56EA2F2CCF}"/>
            </a:ext>
          </a:extLst>
        </xdr:cNvPr>
        <xdr:cNvSpPr txBox="1"/>
      </xdr:nvSpPr>
      <xdr:spPr>
        <a:xfrm>
          <a:off x="2024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101</xdr:row>
      <xdr:rowOff>80027</xdr:rowOff>
    </xdr:from>
    <xdr:ext cx="762000" cy="259045"/>
    <xdr:sp macro="" textlink="">
      <xdr:nvSpPr>
        <xdr:cNvPr id="919" name="テキスト ボックス 918">
          <a:extLst>
            <a:ext uri="{FF2B5EF4-FFF2-40B4-BE49-F238E27FC236}">
              <a16:creationId xmlns:a16="http://schemas.microsoft.com/office/drawing/2014/main" id="{01747509-7FBD-4BDF-8442-50BA5DCCFF31}"/>
            </a:ext>
          </a:extLst>
        </xdr:cNvPr>
        <xdr:cNvSpPr txBox="1"/>
      </xdr:nvSpPr>
      <xdr:spPr>
        <a:xfrm>
          <a:off x="19354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101</xdr:row>
      <xdr:rowOff>80027</xdr:rowOff>
    </xdr:from>
    <xdr:ext cx="762000" cy="259045"/>
    <xdr:sp macro="" textlink="">
      <xdr:nvSpPr>
        <xdr:cNvPr id="920" name="テキスト ボックス 919">
          <a:extLst>
            <a:ext uri="{FF2B5EF4-FFF2-40B4-BE49-F238E27FC236}">
              <a16:creationId xmlns:a16="http://schemas.microsoft.com/office/drawing/2014/main" id="{4358149C-450A-441D-AA50-F9258F0BEE34}"/>
            </a:ext>
          </a:extLst>
        </xdr:cNvPr>
        <xdr:cNvSpPr txBox="1"/>
      </xdr:nvSpPr>
      <xdr:spPr>
        <a:xfrm>
          <a:off x="18465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21" name="楕円 920">
          <a:extLst>
            <a:ext uri="{FF2B5EF4-FFF2-40B4-BE49-F238E27FC236}">
              <a16:creationId xmlns:a16="http://schemas.microsoft.com/office/drawing/2014/main" id="{9CEEE2ED-A568-405F-8A05-CAE00C9A9BF2}"/>
            </a:ext>
          </a:extLst>
        </xdr:cNvPr>
        <xdr:cNvSpPr/>
      </xdr:nvSpPr>
      <xdr:spPr>
        <a:xfrm>
          <a:off x="221107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93</xdr:row>
      <xdr:rowOff>124477</xdr:rowOff>
    </xdr:from>
    <xdr:ext cx="249299" cy="259045"/>
    <xdr:sp macro="" textlink="">
      <xdr:nvSpPr>
        <xdr:cNvPr id="922" name="前年度繰上充用金該当値テキスト">
          <a:extLst>
            <a:ext uri="{FF2B5EF4-FFF2-40B4-BE49-F238E27FC236}">
              <a16:creationId xmlns:a16="http://schemas.microsoft.com/office/drawing/2014/main" id="{38E71FB9-53D7-4AE3-BE36-2156BF71D80E}"/>
            </a:ext>
          </a:extLst>
        </xdr:cNvPr>
        <xdr:cNvSpPr txBox="1"/>
      </xdr:nvSpPr>
      <xdr:spPr>
        <a:xfrm>
          <a:off x="22212300" y="16069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94</xdr:row>
      <xdr:rowOff>88900</xdr:rowOff>
    </xdr:from>
    <xdr:to>
      <xdr:col>112</xdr:col>
      <xdr:colOff>38100</xdr:colOff>
      <xdr:row>95</xdr:row>
      <xdr:rowOff>19050</xdr:rowOff>
    </xdr:to>
    <xdr:sp macro="" textlink="">
      <xdr:nvSpPr>
        <xdr:cNvPr id="923" name="楕円 922">
          <a:extLst>
            <a:ext uri="{FF2B5EF4-FFF2-40B4-BE49-F238E27FC236}">
              <a16:creationId xmlns:a16="http://schemas.microsoft.com/office/drawing/2014/main" id="{9864C62A-FC59-44EA-AB99-7EF45E632985}"/>
            </a:ext>
          </a:extLst>
        </xdr:cNvPr>
        <xdr:cNvSpPr/>
      </xdr:nvSpPr>
      <xdr:spPr>
        <a:xfrm>
          <a:off x="21272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93</xdr:row>
      <xdr:rowOff>35577</xdr:rowOff>
    </xdr:from>
    <xdr:ext cx="249299" cy="259045"/>
    <xdr:sp macro="" textlink="">
      <xdr:nvSpPr>
        <xdr:cNvPr id="924" name="テキスト ボックス 923">
          <a:extLst>
            <a:ext uri="{FF2B5EF4-FFF2-40B4-BE49-F238E27FC236}">
              <a16:creationId xmlns:a16="http://schemas.microsoft.com/office/drawing/2014/main" id="{792177C4-E774-47F1-AC8D-CAC9F616DA17}"/>
            </a:ext>
          </a:extLst>
        </xdr:cNvPr>
        <xdr:cNvSpPr txBox="1"/>
      </xdr:nvSpPr>
      <xdr:spPr>
        <a:xfrm>
          <a:off x="21198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94</xdr:row>
      <xdr:rowOff>88900</xdr:rowOff>
    </xdr:from>
    <xdr:to>
      <xdr:col>107</xdr:col>
      <xdr:colOff>101600</xdr:colOff>
      <xdr:row>95</xdr:row>
      <xdr:rowOff>19050</xdr:rowOff>
    </xdr:to>
    <xdr:sp macro="" textlink="">
      <xdr:nvSpPr>
        <xdr:cNvPr id="925" name="楕円 924">
          <a:extLst>
            <a:ext uri="{FF2B5EF4-FFF2-40B4-BE49-F238E27FC236}">
              <a16:creationId xmlns:a16="http://schemas.microsoft.com/office/drawing/2014/main" id="{4863616B-34F0-49FF-8595-61D7C424BF33}"/>
            </a:ext>
          </a:extLst>
        </xdr:cNvPr>
        <xdr:cNvSpPr/>
      </xdr:nvSpPr>
      <xdr:spPr>
        <a:xfrm>
          <a:off x="20383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93</xdr:row>
      <xdr:rowOff>35577</xdr:rowOff>
    </xdr:from>
    <xdr:ext cx="249299" cy="259045"/>
    <xdr:sp macro="" textlink="">
      <xdr:nvSpPr>
        <xdr:cNvPr id="926" name="テキスト ボックス 925">
          <a:extLst>
            <a:ext uri="{FF2B5EF4-FFF2-40B4-BE49-F238E27FC236}">
              <a16:creationId xmlns:a16="http://schemas.microsoft.com/office/drawing/2014/main" id="{A3D498E9-D997-4235-8680-9CD96E17E1B9}"/>
            </a:ext>
          </a:extLst>
        </xdr:cNvPr>
        <xdr:cNvSpPr txBox="1"/>
      </xdr:nvSpPr>
      <xdr:spPr>
        <a:xfrm>
          <a:off x="20309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94</xdr:row>
      <xdr:rowOff>88900</xdr:rowOff>
    </xdr:from>
    <xdr:to>
      <xdr:col>102</xdr:col>
      <xdr:colOff>165100</xdr:colOff>
      <xdr:row>95</xdr:row>
      <xdr:rowOff>19050</xdr:rowOff>
    </xdr:to>
    <xdr:sp macro="" textlink="">
      <xdr:nvSpPr>
        <xdr:cNvPr id="927" name="楕円 926">
          <a:extLst>
            <a:ext uri="{FF2B5EF4-FFF2-40B4-BE49-F238E27FC236}">
              <a16:creationId xmlns:a16="http://schemas.microsoft.com/office/drawing/2014/main" id="{73130495-1B71-4CD2-97EE-7A987D1577D1}"/>
            </a:ext>
          </a:extLst>
        </xdr:cNvPr>
        <xdr:cNvSpPr/>
      </xdr:nvSpPr>
      <xdr:spPr>
        <a:xfrm>
          <a:off x="19494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93</xdr:row>
      <xdr:rowOff>35577</xdr:rowOff>
    </xdr:from>
    <xdr:ext cx="249299" cy="259045"/>
    <xdr:sp macro="" textlink="">
      <xdr:nvSpPr>
        <xdr:cNvPr id="928" name="テキスト ボックス 927">
          <a:extLst>
            <a:ext uri="{FF2B5EF4-FFF2-40B4-BE49-F238E27FC236}">
              <a16:creationId xmlns:a16="http://schemas.microsoft.com/office/drawing/2014/main" id="{B724851B-235D-4957-8715-63C1239DE796}"/>
            </a:ext>
          </a:extLst>
        </xdr:cNvPr>
        <xdr:cNvSpPr txBox="1"/>
      </xdr:nvSpPr>
      <xdr:spPr>
        <a:xfrm>
          <a:off x="19420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29" name="楕円 928">
          <a:extLst>
            <a:ext uri="{FF2B5EF4-FFF2-40B4-BE49-F238E27FC236}">
              <a16:creationId xmlns:a16="http://schemas.microsoft.com/office/drawing/2014/main" id="{82A2C529-2BE6-4E77-9763-794D235713B8}"/>
            </a:ext>
          </a:extLst>
        </xdr:cNvPr>
        <xdr:cNvSpPr/>
      </xdr:nvSpPr>
      <xdr:spPr>
        <a:xfrm>
          <a:off x="18605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93</xdr:row>
      <xdr:rowOff>35577</xdr:rowOff>
    </xdr:from>
    <xdr:ext cx="249299" cy="259045"/>
    <xdr:sp macro="" textlink="">
      <xdr:nvSpPr>
        <xdr:cNvPr id="930" name="テキスト ボックス 929">
          <a:extLst>
            <a:ext uri="{FF2B5EF4-FFF2-40B4-BE49-F238E27FC236}">
              <a16:creationId xmlns:a16="http://schemas.microsoft.com/office/drawing/2014/main" id="{5A664E03-B953-4EEB-9D80-E5ACFA3AB5F4}"/>
            </a:ext>
          </a:extLst>
        </xdr:cNvPr>
        <xdr:cNvSpPr txBox="1"/>
      </xdr:nvSpPr>
      <xdr:spPr>
        <a:xfrm>
          <a:off x="18531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931" name="正方形/長方形 930">
          <a:extLst>
            <a:ext uri="{FF2B5EF4-FFF2-40B4-BE49-F238E27FC236}">
              <a16:creationId xmlns:a16="http://schemas.microsoft.com/office/drawing/2014/main" id="{5514C18E-F29B-4067-9E87-35FB795446C3}"/>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932" name="正方形/長方形 931">
          <a:extLst>
            <a:ext uri="{FF2B5EF4-FFF2-40B4-BE49-F238E27FC236}">
              <a16:creationId xmlns:a16="http://schemas.microsoft.com/office/drawing/2014/main" id="{00735C1E-4481-4C5B-AC8B-316AF6935107}"/>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性質別歳出の分析欄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933" name="テキスト ボックス 932">
          <a:extLst>
            <a:ext uri="{FF2B5EF4-FFF2-40B4-BE49-F238E27FC236}">
              <a16:creationId xmlns:a16="http://schemas.microsoft.com/office/drawing/2014/main" id="{8DBF8035-A510-4181-8AE0-496ED6F30083}"/>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歳出決算総額は、住民一人当たり</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555,556</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円となっている。主な構成項目である</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扶助</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費は、住民一人当たり</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102,947</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円で前年度比約</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1.25</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倍と</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なり、一人当たり</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20,863</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円増加している</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。これは、新型コロナウイルス感染症関連の臨時特別定額給付金の影響と考えられる。次に大きいのは</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補助</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費</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等</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で、住民一人当たり</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75,283</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円となって</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いるが</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、前年度から</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95,148</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円</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減少</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している。これは、</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令和</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年度に</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新型コロナウイルス感染症緊急経済対策の特別定額給付金</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があったため</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と考えられる。次に多いのが人件費で、住民一人当たり</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75,283</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円となっている。定員適正化計画に基づいた採用を行っていることから職員数はほぼ横ばい</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であり</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引き続き</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定員適正化計画に基づいた採用を</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行うが、今後は再任用や定年延長によって増加する可能性も考えられる</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a:t>
          </a:r>
          <a:endParaRPr lang="ja-JP" altLang="ja-JP" sz="1300">
            <a:effectLst/>
            <a:latin typeface="ＭＳ ゴシック" panose="020B0609070205080204" pitchFamily="49" charset="-128"/>
            <a:ea typeface="ＭＳ ゴシック" panose="020B0609070205080204" pitchFamily="49" charset="-128"/>
          </a:endParaRP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A5AD1356-93DA-46FE-8211-240C841D1D92}"/>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6</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）市町村目的別歳出決算分析表（住民一人当たりのコスト）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35E4874C-1FE4-4EDF-8F80-DB2E12B4EADC}"/>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844BA543-80FC-4FD8-8E42-1961685804EB}"/>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68F65D53-2D6C-4B13-9507-5C267661EA41}"/>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山形県高畠町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9DBDBEFA-47FA-4942-ADD8-833E661735BB}"/>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DE806B7A-24F1-4F50-8895-70CAA05E8311}"/>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7508D11C-8C70-467F-908E-83A7D672F923}"/>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3</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9EE353B8-1E62-48CB-91E1-591731E40669}"/>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75059EF9-6859-451C-95F1-C23FD0139DBF}"/>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CE6D1866-A1D9-45EC-919F-8B0DA63E5237}"/>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22,454
22,272
180.26
13,254,530
12,474,457
760,048
6,976,516
13,182,514</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AB405B90-D85A-4382-8ADD-86C91DDC2424}"/>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(R4.1.1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(R4.1.1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FEDA7056-2FD4-442E-B74D-8CC494275EB6}"/>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97D32257-CB78-4979-A2E6-4158ECD00E6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10.6
88.2</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39403E73-05F3-4525-A091-E64C229B3402}"/>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88C1BF36-B169-4DCE-A94D-267DCC03825D}"/>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5E8EA05A-6E80-4A28-B842-F4BE045D1866}"/>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H29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763FC4B0-1C43-4B39-9E0A-DFFE1D395F56}"/>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2D8B293B-8591-4C1E-9AF8-CAF52A9AD50D}"/>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5AFC87F-432D-4513-BFD9-139F32ED218A}"/>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ACAABDD7-3EB7-4C69-A2D0-31AE58E1C6DC}"/>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36684C3-2793-4D4B-9453-4C00581EA33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30881578-7B3A-4A17-B03B-0722B0162DDF}"/>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40F2372A-8B0C-4BB7-ADCD-589D8C0D1B3F}"/>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3C0FF471-2A5F-4EA3-ABA5-20C41B3E391A}"/>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80CEEF1B-7AF2-47CA-9787-3BEB4E47FE73}"/>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5205275-A5B2-4C55-9C9A-99FE45009E52}"/>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EAC64904-79A0-4086-B9EB-EBB7ADAE8F35}"/>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43A29D83-0C7F-41C4-A859-AFC173BC60DC}"/>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C397338E-01DE-48A4-AEBF-B1244B60EBF2}"/>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id="{49FEEB19-6A3D-42FE-8620-2EC7A6F4C4D6}"/>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3</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D4F9E104-164A-4FB5-BC5D-EBE27D7CA323}"/>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議会費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476BD173-F38C-4832-933E-930FC7DC4A6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3088B9FE-8D67-40F0-867F-167B93E7E38D}"/>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EB169507-A136-4BF8-9667-A10B878A4A34}"/>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90E138D1-2F81-48A0-B12E-F9EAB191F77D}"/>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2,598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B39F198A-F95E-4063-8B24-A36E27DD1E59}"/>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山形県平均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21238082-C759-44BB-9FDB-E52CA394A1F4}"/>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DF21904A-0127-4A61-8A49-BB2CCA11A26E}"/>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418BDA60-88B7-425F-A95A-728F916E5247}"/>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23D5E8FA-FB02-46E5-AAC9-F3ACD16D6BAD}"/>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40</xdr:row>
      <xdr:rowOff>111777</xdr:rowOff>
    </xdr:from>
    <xdr:ext cx="467179" cy="259045"/>
    <xdr:sp macro="" textlink="">
      <xdr:nvSpPr>
        <xdr:cNvPr id="42" name="テキスト ボックス 41">
          <a:extLst>
            <a:ext uri="{FF2B5EF4-FFF2-40B4-BE49-F238E27FC236}">
              <a16:creationId xmlns:a16="http://schemas.microsoft.com/office/drawing/2014/main" id="{0F00CE8E-97B4-4BF2-9A75-DB01FDA83D87}"/>
            </a:ext>
          </a:extLst>
        </xdr:cNvPr>
        <xdr:cNvSpPr txBox="1"/>
      </xdr:nvSpPr>
      <xdr:spPr>
        <a:xfrm>
          <a:off x="294821" y="6969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44450</xdr:rowOff>
    </xdr:from>
    <xdr:to>
      <xdr:col>28</xdr:col>
      <xdr:colOff>114300</xdr:colOff>
      <xdr:row>39</xdr:row>
      <xdr:rowOff>44450</xdr:rowOff>
    </xdr:to>
    <xdr:cxnSp macro="">
      <xdr:nvCxnSpPr>
        <xdr:cNvPr id="43" name="直線コネクタ 42">
          <a:extLst>
            <a:ext uri="{FF2B5EF4-FFF2-40B4-BE49-F238E27FC236}">
              <a16:creationId xmlns:a16="http://schemas.microsoft.com/office/drawing/2014/main" id="{01A54030-F487-4521-BA1A-D37E2692946C}"/>
            </a:ext>
          </a:extLst>
        </xdr:cNvPr>
        <xdr:cNvCxnSpPr/>
      </xdr:nvCxnSpPr>
      <xdr:spPr>
        <a:xfrm>
          <a:off x="762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38</xdr:row>
      <xdr:rowOff>73677</xdr:rowOff>
    </xdr:from>
    <xdr:ext cx="467179" cy="259045"/>
    <xdr:sp macro="" textlink="">
      <xdr:nvSpPr>
        <xdr:cNvPr id="44" name="テキスト ボックス 43">
          <a:extLst>
            <a:ext uri="{FF2B5EF4-FFF2-40B4-BE49-F238E27FC236}">
              <a16:creationId xmlns:a16="http://schemas.microsoft.com/office/drawing/2014/main" id="{731F97A4-228D-4124-B720-39A15D766D49}"/>
            </a:ext>
          </a:extLst>
        </xdr:cNvPr>
        <xdr:cNvSpPr txBox="1"/>
      </xdr:nvSpPr>
      <xdr:spPr>
        <a:xfrm>
          <a:off x="294821" y="6588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6350</xdr:rowOff>
    </xdr:from>
    <xdr:to>
      <xdr:col>28</xdr:col>
      <xdr:colOff>114300</xdr:colOff>
      <xdr:row>37</xdr:row>
      <xdr:rowOff>6350</xdr:rowOff>
    </xdr:to>
    <xdr:cxnSp macro="">
      <xdr:nvCxnSpPr>
        <xdr:cNvPr id="45" name="直線コネクタ 44">
          <a:extLst>
            <a:ext uri="{FF2B5EF4-FFF2-40B4-BE49-F238E27FC236}">
              <a16:creationId xmlns:a16="http://schemas.microsoft.com/office/drawing/2014/main" id="{81EF1A22-B4F7-4A40-A06C-9C0276568C3C}"/>
            </a:ext>
          </a:extLst>
        </xdr:cNvPr>
        <xdr:cNvCxnSpPr/>
      </xdr:nvCxnSpPr>
      <xdr:spPr>
        <a:xfrm>
          <a:off x="762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36</xdr:row>
      <xdr:rowOff>35577</xdr:rowOff>
    </xdr:from>
    <xdr:ext cx="467179" cy="259045"/>
    <xdr:sp macro="" textlink="">
      <xdr:nvSpPr>
        <xdr:cNvPr id="46" name="テキスト ボックス 45">
          <a:extLst>
            <a:ext uri="{FF2B5EF4-FFF2-40B4-BE49-F238E27FC236}">
              <a16:creationId xmlns:a16="http://schemas.microsoft.com/office/drawing/2014/main" id="{7E09ECA6-C137-43B5-A9F6-EC195F3E497C}"/>
            </a:ext>
          </a:extLst>
        </xdr:cNvPr>
        <xdr:cNvSpPr txBox="1"/>
      </xdr:nvSpPr>
      <xdr:spPr>
        <a:xfrm>
          <a:off x="294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139700</xdr:rowOff>
    </xdr:from>
    <xdr:to>
      <xdr:col>28</xdr:col>
      <xdr:colOff>114300</xdr:colOff>
      <xdr:row>34</xdr:row>
      <xdr:rowOff>139700</xdr:rowOff>
    </xdr:to>
    <xdr:cxnSp macro="">
      <xdr:nvCxnSpPr>
        <xdr:cNvPr id="47" name="直線コネクタ 46">
          <a:extLst>
            <a:ext uri="{FF2B5EF4-FFF2-40B4-BE49-F238E27FC236}">
              <a16:creationId xmlns:a16="http://schemas.microsoft.com/office/drawing/2014/main" id="{1457D633-05F3-4D72-A731-5989D98D0B90}"/>
            </a:ext>
          </a:extLst>
        </xdr:cNvPr>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33</xdr:row>
      <xdr:rowOff>168927</xdr:rowOff>
    </xdr:from>
    <xdr:ext cx="467179" cy="259045"/>
    <xdr:sp macro="" textlink="">
      <xdr:nvSpPr>
        <xdr:cNvPr id="48" name="テキスト ボックス 47">
          <a:extLst>
            <a:ext uri="{FF2B5EF4-FFF2-40B4-BE49-F238E27FC236}">
              <a16:creationId xmlns:a16="http://schemas.microsoft.com/office/drawing/2014/main" id="{B3BEA888-6E10-4BFB-A84D-4E111DB25CDC}"/>
            </a:ext>
          </a:extLst>
        </xdr:cNvPr>
        <xdr:cNvSpPr txBox="1"/>
      </xdr:nvSpPr>
      <xdr:spPr>
        <a:xfrm>
          <a:off x="294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32</xdr:row>
      <xdr:rowOff>101600</xdr:rowOff>
    </xdr:from>
    <xdr:to>
      <xdr:col>28</xdr:col>
      <xdr:colOff>114300</xdr:colOff>
      <xdr:row>32</xdr:row>
      <xdr:rowOff>101600</xdr:rowOff>
    </xdr:to>
    <xdr:cxnSp macro="">
      <xdr:nvCxnSpPr>
        <xdr:cNvPr id="49" name="直線コネクタ 48">
          <a:extLst>
            <a:ext uri="{FF2B5EF4-FFF2-40B4-BE49-F238E27FC236}">
              <a16:creationId xmlns:a16="http://schemas.microsoft.com/office/drawing/2014/main" id="{8A46F707-AB9C-41A4-9C65-D2FAC0E9FAAE}"/>
            </a:ext>
          </a:extLst>
        </xdr:cNvPr>
        <xdr:cNvCxnSpPr/>
      </xdr:nvCxnSpPr>
      <xdr:spPr>
        <a:xfrm>
          <a:off x="762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31</xdr:row>
      <xdr:rowOff>130827</xdr:rowOff>
    </xdr:from>
    <xdr:ext cx="467179" cy="259045"/>
    <xdr:sp macro="" textlink="">
      <xdr:nvSpPr>
        <xdr:cNvPr id="50" name="テキスト ボックス 49">
          <a:extLst>
            <a:ext uri="{FF2B5EF4-FFF2-40B4-BE49-F238E27FC236}">
              <a16:creationId xmlns:a16="http://schemas.microsoft.com/office/drawing/2014/main" id="{16A235D1-B995-45D6-888B-5D4AA0DD04D8}"/>
            </a:ext>
          </a:extLst>
        </xdr:cNvPr>
        <xdr:cNvSpPr txBox="1"/>
      </xdr:nvSpPr>
      <xdr:spPr>
        <a:xfrm>
          <a:off x="294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63500</xdr:rowOff>
    </xdr:from>
    <xdr:to>
      <xdr:col>28</xdr:col>
      <xdr:colOff>114300</xdr:colOff>
      <xdr:row>30</xdr:row>
      <xdr:rowOff>63500</xdr:rowOff>
    </xdr:to>
    <xdr:cxnSp macro="">
      <xdr:nvCxnSpPr>
        <xdr:cNvPr id="51" name="直線コネクタ 50">
          <a:extLst>
            <a:ext uri="{FF2B5EF4-FFF2-40B4-BE49-F238E27FC236}">
              <a16:creationId xmlns:a16="http://schemas.microsoft.com/office/drawing/2014/main" id="{9113A33E-9FC6-41B1-B012-EB05351DB1F0}"/>
            </a:ext>
          </a:extLst>
        </xdr:cNvPr>
        <xdr:cNvCxnSpPr/>
      </xdr:nvCxnSpPr>
      <xdr:spPr>
        <a:xfrm>
          <a:off x="762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29</xdr:row>
      <xdr:rowOff>92727</xdr:rowOff>
    </xdr:from>
    <xdr:ext cx="467179" cy="259045"/>
    <xdr:sp macro="" textlink="">
      <xdr:nvSpPr>
        <xdr:cNvPr id="52" name="テキスト ボックス 51">
          <a:extLst>
            <a:ext uri="{FF2B5EF4-FFF2-40B4-BE49-F238E27FC236}">
              <a16:creationId xmlns:a16="http://schemas.microsoft.com/office/drawing/2014/main" id="{FDAE29B1-2C9B-4E17-B229-13EB7C7F62F5}"/>
            </a:ext>
          </a:extLst>
        </xdr:cNvPr>
        <xdr:cNvSpPr txBox="1"/>
      </xdr:nvSpPr>
      <xdr:spPr>
        <a:xfrm>
          <a:off x="294821" y="50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3" name="直線コネクタ 52">
          <a:extLst>
            <a:ext uri="{FF2B5EF4-FFF2-40B4-BE49-F238E27FC236}">
              <a16:creationId xmlns:a16="http://schemas.microsoft.com/office/drawing/2014/main" id="{9AC8AC6E-B244-4D58-8CC1-A0ADDA129E3E}"/>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27</xdr:row>
      <xdr:rowOff>54627</xdr:rowOff>
    </xdr:from>
    <xdr:ext cx="467179" cy="259045"/>
    <xdr:sp macro="" textlink="">
      <xdr:nvSpPr>
        <xdr:cNvPr id="54" name="テキスト ボックス 53">
          <a:extLst>
            <a:ext uri="{FF2B5EF4-FFF2-40B4-BE49-F238E27FC236}">
              <a16:creationId xmlns:a16="http://schemas.microsoft.com/office/drawing/2014/main" id="{629D8015-C141-433B-8B46-94AEB07F9001}"/>
            </a:ext>
          </a:extLst>
        </xdr:cNvPr>
        <xdr:cNvSpPr txBox="1"/>
      </xdr:nvSpPr>
      <xdr:spPr>
        <a:xfrm>
          <a:off x="294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5" name="議会費グラフ枠">
          <a:extLst>
            <a:ext uri="{FF2B5EF4-FFF2-40B4-BE49-F238E27FC236}">
              <a16:creationId xmlns:a16="http://schemas.microsoft.com/office/drawing/2014/main" id="{B05F685B-1ACF-4D6D-92E6-61513B5AD5EB}"/>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30</xdr:row>
      <xdr:rowOff>125984</xdr:rowOff>
    </xdr:from>
    <xdr:to>
      <xdr:col>24</xdr:col>
      <xdr:colOff>62865</xdr:colOff>
      <xdr:row>38</xdr:row>
      <xdr:rowOff>63500</xdr:rowOff>
    </xdr:to>
    <xdr:cxnSp macro="">
      <xdr:nvCxnSpPr>
        <xdr:cNvPr id="56" name="直線コネクタ 55">
          <a:extLst>
            <a:ext uri="{FF2B5EF4-FFF2-40B4-BE49-F238E27FC236}">
              <a16:creationId xmlns:a16="http://schemas.microsoft.com/office/drawing/2014/main" id="{6C9E53C6-FFB4-451F-A560-BE34BCA28891}"/>
            </a:ext>
          </a:extLst>
        </xdr:cNvPr>
        <xdr:cNvCxnSpPr/>
      </xdr:nvCxnSpPr>
      <xdr:spPr>
        <a:xfrm flipV="1">
          <a:off x="4633595" y="5269484"/>
          <a:ext cx="1270" cy="130911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38</xdr:row>
      <xdr:rowOff>67327</xdr:rowOff>
    </xdr:from>
    <xdr:ext cx="469744" cy="259045"/>
    <xdr:sp macro="" textlink="">
      <xdr:nvSpPr>
        <xdr:cNvPr id="57" name="議会費最小値テキスト">
          <a:extLst>
            <a:ext uri="{FF2B5EF4-FFF2-40B4-BE49-F238E27FC236}">
              <a16:creationId xmlns:a16="http://schemas.microsoft.com/office/drawing/2014/main" id="{8350F427-49D0-4DC2-8409-FC86022B36E4}"/>
            </a:ext>
          </a:extLst>
        </xdr:cNvPr>
        <xdr:cNvSpPr txBox="1"/>
      </xdr:nvSpPr>
      <xdr:spPr>
        <a:xfrm>
          <a:off x="4686300" y="65824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38</xdr:row>
      <xdr:rowOff>63500</xdr:rowOff>
    </xdr:from>
    <xdr:to>
      <xdr:col>24</xdr:col>
      <xdr:colOff>152400</xdr:colOff>
      <xdr:row>38</xdr:row>
      <xdr:rowOff>63500</xdr:rowOff>
    </xdr:to>
    <xdr:cxnSp macro="">
      <xdr:nvCxnSpPr>
        <xdr:cNvPr id="58" name="直線コネクタ 57">
          <a:extLst>
            <a:ext uri="{FF2B5EF4-FFF2-40B4-BE49-F238E27FC236}">
              <a16:creationId xmlns:a16="http://schemas.microsoft.com/office/drawing/2014/main" id="{5774287B-5D78-450E-90F7-DA1CCF49EF9B}"/>
            </a:ext>
          </a:extLst>
        </xdr:cNvPr>
        <xdr:cNvCxnSpPr/>
      </xdr:nvCxnSpPr>
      <xdr:spPr>
        <a:xfrm>
          <a:off x="4546600" y="65786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72661</xdr:rowOff>
    </xdr:from>
    <xdr:ext cx="469744" cy="259045"/>
    <xdr:sp macro="" textlink="">
      <xdr:nvSpPr>
        <xdr:cNvPr id="59" name="議会費最大値テキスト">
          <a:extLst>
            <a:ext uri="{FF2B5EF4-FFF2-40B4-BE49-F238E27FC236}">
              <a16:creationId xmlns:a16="http://schemas.microsoft.com/office/drawing/2014/main" id="{497A4A6B-BA48-4E74-BCB6-543B4E9BA487}"/>
            </a:ext>
          </a:extLst>
        </xdr:cNvPr>
        <xdr:cNvSpPr txBox="1"/>
      </xdr:nvSpPr>
      <xdr:spPr>
        <a:xfrm>
          <a:off x="4686300" y="504471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5,836</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30</xdr:row>
      <xdr:rowOff>125984</xdr:rowOff>
    </xdr:from>
    <xdr:to>
      <xdr:col>24</xdr:col>
      <xdr:colOff>152400</xdr:colOff>
      <xdr:row>30</xdr:row>
      <xdr:rowOff>125984</xdr:rowOff>
    </xdr:to>
    <xdr:cxnSp macro="">
      <xdr:nvCxnSpPr>
        <xdr:cNvPr id="60" name="直線コネクタ 59">
          <a:extLst>
            <a:ext uri="{FF2B5EF4-FFF2-40B4-BE49-F238E27FC236}">
              <a16:creationId xmlns:a16="http://schemas.microsoft.com/office/drawing/2014/main" id="{FEEF97F3-AB28-4D32-933A-45DF57C96D96}"/>
            </a:ext>
          </a:extLst>
        </xdr:cNvPr>
        <xdr:cNvCxnSpPr/>
      </xdr:nvCxnSpPr>
      <xdr:spPr>
        <a:xfrm>
          <a:off x="4546600" y="526948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31</xdr:row>
      <xdr:rowOff>28448</xdr:rowOff>
    </xdr:from>
    <xdr:to>
      <xdr:col>24</xdr:col>
      <xdr:colOff>63500</xdr:colOff>
      <xdr:row>31</xdr:row>
      <xdr:rowOff>101219</xdr:rowOff>
    </xdr:to>
    <xdr:cxnSp macro="">
      <xdr:nvCxnSpPr>
        <xdr:cNvPr id="61" name="直線コネクタ 60">
          <a:extLst>
            <a:ext uri="{FF2B5EF4-FFF2-40B4-BE49-F238E27FC236}">
              <a16:creationId xmlns:a16="http://schemas.microsoft.com/office/drawing/2014/main" id="{1665B198-9E21-481A-A732-43AC7FEA66D2}"/>
            </a:ext>
          </a:extLst>
        </xdr:cNvPr>
        <xdr:cNvCxnSpPr/>
      </xdr:nvCxnSpPr>
      <xdr:spPr>
        <a:xfrm flipV="1">
          <a:off x="3797300" y="5343398"/>
          <a:ext cx="838200" cy="727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34</xdr:row>
      <xdr:rowOff>86758</xdr:rowOff>
    </xdr:from>
    <xdr:ext cx="469744" cy="259045"/>
    <xdr:sp macro="" textlink="">
      <xdr:nvSpPr>
        <xdr:cNvPr id="62" name="議会費平均値テキスト">
          <a:extLst>
            <a:ext uri="{FF2B5EF4-FFF2-40B4-BE49-F238E27FC236}">
              <a16:creationId xmlns:a16="http://schemas.microsoft.com/office/drawing/2014/main" id="{5A2A765A-8AB6-489D-953C-23DD37B581ED}"/>
            </a:ext>
          </a:extLst>
        </xdr:cNvPr>
        <xdr:cNvSpPr txBox="1"/>
      </xdr:nvSpPr>
      <xdr:spPr>
        <a:xfrm>
          <a:off x="4686300" y="591605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3,949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34</xdr:row>
      <xdr:rowOff>108331</xdr:rowOff>
    </xdr:from>
    <xdr:to>
      <xdr:col>24</xdr:col>
      <xdr:colOff>114300</xdr:colOff>
      <xdr:row>35</xdr:row>
      <xdr:rowOff>38481</xdr:rowOff>
    </xdr:to>
    <xdr:sp macro="" textlink="">
      <xdr:nvSpPr>
        <xdr:cNvPr id="63" name="フローチャート: 判断 62">
          <a:extLst>
            <a:ext uri="{FF2B5EF4-FFF2-40B4-BE49-F238E27FC236}">
              <a16:creationId xmlns:a16="http://schemas.microsoft.com/office/drawing/2014/main" id="{2AA29E35-BC68-4715-96FB-F6EC378A0A89}"/>
            </a:ext>
          </a:extLst>
        </xdr:cNvPr>
        <xdr:cNvSpPr/>
      </xdr:nvSpPr>
      <xdr:spPr>
        <a:xfrm>
          <a:off x="4584700" y="59376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31</xdr:row>
      <xdr:rowOff>101219</xdr:rowOff>
    </xdr:from>
    <xdr:to>
      <xdr:col>19</xdr:col>
      <xdr:colOff>177800</xdr:colOff>
      <xdr:row>31</xdr:row>
      <xdr:rowOff>112268</xdr:rowOff>
    </xdr:to>
    <xdr:cxnSp macro="">
      <xdr:nvCxnSpPr>
        <xdr:cNvPr id="64" name="直線コネクタ 63">
          <a:extLst>
            <a:ext uri="{FF2B5EF4-FFF2-40B4-BE49-F238E27FC236}">
              <a16:creationId xmlns:a16="http://schemas.microsoft.com/office/drawing/2014/main" id="{55701C5E-3E2D-4F53-A0F4-448F78E1E830}"/>
            </a:ext>
          </a:extLst>
        </xdr:cNvPr>
        <xdr:cNvCxnSpPr/>
      </xdr:nvCxnSpPr>
      <xdr:spPr>
        <a:xfrm flipV="1">
          <a:off x="2908300" y="5416169"/>
          <a:ext cx="889000" cy="110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34</xdr:row>
      <xdr:rowOff>125476</xdr:rowOff>
    </xdr:from>
    <xdr:to>
      <xdr:col>20</xdr:col>
      <xdr:colOff>38100</xdr:colOff>
      <xdr:row>35</xdr:row>
      <xdr:rowOff>55626</xdr:rowOff>
    </xdr:to>
    <xdr:sp macro="" textlink="">
      <xdr:nvSpPr>
        <xdr:cNvPr id="65" name="フローチャート: 判断 64">
          <a:extLst>
            <a:ext uri="{FF2B5EF4-FFF2-40B4-BE49-F238E27FC236}">
              <a16:creationId xmlns:a16="http://schemas.microsoft.com/office/drawing/2014/main" id="{09F0D3D6-DA22-4EEF-95D0-4BB6B31AAA16}"/>
            </a:ext>
          </a:extLst>
        </xdr:cNvPr>
        <xdr:cNvSpPr/>
      </xdr:nvSpPr>
      <xdr:spPr>
        <a:xfrm>
          <a:off x="3746500" y="59547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35</xdr:row>
      <xdr:rowOff>46753</xdr:rowOff>
    </xdr:from>
    <xdr:ext cx="469744" cy="259045"/>
    <xdr:sp macro="" textlink="">
      <xdr:nvSpPr>
        <xdr:cNvPr id="66" name="テキスト ボックス 65">
          <a:extLst>
            <a:ext uri="{FF2B5EF4-FFF2-40B4-BE49-F238E27FC236}">
              <a16:creationId xmlns:a16="http://schemas.microsoft.com/office/drawing/2014/main" id="{6BBB426D-A90F-4746-A151-1BA34DF01147}"/>
            </a:ext>
          </a:extLst>
        </xdr:cNvPr>
        <xdr:cNvSpPr txBox="1"/>
      </xdr:nvSpPr>
      <xdr:spPr>
        <a:xfrm>
          <a:off x="3562428" y="60475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31</xdr:row>
      <xdr:rowOff>108077</xdr:rowOff>
    </xdr:from>
    <xdr:to>
      <xdr:col>15</xdr:col>
      <xdr:colOff>50800</xdr:colOff>
      <xdr:row>31</xdr:row>
      <xdr:rowOff>112268</xdr:rowOff>
    </xdr:to>
    <xdr:cxnSp macro="">
      <xdr:nvCxnSpPr>
        <xdr:cNvPr id="67" name="直線コネクタ 66">
          <a:extLst>
            <a:ext uri="{FF2B5EF4-FFF2-40B4-BE49-F238E27FC236}">
              <a16:creationId xmlns:a16="http://schemas.microsoft.com/office/drawing/2014/main" id="{5D012DF8-D1FD-4D1E-94BF-C972C1A5A7E9}"/>
            </a:ext>
          </a:extLst>
        </xdr:cNvPr>
        <xdr:cNvCxnSpPr/>
      </xdr:nvCxnSpPr>
      <xdr:spPr>
        <a:xfrm>
          <a:off x="2019300" y="5423027"/>
          <a:ext cx="889000" cy="41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34</xdr:row>
      <xdr:rowOff>58420</xdr:rowOff>
    </xdr:from>
    <xdr:to>
      <xdr:col>15</xdr:col>
      <xdr:colOff>101600</xdr:colOff>
      <xdr:row>34</xdr:row>
      <xdr:rowOff>160020</xdr:rowOff>
    </xdr:to>
    <xdr:sp macro="" textlink="">
      <xdr:nvSpPr>
        <xdr:cNvPr id="68" name="フローチャート: 判断 67">
          <a:extLst>
            <a:ext uri="{FF2B5EF4-FFF2-40B4-BE49-F238E27FC236}">
              <a16:creationId xmlns:a16="http://schemas.microsoft.com/office/drawing/2014/main" id="{3E3A1227-98FC-45F4-86DC-CC9134A049E0}"/>
            </a:ext>
          </a:extLst>
        </xdr:cNvPr>
        <xdr:cNvSpPr/>
      </xdr:nvSpPr>
      <xdr:spPr>
        <a:xfrm>
          <a:off x="2857500" y="58877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34</xdr:row>
      <xdr:rowOff>151147</xdr:rowOff>
    </xdr:from>
    <xdr:ext cx="469744" cy="259045"/>
    <xdr:sp macro="" textlink="">
      <xdr:nvSpPr>
        <xdr:cNvPr id="69" name="テキスト ボックス 68">
          <a:extLst>
            <a:ext uri="{FF2B5EF4-FFF2-40B4-BE49-F238E27FC236}">
              <a16:creationId xmlns:a16="http://schemas.microsoft.com/office/drawing/2014/main" id="{874B7C1D-EB2F-47F4-A008-97E63696F5E2}"/>
            </a:ext>
          </a:extLst>
        </xdr:cNvPr>
        <xdr:cNvSpPr txBox="1"/>
      </xdr:nvSpPr>
      <xdr:spPr>
        <a:xfrm>
          <a:off x="2673428" y="59804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31</xdr:row>
      <xdr:rowOff>106172</xdr:rowOff>
    </xdr:from>
    <xdr:to>
      <xdr:col>10</xdr:col>
      <xdr:colOff>114300</xdr:colOff>
      <xdr:row>31</xdr:row>
      <xdr:rowOff>108077</xdr:rowOff>
    </xdr:to>
    <xdr:cxnSp macro="">
      <xdr:nvCxnSpPr>
        <xdr:cNvPr id="70" name="直線コネクタ 69">
          <a:extLst>
            <a:ext uri="{FF2B5EF4-FFF2-40B4-BE49-F238E27FC236}">
              <a16:creationId xmlns:a16="http://schemas.microsoft.com/office/drawing/2014/main" id="{0A18A665-F0FE-4E4A-8547-D88660804369}"/>
            </a:ext>
          </a:extLst>
        </xdr:cNvPr>
        <xdr:cNvCxnSpPr/>
      </xdr:nvCxnSpPr>
      <xdr:spPr>
        <a:xfrm>
          <a:off x="1130300" y="5421122"/>
          <a:ext cx="889000" cy="19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34</xdr:row>
      <xdr:rowOff>24130</xdr:rowOff>
    </xdr:from>
    <xdr:to>
      <xdr:col>10</xdr:col>
      <xdr:colOff>165100</xdr:colOff>
      <xdr:row>34</xdr:row>
      <xdr:rowOff>125730</xdr:rowOff>
    </xdr:to>
    <xdr:sp macro="" textlink="">
      <xdr:nvSpPr>
        <xdr:cNvPr id="71" name="フローチャート: 判断 70">
          <a:extLst>
            <a:ext uri="{FF2B5EF4-FFF2-40B4-BE49-F238E27FC236}">
              <a16:creationId xmlns:a16="http://schemas.microsoft.com/office/drawing/2014/main" id="{FE8FC3C3-3818-479F-9799-E962D156BD4A}"/>
            </a:ext>
          </a:extLst>
        </xdr:cNvPr>
        <xdr:cNvSpPr/>
      </xdr:nvSpPr>
      <xdr:spPr>
        <a:xfrm>
          <a:off x="1968500" y="58534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34</xdr:row>
      <xdr:rowOff>116857</xdr:rowOff>
    </xdr:from>
    <xdr:ext cx="469744" cy="259045"/>
    <xdr:sp macro="" textlink="">
      <xdr:nvSpPr>
        <xdr:cNvPr id="72" name="テキスト ボックス 71">
          <a:extLst>
            <a:ext uri="{FF2B5EF4-FFF2-40B4-BE49-F238E27FC236}">
              <a16:creationId xmlns:a16="http://schemas.microsoft.com/office/drawing/2014/main" id="{09FCA8C9-0960-42EC-937B-A3EB5852AB69}"/>
            </a:ext>
          </a:extLst>
        </xdr:cNvPr>
        <xdr:cNvSpPr txBox="1"/>
      </xdr:nvSpPr>
      <xdr:spPr>
        <a:xfrm>
          <a:off x="1784428" y="59461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34</xdr:row>
      <xdr:rowOff>42037</xdr:rowOff>
    </xdr:from>
    <xdr:to>
      <xdr:col>6</xdr:col>
      <xdr:colOff>38100</xdr:colOff>
      <xdr:row>34</xdr:row>
      <xdr:rowOff>143637</xdr:rowOff>
    </xdr:to>
    <xdr:sp macro="" textlink="">
      <xdr:nvSpPr>
        <xdr:cNvPr id="73" name="フローチャート: 判断 72">
          <a:extLst>
            <a:ext uri="{FF2B5EF4-FFF2-40B4-BE49-F238E27FC236}">
              <a16:creationId xmlns:a16="http://schemas.microsoft.com/office/drawing/2014/main" id="{D4AA438C-D643-41D8-BECB-1D84494E173D}"/>
            </a:ext>
          </a:extLst>
        </xdr:cNvPr>
        <xdr:cNvSpPr/>
      </xdr:nvSpPr>
      <xdr:spPr>
        <a:xfrm>
          <a:off x="1079500" y="58713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34</xdr:row>
      <xdr:rowOff>134764</xdr:rowOff>
    </xdr:from>
    <xdr:ext cx="469744" cy="259045"/>
    <xdr:sp macro="" textlink="">
      <xdr:nvSpPr>
        <xdr:cNvPr id="74" name="テキスト ボックス 73">
          <a:extLst>
            <a:ext uri="{FF2B5EF4-FFF2-40B4-BE49-F238E27FC236}">
              <a16:creationId xmlns:a16="http://schemas.microsoft.com/office/drawing/2014/main" id="{8BA4916A-C5A9-4208-BF13-7022040CE93A}"/>
            </a:ext>
          </a:extLst>
        </xdr:cNvPr>
        <xdr:cNvSpPr txBox="1"/>
      </xdr:nvSpPr>
      <xdr:spPr>
        <a:xfrm>
          <a:off x="895428" y="59640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5" name="テキスト ボックス 74">
          <a:extLst>
            <a:ext uri="{FF2B5EF4-FFF2-40B4-BE49-F238E27FC236}">
              <a16:creationId xmlns:a16="http://schemas.microsoft.com/office/drawing/2014/main" id="{459D0097-0568-4906-A66B-8C35F0E95187}"/>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6" name="テキスト ボックス 75">
          <a:extLst>
            <a:ext uri="{FF2B5EF4-FFF2-40B4-BE49-F238E27FC236}">
              <a16:creationId xmlns:a16="http://schemas.microsoft.com/office/drawing/2014/main" id="{CE7FA99F-9B52-4C62-B104-83E51F393F39}"/>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8036E3BB-B23A-4498-B4B0-D373CF1B4A58}"/>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8" name="テキスト ボックス 77">
          <a:extLst>
            <a:ext uri="{FF2B5EF4-FFF2-40B4-BE49-F238E27FC236}">
              <a16:creationId xmlns:a16="http://schemas.microsoft.com/office/drawing/2014/main" id="{9652B534-FFE0-46B3-BD6E-F7D0CC634E6B}"/>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9" name="テキスト ボックス 78">
          <a:extLst>
            <a:ext uri="{FF2B5EF4-FFF2-40B4-BE49-F238E27FC236}">
              <a16:creationId xmlns:a16="http://schemas.microsoft.com/office/drawing/2014/main" id="{0CCAFFBA-A96F-425F-AA0B-D22EBA1BCC0A}"/>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30</xdr:row>
      <xdr:rowOff>149098</xdr:rowOff>
    </xdr:from>
    <xdr:to>
      <xdr:col>24</xdr:col>
      <xdr:colOff>114300</xdr:colOff>
      <xdr:row>31</xdr:row>
      <xdr:rowOff>79248</xdr:rowOff>
    </xdr:to>
    <xdr:sp macro="" textlink="">
      <xdr:nvSpPr>
        <xdr:cNvPr id="80" name="楕円 79">
          <a:extLst>
            <a:ext uri="{FF2B5EF4-FFF2-40B4-BE49-F238E27FC236}">
              <a16:creationId xmlns:a16="http://schemas.microsoft.com/office/drawing/2014/main" id="{0AC202C0-5B39-4F2E-B83F-469588EE630C}"/>
            </a:ext>
          </a:extLst>
        </xdr:cNvPr>
        <xdr:cNvSpPr/>
      </xdr:nvSpPr>
      <xdr:spPr>
        <a:xfrm>
          <a:off x="4584700" y="52925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30</xdr:row>
      <xdr:rowOff>64025</xdr:rowOff>
    </xdr:from>
    <xdr:ext cx="469744" cy="259045"/>
    <xdr:sp macro="" textlink="">
      <xdr:nvSpPr>
        <xdr:cNvPr id="81" name="議会費該当値テキスト">
          <a:extLst>
            <a:ext uri="{FF2B5EF4-FFF2-40B4-BE49-F238E27FC236}">
              <a16:creationId xmlns:a16="http://schemas.microsoft.com/office/drawing/2014/main" id="{B46AC1B7-6081-49A6-BD7A-78169CA36D73}"/>
            </a:ext>
          </a:extLst>
        </xdr:cNvPr>
        <xdr:cNvSpPr txBox="1"/>
      </xdr:nvSpPr>
      <xdr:spPr>
        <a:xfrm>
          <a:off x="4686300" y="520752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5,642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31</xdr:row>
      <xdr:rowOff>50419</xdr:rowOff>
    </xdr:from>
    <xdr:to>
      <xdr:col>20</xdr:col>
      <xdr:colOff>38100</xdr:colOff>
      <xdr:row>31</xdr:row>
      <xdr:rowOff>152019</xdr:rowOff>
    </xdr:to>
    <xdr:sp macro="" textlink="">
      <xdr:nvSpPr>
        <xdr:cNvPr id="82" name="楕円 81">
          <a:extLst>
            <a:ext uri="{FF2B5EF4-FFF2-40B4-BE49-F238E27FC236}">
              <a16:creationId xmlns:a16="http://schemas.microsoft.com/office/drawing/2014/main" id="{31079A7A-579C-4E4D-9874-4A2328E82251}"/>
            </a:ext>
          </a:extLst>
        </xdr:cNvPr>
        <xdr:cNvSpPr/>
      </xdr:nvSpPr>
      <xdr:spPr>
        <a:xfrm>
          <a:off x="3746500" y="53653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29</xdr:row>
      <xdr:rowOff>168546</xdr:rowOff>
    </xdr:from>
    <xdr:ext cx="469744" cy="259045"/>
    <xdr:sp macro="" textlink="">
      <xdr:nvSpPr>
        <xdr:cNvPr id="83" name="テキスト ボックス 82">
          <a:extLst>
            <a:ext uri="{FF2B5EF4-FFF2-40B4-BE49-F238E27FC236}">
              <a16:creationId xmlns:a16="http://schemas.microsoft.com/office/drawing/2014/main" id="{F78A60F4-969E-49DB-8777-906ECB8A5F16}"/>
            </a:ext>
          </a:extLst>
        </xdr:cNvPr>
        <xdr:cNvSpPr txBox="1"/>
      </xdr:nvSpPr>
      <xdr:spPr>
        <a:xfrm>
          <a:off x="3562428" y="514059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31</xdr:row>
      <xdr:rowOff>61468</xdr:rowOff>
    </xdr:from>
    <xdr:to>
      <xdr:col>15</xdr:col>
      <xdr:colOff>101600</xdr:colOff>
      <xdr:row>31</xdr:row>
      <xdr:rowOff>163068</xdr:rowOff>
    </xdr:to>
    <xdr:sp macro="" textlink="">
      <xdr:nvSpPr>
        <xdr:cNvPr id="84" name="楕円 83">
          <a:extLst>
            <a:ext uri="{FF2B5EF4-FFF2-40B4-BE49-F238E27FC236}">
              <a16:creationId xmlns:a16="http://schemas.microsoft.com/office/drawing/2014/main" id="{83133C2F-F691-4F02-98B1-858786F2A758}"/>
            </a:ext>
          </a:extLst>
        </xdr:cNvPr>
        <xdr:cNvSpPr/>
      </xdr:nvSpPr>
      <xdr:spPr>
        <a:xfrm>
          <a:off x="2857500" y="53764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30</xdr:row>
      <xdr:rowOff>8145</xdr:rowOff>
    </xdr:from>
    <xdr:ext cx="469744" cy="259045"/>
    <xdr:sp macro="" textlink="">
      <xdr:nvSpPr>
        <xdr:cNvPr id="85" name="テキスト ボックス 84">
          <a:extLst>
            <a:ext uri="{FF2B5EF4-FFF2-40B4-BE49-F238E27FC236}">
              <a16:creationId xmlns:a16="http://schemas.microsoft.com/office/drawing/2014/main" id="{217513B4-BBBD-47BF-90F7-811E3EFA8A7C}"/>
            </a:ext>
          </a:extLst>
        </xdr:cNvPr>
        <xdr:cNvSpPr txBox="1"/>
      </xdr:nvSpPr>
      <xdr:spPr>
        <a:xfrm>
          <a:off x="2673428" y="515164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31</xdr:row>
      <xdr:rowOff>57277</xdr:rowOff>
    </xdr:from>
    <xdr:to>
      <xdr:col>10</xdr:col>
      <xdr:colOff>165100</xdr:colOff>
      <xdr:row>31</xdr:row>
      <xdr:rowOff>158877</xdr:rowOff>
    </xdr:to>
    <xdr:sp macro="" textlink="">
      <xdr:nvSpPr>
        <xdr:cNvPr id="86" name="楕円 85">
          <a:extLst>
            <a:ext uri="{FF2B5EF4-FFF2-40B4-BE49-F238E27FC236}">
              <a16:creationId xmlns:a16="http://schemas.microsoft.com/office/drawing/2014/main" id="{8F3F6545-E9FA-4AE6-AA52-63EEEF20AE45}"/>
            </a:ext>
          </a:extLst>
        </xdr:cNvPr>
        <xdr:cNvSpPr/>
      </xdr:nvSpPr>
      <xdr:spPr>
        <a:xfrm>
          <a:off x="1968500" y="53722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30</xdr:row>
      <xdr:rowOff>3954</xdr:rowOff>
    </xdr:from>
    <xdr:ext cx="469744" cy="259045"/>
    <xdr:sp macro="" textlink="">
      <xdr:nvSpPr>
        <xdr:cNvPr id="87" name="テキスト ボックス 86">
          <a:extLst>
            <a:ext uri="{FF2B5EF4-FFF2-40B4-BE49-F238E27FC236}">
              <a16:creationId xmlns:a16="http://schemas.microsoft.com/office/drawing/2014/main" id="{3E00923B-04DD-49D0-9812-3A77431F8245}"/>
            </a:ext>
          </a:extLst>
        </xdr:cNvPr>
        <xdr:cNvSpPr txBox="1"/>
      </xdr:nvSpPr>
      <xdr:spPr>
        <a:xfrm>
          <a:off x="1784428" y="514745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31</xdr:row>
      <xdr:rowOff>55372</xdr:rowOff>
    </xdr:from>
    <xdr:to>
      <xdr:col>6</xdr:col>
      <xdr:colOff>38100</xdr:colOff>
      <xdr:row>31</xdr:row>
      <xdr:rowOff>156972</xdr:rowOff>
    </xdr:to>
    <xdr:sp macro="" textlink="">
      <xdr:nvSpPr>
        <xdr:cNvPr id="88" name="楕円 87">
          <a:extLst>
            <a:ext uri="{FF2B5EF4-FFF2-40B4-BE49-F238E27FC236}">
              <a16:creationId xmlns:a16="http://schemas.microsoft.com/office/drawing/2014/main" id="{CFDA467E-D659-4F70-B5DE-5730BB06D45C}"/>
            </a:ext>
          </a:extLst>
        </xdr:cNvPr>
        <xdr:cNvSpPr/>
      </xdr:nvSpPr>
      <xdr:spPr>
        <a:xfrm>
          <a:off x="1079500" y="53703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30</xdr:row>
      <xdr:rowOff>2049</xdr:rowOff>
    </xdr:from>
    <xdr:ext cx="469744" cy="259045"/>
    <xdr:sp macro="" textlink="">
      <xdr:nvSpPr>
        <xdr:cNvPr id="89" name="テキスト ボックス 88">
          <a:extLst>
            <a:ext uri="{FF2B5EF4-FFF2-40B4-BE49-F238E27FC236}">
              <a16:creationId xmlns:a16="http://schemas.microsoft.com/office/drawing/2014/main" id="{C89AD25E-46D3-4617-8EDC-BB7B5FEEEC74}"/>
            </a:ext>
          </a:extLst>
        </xdr:cNvPr>
        <xdr:cNvSpPr txBox="1"/>
      </xdr:nvSpPr>
      <xdr:spPr>
        <a:xfrm>
          <a:off x="895428" y="514554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0" name="正方形/長方形 89">
          <a:extLst>
            <a:ext uri="{FF2B5EF4-FFF2-40B4-BE49-F238E27FC236}">
              <a16:creationId xmlns:a16="http://schemas.microsoft.com/office/drawing/2014/main" id="{512FAE36-EDA0-4AA5-9E90-160714AD441E}"/>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総務費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1" name="正方形/長方形 90">
          <a:extLst>
            <a:ext uri="{FF2B5EF4-FFF2-40B4-BE49-F238E27FC236}">
              <a16:creationId xmlns:a16="http://schemas.microsoft.com/office/drawing/2014/main" id="{660C9E69-3CB3-4A76-ABA8-8FCFDBBD2199}"/>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2" name="正方形/長方形 91">
          <a:extLst>
            <a:ext uri="{FF2B5EF4-FFF2-40B4-BE49-F238E27FC236}">
              <a16:creationId xmlns:a16="http://schemas.microsoft.com/office/drawing/2014/main" id="{8C1DBAFE-2A16-492C-A5CB-49F6A6E895D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3" name="正方形/長方形 92">
          <a:extLst>
            <a:ext uri="{FF2B5EF4-FFF2-40B4-BE49-F238E27FC236}">
              <a16:creationId xmlns:a16="http://schemas.microsoft.com/office/drawing/2014/main" id="{CE20D725-C8BF-4CE8-BFFB-CCE7B7F29A18}"/>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4" name="正方形/長方形 93">
          <a:extLst>
            <a:ext uri="{FF2B5EF4-FFF2-40B4-BE49-F238E27FC236}">
              <a16:creationId xmlns:a16="http://schemas.microsoft.com/office/drawing/2014/main" id="{9548A21D-50BF-4C09-A2BC-74F1703C5EE4}"/>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65,937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5" name="正方形/長方形 94">
          <a:extLst>
            <a:ext uri="{FF2B5EF4-FFF2-40B4-BE49-F238E27FC236}">
              <a16:creationId xmlns:a16="http://schemas.microsoft.com/office/drawing/2014/main" id="{CA59283D-B64A-4FFE-A0CA-1CA94E0D684D}"/>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山形県平均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6" name="正方形/長方形 95">
          <a:extLst>
            <a:ext uri="{FF2B5EF4-FFF2-40B4-BE49-F238E27FC236}">
              <a16:creationId xmlns:a16="http://schemas.microsoft.com/office/drawing/2014/main" id="{C639B5E5-72AE-4769-9EAE-4BD4F7213354}"/>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116,195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7" name="正方形/長方形 96">
          <a:extLst>
            <a:ext uri="{FF2B5EF4-FFF2-40B4-BE49-F238E27FC236}">
              <a16:creationId xmlns:a16="http://schemas.microsoft.com/office/drawing/2014/main" id="{546F2703-40DA-4185-AB1F-B1A2C21C3005}"/>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8" name="テキスト ボックス 97">
          <a:extLst>
            <a:ext uri="{FF2B5EF4-FFF2-40B4-BE49-F238E27FC236}">
              <a16:creationId xmlns:a16="http://schemas.microsoft.com/office/drawing/2014/main" id="{9E4A7CA3-D386-40D6-A6D2-0B90655D944B}"/>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9" name="直線コネクタ 98">
          <a:extLst>
            <a:ext uri="{FF2B5EF4-FFF2-40B4-BE49-F238E27FC236}">
              <a16:creationId xmlns:a16="http://schemas.microsoft.com/office/drawing/2014/main" id="{B564093E-B1C1-409E-8B51-CF599358968E}"/>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59</xdr:row>
      <xdr:rowOff>98878</xdr:rowOff>
    </xdr:from>
    <xdr:to>
      <xdr:col>28</xdr:col>
      <xdr:colOff>114300</xdr:colOff>
      <xdr:row>59</xdr:row>
      <xdr:rowOff>98878</xdr:rowOff>
    </xdr:to>
    <xdr:cxnSp macro="">
      <xdr:nvCxnSpPr>
        <xdr:cNvPr id="100" name="直線コネクタ 99">
          <a:extLst>
            <a:ext uri="{FF2B5EF4-FFF2-40B4-BE49-F238E27FC236}">
              <a16:creationId xmlns:a16="http://schemas.microsoft.com/office/drawing/2014/main" id="{08DB829B-5B0A-45F9-AE95-C379D10350CB}"/>
            </a:ext>
          </a:extLst>
        </xdr:cNvPr>
        <xdr:cNvCxnSpPr/>
      </xdr:nvCxnSpPr>
      <xdr:spPr>
        <a:xfrm>
          <a:off x="762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58</xdr:row>
      <xdr:rowOff>128105</xdr:rowOff>
    </xdr:from>
    <xdr:ext cx="248786" cy="259045"/>
    <xdr:sp macro="" textlink="">
      <xdr:nvSpPr>
        <xdr:cNvPr id="101" name="テキスト ボックス 100">
          <a:extLst>
            <a:ext uri="{FF2B5EF4-FFF2-40B4-BE49-F238E27FC236}">
              <a16:creationId xmlns:a16="http://schemas.microsoft.com/office/drawing/2014/main" id="{CE85E457-AB64-47FA-BC59-FDADA2A96CFE}"/>
            </a:ext>
          </a:extLst>
        </xdr:cNvPr>
        <xdr:cNvSpPr txBox="1"/>
      </xdr:nvSpPr>
      <xdr:spPr>
        <a:xfrm>
          <a:off x="513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115207</xdr:rowOff>
    </xdr:from>
    <xdr:to>
      <xdr:col>28</xdr:col>
      <xdr:colOff>114300</xdr:colOff>
      <xdr:row>57</xdr:row>
      <xdr:rowOff>115207</xdr:rowOff>
    </xdr:to>
    <xdr:cxnSp macro="">
      <xdr:nvCxnSpPr>
        <xdr:cNvPr id="102" name="直線コネクタ 101">
          <a:extLst>
            <a:ext uri="{FF2B5EF4-FFF2-40B4-BE49-F238E27FC236}">
              <a16:creationId xmlns:a16="http://schemas.microsoft.com/office/drawing/2014/main" id="{3C1794DB-B2FB-4863-B846-7049A85D8D22}"/>
            </a:ext>
          </a:extLst>
        </xdr:cNvPr>
        <xdr:cNvCxnSpPr/>
      </xdr:nvCxnSpPr>
      <xdr:spPr>
        <a:xfrm>
          <a:off x="762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56</xdr:row>
      <xdr:rowOff>144434</xdr:rowOff>
    </xdr:from>
    <xdr:ext cx="595419" cy="259045"/>
    <xdr:sp macro="" textlink="">
      <xdr:nvSpPr>
        <xdr:cNvPr id="103" name="テキスト ボックス 102">
          <a:extLst>
            <a:ext uri="{FF2B5EF4-FFF2-40B4-BE49-F238E27FC236}">
              <a16:creationId xmlns:a16="http://schemas.microsoft.com/office/drawing/2014/main" id="{C9675CB6-6321-406B-8799-7F06EFA8601F}"/>
            </a:ext>
          </a:extLst>
        </xdr:cNvPr>
        <xdr:cNvSpPr txBox="1"/>
      </xdr:nvSpPr>
      <xdr:spPr>
        <a:xfrm>
          <a:off x="166581" y="9745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131535</xdr:rowOff>
    </xdr:from>
    <xdr:to>
      <xdr:col>28</xdr:col>
      <xdr:colOff>114300</xdr:colOff>
      <xdr:row>55</xdr:row>
      <xdr:rowOff>131535</xdr:rowOff>
    </xdr:to>
    <xdr:cxnSp macro="">
      <xdr:nvCxnSpPr>
        <xdr:cNvPr id="104" name="直線コネクタ 103">
          <a:extLst>
            <a:ext uri="{FF2B5EF4-FFF2-40B4-BE49-F238E27FC236}">
              <a16:creationId xmlns:a16="http://schemas.microsoft.com/office/drawing/2014/main" id="{1C987325-A4D2-412E-B6E9-50FF09F066D2}"/>
            </a:ext>
          </a:extLst>
        </xdr:cNvPr>
        <xdr:cNvCxnSpPr/>
      </xdr:nvCxnSpPr>
      <xdr:spPr>
        <a:xfrm>
          <a:off x="762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54</xdr:row>
      <xdr:rowOff>160762</xdr:rowOff>
    </xdr:from>
    <xdr:ext cx="595419" cy="259045"/>
    <xdr:sp macro="" textlink="">
      <xdr:nvSpPr>
        <xdr:cNvPr id="105" name="テキスト ボックス 104">
          <a:extLst>
            <a:ext uri="{FF2B5EF4-FFF2-40B4-BE49-F238E27FC236}">
              <a16:creationId xmlns:a16="http://schemas.microsoft.com/office/drawing/2014/main" id="{0F008537-C308-432F-864D-A016C4783D35}"/>
            </a:ext>
          </a:extLst>
        </xdr:cNvPr>
        <xdr:cNvSpPr txBox="1"/>
      </xdr:nvSpPr>
      <xdr:spPr>
        <a:xfrm>
          <a:off x="166581" y="9419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147865</xdr:rowOff>
    </xdr:from>
    <xdr:to>
      <xdr:col>28</xdr:col>
      <xdr:colOff>114300</xdr:colOff>
      <xdr:row>53</xdr:row>
      <xdr:rowOff>147865</xdr:rowOff>
    </xdr:to>
    <xdr:cxnSp macro="">
      <xdr:nvCxnSpPr>
        <xdr:cNvPr id="106" name="直線コネクタ 105">
          <a:extLst>
            <a:ext uri="{FF2B5EF4-FFF2-40B4-BE49-F238E27FC236}">
              <a16:creationId xmlns:a16="http://schemas.microsoft.com/office/drawing/2014/main" id="{59BA73EF-3582-4041-975E-321E6D569200}"/>
            </a:ext>
          </a:extLst>
        </xdr:cNvPr>
        <xdr:cNvCxnSpPr/>
      </xdr:nvCxnSpPr>
      <xdr:spPr>
        <a:xfrm>
          <a:off x="762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53</xdr:row>
      <xdr:rowOff>5642</xdr:rowOff>
    </xdr:from>
    <xdr:ext cx="595419" cy="259045"/>
    <xdr:sp macro="" textlink="">
      <xdr:nvSpPr>
        <xdr:cNvPr id="107" name="テキスト ボックス 106">
          <a:extLst>
            <a:ext uri="{FF2B5EF4-FFF2-40B4-BE49-F238E27FC236}">
              <a16:creationId xmlns:a16="http://schemas.microsoft.com/office/drawing/2014/main" id="{5C36605C-140D-4E08-A5E8-22D2ADA1BDC6}"/>
            </a:ext>
          </a:extLst>
        </xdr:cNvPr>
        <xdr:cNvSpPr txBox="1"/>
      </xdr:nvSpPr>
      <xdr:spPr>
        <a:xfrm>
          <a:off x="166581" y="9092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51</xdr:row>
      <xdr:rowOff>164193</xdr:rowOff>
    </xdr:from>
    <xdr:to>
      <xdr:col>28</xdr:col>
      <xdr:colOff>114300</xdr:colOff>
      <xdr:row>51</xdr:row>
      <xdr:rowOff>164193</xdr:rowOff>
    </xdr:to>
    <xdr:cxnSp macro="">
      <xdr:nvCxnSpPr>
        <xdr:cNvPr id="108" name="直線コネクタ 107">
          <a:extLst>
            <a:ext uri="{FF2B5EF4-FFF2-40B4-BE49-F238E27FC236}">
              <a16:creationId xmlns:a16="http://schemas.microsoft.com/office/drawing/2014/main" id="{F6D7D370-0847-42CC-97BE-8D7F3ECDC948}"/>
            </a:ext>
          </a:extLst>
        </xdr:cNvPr>
        <xdr:cNvCxnSpPr/>
      </xdr:nvCxnSpPr>
      <xdr:spPr>
        <a:xfrm>
          <a:off x="762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21970</xdr:rowOff>
    </xdr:from>
    <xdr:ext cx="595419" cy="259045"/>
    <xdr:sp macro="" textlink="">
      <xdr:nvSpPr>
        <xdr:cNvPr id="109" name="テキスト ボックス 108">
          <a:extLst>
            <a:ext uri="{FF2B5EF4-FFF2-40B4-BE49-F238E27FC236}">
              <a16:creationId xmlns:a16="http://schemas.microsoft.com/office/drawing/2014/main" id="{95BEAB9A-2216-4602-8A7B-915989FBA52D}"/>
            </a:ext>
          </a:extLst>
        </xdr:cNvPr>
        <xdr:cNvSpPr txBox="1"/>
      </xdr:nvSpPr>
      <xdr:spPr>
        <a:xfrm>
          <a:off x="166581" y="8765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9072</xdr:rowOff>
    </xdr:from>
    <xdr:to>
      <xdr:col>28</xdr:col>
      <xdr:colOff>114300</xdr:colOff>
      <xdr:row>50</xdr:row>
      <xdr:rowOff>9072</xdr:rowOff>
    </xdr:to>
    <xdr:cxnSp macro="">
      <xdr:nvCxnSpPr>
        <xdr:cNvPr id="110" name="直線コネクタ 109">
          <a:extLst>
            <a:ext uri="{FF2B5EF4-FFF2-40B4-BE49-F238E27FC236}">
              <a16:creationId xmlns:a16="http://schemas.microsoft.com/office/drawing/2014/main" id="{5A4A9217-AE2A-442D-B9BC-8C34F64F9F5E}"/>
            </a:ext>
          </a:extLst>
        </xdr:cNvPr>
        <xdr:cNvCxnSpPr/>
      </xdr:nvCxnSpPr>
      <xdr:spPr>
        <a:xfrm>
          <a:off x="762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38299</xdr:rowOff>
    </xdr:from>
    <xdr:ext cx="595419" cy="259045"/>
    <xdr:sp macro="" textlink="">
      <xdr:nvSpPr>
        <xdr:cNvPr id="111" name="テキスト ボックス 110">
          <a:extLst>
            <a:ext uri="{FF2B5EF4-FFF2-40B4-BE49-F238E27FC236}">
              <a16:creationId xmlns:a16="http://schemas.microsoft.com/office/drawing/2014/main" id="{4840D1A3-F72D-4AFF-B474-C31B016462DC}"/>
            </a:ext>
          </a:extLst>
        </xdr:cNvPr>
        <xdr:cNvSpPr txBox="1"/>
      </xdr:nvSpPr>
      <xdr:spPr>
        <a:xfrm>
          <a:off x="166581" y="8439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2" name="直線コネクタ 111">
          <a:extLst>
            <a:ext uri="{FF2B5EF4-FFF2-40B4-BE49-F238E27FC236}">
              <a16:creationId xmlns:a16="http://schemas.microsoft.com/office/drawing/2014/main" id="{590C33A0-EE5A-4F80-9A1B-ADBD1DB993D1}"/>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13" name="テキスト ボックス 112">
          <a:extLst>
            <a:ext uri="{FF2B5EF4-FFF2-40B4-BE49-F238E27FC236}">
              <a16:creationId xmlns:a16="http://schemas.microsoft.com/office/drawing/2014/main" id="{12687C8F-4970-4444-BBD9-1DCCA9520C34}"/>
            </a:ext>
          </a:extLst>
        </xdr:cNvPr>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4" name="総務費グラフ枠">
          <a:extLst>
            <a:ext uri="{FF2B5EF4-FFF2-40B4-BE49-F238E27FC236}">
              <a16:creationId xmlns:a16="http://schemas.microsoft.com/office/drawing/2014/main" id="{C21254CC-8AA0-48EE-BC49-134CBC78CA87}"/>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51</xdr:row>
      <xdr:rowOff>9699</xdr:rowOff>
    </xdr:from>
    <xdr:to>
      <xdr:col>24</xdr:col>
      <xdr:colOff>62865</xdr:colOff>
      <xdr:row>58</xdr:row>
      <xdr:rowOff>168232</xdr:rowOff>
    </xdr:to>
    <xdr:cxnSp macro="">
      <xdr:nvCxnSpPr>
        <xdr:cNvPr id="115" name="直線コネクタ 114">
          <a:extLst>
            <a:ext uri="{FF2B5EF4-FFF2-40B4-BE49-F238E27FC236}">
              <a16:creationId xmlns:a16="http://schemas.microsoft.com/office/drawing/2014/main" id="{BE18E243-C5EB-4B80-86AE-CB2AF7A38BA3}"/>
            </a:ext>
          </a:extLst>
        </xdr:cNvPr>
        <xdr:cNvCxnSpPr/>
      </xdr:nvCxnSpPr>
      <xdr:spPr>
        <a:xfrm flipV="1">
          <a:off x="4633595" y="8753649"/>
          <a:ext cx="1270" cy="135868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59</xdr:row>
      <xdr:rowOff>609</xdr:rowOff>
    </xdr:from>
    <xdr:ext cx="534377" cy="259045"/>
    <xdr:sp macro="" textlink="">
      <xdr:nvSpPr>
        <xdr:cNvPr id="116" name="総務費最小値テキスト">
          <a:extLst>
            <a:ext uri="{FF2B5EF4-FFF2-40B4-BE49-F238E27FC236}">
              <a16:creationId xmlns:a16="http://schemas.microsoft.com/office/drawing/2014/main" id="{B79A818E-D976-46FB-9E0F-79046C99DA40}"/>
            </a:ext>
          </a:extLst>
        </xdr:cNvPr>
        <xdr:cNvSpPr txBox="1"/>
      </xdr:nvSpPr>
      <xdr:spPr>
        <a:xfrm>
          <a:off x="4686300" y="101161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31,263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58</xdr:row>
      <xdr:rowOff>168232</xdr:rowOff>
    </xdr:from>
    <xdr:to>
      <xdr:col>24</xdr:col>
      <xdr:colOff>152400</xdr:colOff>
      <xdr:row>58</xdr:row>
      <xdr:rowOff>168232</xdr:rowOff>
    </xdr:to>
    <xdr:cxnSp macro="">
      <xdr:nvCxnSpPr>
        <xdr:cNvPr id="117" name="直線コネクタ 116">
          <a:extLst>
            <a:ext uri="{FF2B5EF4-FFF2-40B4-BE49-F238E27FC236}">
              <a16:creationId xmlns:a16="http://schemas.microsoft.com/office/drawing/2014/main" id="{6D9EFF3F-DD4A-41A5-8F7C-9EAEB52CE1E0}"/>
            </a:ext>
          </a:extLst>
        </xdr:cNvPr>
        <xdr:cNvCxnSpPr/>
      </xdr:nvCxnSpPr>
      <xdr:spPr>
        <a:xfrm>
          <a:off x="4546600" y="1011233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49</xdr:row>
      <xdr:rowOff>127826</xdr:rowOff>
    </xdr:from>
    <xdr:ext cx="599010" cy="259045"/>
    <xdr:sp macro="" textlink="">
      <xdr:nvSpPr>
        <xdr:cNvPr id="118" name="総務費最大値テキスト">
          <a:extLst>
            <a:ext uri="{FF2B5EF4-FFF2-40B4-BE49-F238E27FC236}">
              <a16:creationId xmlns:a16="http://schemas.microsoft.com/office/drawing/2014/main" id="{332C0130-F382-4569-91B7-A19861638320}"/>
            </a:ext>
          </a:extLst>
        </xdr:cNvPr>
        <xdr:cNvSpPr txBox="1"/>
      </xdr:nvSpPr>
      <xdr:spPr>
        <a:xfrm>
          <a:off x="4686300" y="852887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447,308</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51</xdr:row>
      <xdr:rowOff>9699</xdr:rowOff>
    </xdr:from>
    <xdr:to>
      <xdr:col>24</xdr:col>
      <xdr:colOff>152400</xdr:colOff>
      <xdr:row>51</xdr:row>
      <xdr:rowOff>9699</xdr:rowOff>
    </xdr:to>
    <xdr:cxnSp macro="">
      <xdr:nvCxnSpPr>
        <xdr:cNvPr id="119" name="直線コネクタ 118">
          <a:extLst>
            <a:ext uri="{FF2B5EF4-FFF2-40B4-BE49-F238E27FC236}">
              <a16:creationId xmlns:a16="http://schemas.microsoft.com/office/drawing/2014/main" id="{355C370E-4C3E-47A0-A640-A13D98D97B78}"/>
            </a:ext>
          </a:extLst>
        </xdr:cNvPr>
        <xdr:cNvCxnSpPr/>
      </xdr:nvCxnSpPr>
      <xdr:spPr>
        <a:xfrm>
          <a:off x="4546600" y="875364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56</xdr:row>
      <xdr:rowOff>75434</xdr:rowOff>
    </xdr:from>
    <xdr:to>
      <xdr:col>24</xdr:col>
      <xdr:colOff>63500</xdr:colOff>
      <xdr:row>57</xdr:row>
      <xdr:rowOff>148841</xdr:rowOff>
    </xdr:to>
    <xdr:cxnSp macro="">
      <xdr:nvCxnSpPr>
        <xdr:cNvPr id="120" name="直線コネクタ 119">
          <a:extLst>
            <a:ext uri="{FF2B5EF4-FFF2-40B4-BE49-F238E27FC236}">
              <a16:creationId xmlns:a16="http://schemas.microsoft.com/office/drawing/2014/main" id="{91CF5CBD-5CE1-4802-AAA8-591D2FF87ABF}"/>
            </a:ext>
          </a:extLst>
        </xdr:cNvPr>
        <xdr:cNvCxnSpPr/>
      </xdr:nvCxnSpPr>
      <xdr:spPr>
        <a:xfrm>
          <a:off x="3797300" y="9676634"/>
          <a:ext cx="838200" cy="2448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57</xdr:row>
      <xdr:rowOff>91543</xdr:rowOff>
    </xdr:from>
    <xdr:ext cx="534377" cy="259045"/>
    <xdr:sp macro="" textlink="">
      <xdr:nvSpPr>
        <xdr:cNvPr id="121" name="総務費平均値テキスト">
          <a:extLst>
            <a:ext uri="{FF2B5EF4-FFF2-40B4-BE49-F238E27FC236}">
              <a16:creationId xmlns:a16="http://schemas.microsoft.com/office/drawing/2014/main" id="{8AB1E8EC-B35B-425B-867F-88B572D68D9D}"/>
            </a:ext>
          </a:extLst>
        </xdr:cNvPr>
        <xdr:cNvSpPr txBox="1"/>
      </xdr:nvSpPr>
      <xdr:spPr>
        <a:xfrm>
          <a:off x="4686300" y="986419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85,085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113116</xdr:rowOff>
    </xdr:from>
    <xdr:to>
      <xdr:col>24</xdr:col>
      <xdr:colOff>114300</xdr:colOff>
      <xdr:row>58</xdr:row>
      <xdr:rowOff>43266</xdr:rowOff>
    </xdr:to>
    <xdr:sp macro="" textlink="">
      <xdr:nvSpPr>
        <xdr:cNvPr id="122" name="フローチャート: 判断 121">
          <a:extLst>
            <a:ext uri="{FF2B5EF4-FFF2-40B4-BE49-F238E27FC236}">
              <a16:creationId xmlns:a16="http://schemas.microsoft.com/office/drawing/2014/main" id="{71387779-E83D-4699-8204-F52EC8179F31}"/>
            </a:ext>
          </a:extLst>
        </xdr:cNvPr>
        <xdr:cNvSpPr/>
      </xdr:nvSpPr>
      <xdr:spPr>
        <a:xfrm>
          <a:off x="4584700" y="98857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56</xdr:row>
      <xdr:rowOff>75434</xdr:rowOff>
    </xdr:from>
    <xdr:to>
      <xdr:col>19</xdr:col>
      <xdr:colOff>177800</xdr:colOff>
      <xdr:row>58</xdr:row>
      <xdr:rowOff>58377</xdr:rowOff>
    </xdr:to>
    <xdr:cxnSp macro="">
      <xdr:nvCxnSpPr>
        <xdr:cNvPr id="123" name="直線コネクタ 122">
          <a:extLst>
            <a:ext uri="{FF2B5EF4-FFF2-40B4-BE49-F238E27FC236}">
              <a16:creationId xmlns:a16="http://schemas.microsoft.com/office/drawing/2014/main" id="{03C7B2A1-E400-4119-BD39-BC643ADF575E}"/>
            </a:ext>
          </a:extLst>
        </xdr:cNvPr>
        <xdr:cNvCxnSpPr/>
      </xdr:nvCxnSpPr>
      <xdr:spPr>
        <a:xfrm flipV="1">
          <a:off x="2908300" y="9676634"/>
          <a:ext cx="889000" cy="3258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56</xdr:row>
      <xdr:rowOff>16855</xdr:rowOff>
    </xdr:from>
    <xdr:to>
      <xdr:col>20</xdr:col>
      <xdr:colOff>38100</xdr:colOff>
      <xdr:row>56</xdr:row>
      <xdr:rowOff>118455</xdr:rowOff>
    </xdr:to>
    <xdr:sp macro="" textlink="">
      <xdr:nvSpPr>
        <xdr:cNvPr id="124" name="フローチャート: 判断 123">
          <a:extLst>
            <a:ext uri="{FF2B5EF4-FFF2-40B4-BE49-F238E27FC236}">
              <a16:creationId xmlns:a16="http://schemas.microsoft.com/office/drawing/2014/main" id="{0E920DAB-AFE4-43F2-91E4-7DAC24177F81}"/>
            </a:ext>
          </a:extLst>
        </xdr:cNvPr>
        <xdr:cNvSpPr/>
      </xdr:nvSpPr>
      <xdr:spPr>
        <a:xfrm>
          <a:off x="3746500" y="96180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54</xdr:row>
      <xdr:rowOff>134982</xdr:rowOff>
    </xdr:from>
    <xdr:ext cx="599010" cy="259045"/>
    <xdr:sp macro="" textlink="">
      <xdr:nvSpPr>
        <xdr:cNvPr id="125" name="テキスト ボックス 124">
          <a:extLst>
            <a:ext uri="{FF2B5EF4-FFF2-40B4-BE49-F238E27FC236}">
              <a16:creationId xmlns:a16="http://schemas.microsoft.com/office/drawing/2014/main" id="{3EE133AE-8A5B-41FA-B1C3-03DCC376D081}"/>
            </a:ext>
          </a:extLst>
        </xdr:cNvPr>
        <xdr:cNvSpPr txBox="1"/>
      </xdr:nvSpPr>
      <xdr:spPr>
        <a:xfrm>
          <a:off x="3497795" y="939328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167,061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58</xdr:row>
      <xdr:rowOff>58377</xdr:rowOff>
    </xdr:from>
    <xdr:to>
      <xdr:col>15</xdr:col>
      <xdr:colOff>50800</xdr:colOff>
      <xdr:row>58</xdr:row>
      <xdr:rowOff>85434</xdr:rowOff>
    </xdr:to>
    <xdr:cxnSp macro="">
      <xdr:nvCxnSpPr>
        <xdr:cNvPr id="126" name="直線コネクタ 125">
          <a:extLst>
            <a:ext uri="{FF2B5EF4-FFF2-40B4-BE49-F238E27FC236}">
              <a16:creationId xmlns:a16="http://schemas.microsoft.com/office/drawing/2014/main" id="{76B32A4A-DA6B-4305-A3AF-44662B20384C}"/>
            </a:ext>
          </a:extLst>
        </xdr:cNvPr>
        <xdr:cNvCxnSpPr/>
      </xdr:nvCxnSpPr>
      <xdr:spPr>
        <a:xfrm flipV="1">
          <a:off x="2019300" y="10002477"/>
          <a:ext cx="889000" cy="270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58</xdr:row>
      <xdr:rowOff>6366</xdr:rowOff>
    </xdr:from>
    <xdr:to>
      <xdr:col>15</xdr:col>
      <xdr:colOff>101600</xdr:colOff>
      <xdr:row>58</xdr:row>
      <xdr:rowOff>107966</xdr:rowOff>
    </xdr:to>
    <xdr:sp macro="" textlink="">
      <xdr:nvSpPr>
        <xdr:cNvPr id="127" name="フローチャート: 判断 126">
          <a:extLst>
            <a:ext uri="{FF2B5EF4-FFF2-40B4-BE49-F238E27FC236}">
              <a16:creationId xmlns:a16="http://schemas.microsoft.com/office/drawing/2014/main" id="{871CD6A6-807D-4EC2-858A-F70D28B26821}"/>
            </a:ext>
          </a:extLst>
        </xdr:cNvPr>
        <xdr:cNvSpPr/>
      </xdr:nvSpPr>
      <xdr:spPr>
        <a:xfrm>
          <a:off x="2857500" y="99504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56</xdr:row>
      <xdr:rowOff>124493</xdr:rowOff>
    </xdr:from>
    <xdr:ext cx="534377" cy="259045"/>
    <xdr:sp macro="" textlink="">
      <xdr:nvSpPr>
        <xdr:cNvPr id="128" name="テキスト ボックス 127">
          <a:extLst>
            <a:ext uri="{FF2B5EF4-FFF2-40B4-BE49-F238E27FC236}">
              <a16:creationId xmlns:a16="http://schemas.microsoft.com/office/drawing/2014/main" id="{46C2D51C-9A5E-451D-A0F0-587CCEF71196}"/>
            </a:ext>
          </a:extLst>
        </xdr:cNvPr>
        <xdr:cNvSpPr txBox="1"/>
      </xdr:nvSpPr>
      <xdr:spPr>
        <a:xfrm>
          <a:off x="2641111" y="97256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65,273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58</xdr:row>
      <xdr:rowOff>85434</xdr:rowOff>
    </xdr:from>
    <xdr:to>
      <xdr:col>10</xdr:col>
      <xdr:colOff>114300</xdr:colOff>
      <xdr:row>58</xdr:row>
      <xdr:rowOff>93219</xdr:rowOff>
    </xdr:to>
    <xdr:cxnSp macro="">
      <xdr:nvCxnSpPr>
        <xdr:cNvPr id="129" name="直線コネクタ 128">
          <a:extLst>
            <a:ext uri="{FF2B5EF4-FFF2-40B4-BE49-F238E27FC236}">
              <a16:creationId xmlns:a16="http://schemas.microsoft.com/office/drawing/2014/main" id="{898001EC-CD5A-4945-A904-0F2165D3500C}"/>
            </a:ext>
          </a:extLst>
        </xdr:cNvPr>
        <xdr:cNvCxnSpPr/>
      </xdr:nvCxnSpPr>
      <xdr:spPr>
        <a:xfrm flipV="1">
          <a:off x="1130300" y="10029534"/>
          <a:ext cx="889000" cy="77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57</xdr:row>
      <xdr:rowOff>159724</xdr:rowOff>
    </xdr:from>
    <xdr:to>
      <xdr:col>10</xdr:col>
      <xdr:colOff>165100</xdr:colOff>
      <xdr:row>58</xdr:row>
      <xdr:rowOff>89874</xdr:rowOff>
    </xdr:to>
    <xdr:sp macro="" textlink="">
      <xdr:nvSpPr>
        <xdr:cNvPr id="130" name="フローチャート: 判断 129">
          <a:extLst>
            <a:ext uri="{FF2B5EF4-FFF2-40B4-BE49-F238E27FC236}">
              <a16:creationId xmlns:a16="http://schemas.microsoft.com/office/drawing/2014/main" id="{FD4F4FDC-F55B-4CAF-AE76-EBBAC84FF4AC}"/>
            </a:ext>
          </a:extLst>
        </xdr:cNvPr>
        <xdr:cNvSpPr/>
      </xdr:nvSpPr>
      <xdr:spPr>
        <a:xfrm>
          <a:off x="1968500" y="99323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56</xdr:row>
      <xdr:rowOff>106401</xdr:rowOff>
    </xdr:from>
    <xdr:ext cx="534377" cy="259045"/>
    <xdr:sp macro="" textlink="">
      <xdr:nvSpPr>
        <xdr:cNvPr id="131" name="テキスト ボックス 130">
          <a:extLst>
            <a:ext uri="{FF2B5EF4-FFF2-40B4-BE49-F238E27FC236}">
              <a16:creationId xmlns:a16="http://schemas.microsoft.com/office/drawing/2014/main" id="{F1E2124C-2610-489B-AF82-D870C14CDA8F}"/>
            </a:ext>
          </a:extLst>
        </xdr:cNvPr>
        <xdr:cNvSpPr txBox="1"/>
      </xdr:nvSpPr>
      <xdr:spPr>
        <a:xfrm>
          <a:off x="1752111" y="97076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70,813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58</xdr:row>
      <xdr:rowOff>17276</xdr:rowOff>
    </xdr:from>
    <xdr:to>
      <xdr:col>6</xdr:col>
      <xdr:colOff>38100</xdr:colOff>
      <xdr:row>58</xdr:row>
      <xdr:rowOff>118876</xdr:rowOff>
    </xdr:to>
    <xdr:sp macro="" textlink="">
      <xdr:nvSpPr>
        <xdr:cNvPr id="132" name="フローチャート: 判断 131">
          <a:extLst>
            <a:ext uri="{FF2B5EF4-FFF2-40B4-BE49-F238E27FC236}">
              <a16:creationId xmlns:a16="http://schemas.microsoft.com/office/drawing/2014/main" id="{11FB0051-4D63-4D2E-A523-1E809BA3AB89}"/>
            </a:ext>
          </a:extLst>
        </xdr:cNvPr>
        <xdr:cNvSpPr/>
      </xdr:nvSpPr>
      <xdr:spPr>
        <a:xfrm>
          <a:off x="1079500" y="99613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56</xdr:row>
      <xdr:rowOff>135403</xdr:rowOff>
    </xdr:from>
    <xdr:ext cx="534377" cy="259045"/>
    <xdr:sp macro="" textlink="">
      <xdr:nvSpPr>
        <xdr:cNvPr id="133" name="テキスト ボックス 132">
          <a:extLst>
            <a:ext uri="{FF2B5EF4-FFF2-40B4-BE49-F238E27FC236}">
              <a16:creationId xmlns:a16="http://schemas.microsoft.com/office/drawing/2014/main" id="{75D0B03A-2B6E-45FC-943D-7C174FDD7973}"/>
            </a:ext>
          </a:extLst>
        </xdr:cNvPr>
        <xdr:cNvSpPr txBox="1"/>
      </xdr:nvSpPr>
      <xdr:spPr>
        <a:xfrm>
          <a:off x="863111" y="97366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61,932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4" name="テキスト ボックス 133">
          <a:extLst>
            <a:ext uri="{FF2B5EF4-FFF2-40B4-BE49-F238E27FC236}">
              <a16:creationId xmlns:a16="http://schemas.microsoft.com/office/drawing/2014/main" id="{68FDC48B-1AB3-46E2-BE96-B5D5AE1A03C3}"/>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5" name="テキスト ボックス 134">
          <a:extLst>
            <a:ext uri="{FF2B5EF4-FFF2-40B4-BE49-F238E27FC236}">
              <a16:creationId xmlns:a16="http://schemas.microsoft.com/office/drawing/2014/main" id="{A67AA38C-284E-487E-8EC7-A468FD76B685}"/>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6" name="テキスト ボックス 135">
          <a:extLst>
            <a:ext uri="{FF2B5EF4-FFF2-40B4-BE49-F238E27FC236}">
              <a16:creationId xmlns:a16="http://schemas.microsoft.com/office/drawing/2014/main" id="{112AD5D4-2D57-4BE1-8F73-26D8FF8EA849}"/>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7" name="テキスト ボックス 136">
          <a:extLst>
            <a:ext uri="{FF2B5EF4-FFF2-40B4-BE49-F238E27FC236}">
              <a16:creationId xmlns:a16="http://schemas.microsoft.com/office/drawing/2014/main" id="{C44D6EA8-9C41-431A-8C6C-7D00D70414F6}"/>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8" name="テキスト ボックス 137">
          <a:extLst>
            <a:ext uri="{FF2B5EF4-FFF2-40B4-BE49-F238E27FC236}">
              <a16:creationId xmlns:a16="http://schemas.microsoft.com/office/drawing/2014/main" id="{E72DF5CF-BC83-4465-9214-83F808CBCFD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98041</xdr:rowOff>
    </xdr:from>
    <xdr:to>
      <xdr:col>24</xdr:col>
      <xdr:colOff>114300</xdr:colOff>
      <xdr:row>58</xdr:row>
      <xdr:rowOff>28191</xdr:rowOff>
    </xdr:to>
    <xdr:sp macro="" textlink="">
      <xdr:nvSpPr>
        <xdr:cNvPr id="139" name="楕円 138">
          <a:extLst>
            <a:ext uri="{FF2B5EF4-FFF2-40B4-BE49-F238E27FC236}">
              <a16:creationId xmlns:a16="http://schemas.microsoft.com/office/drawing/2014/main" id="{5C622B85-B447-4D4B-A0D9-E35BA4CF0858}"/>
            </a:ext>
          </a:extLst>
        </xdr:cNvPr>
        <xdr:cNvSpPr/>
      </xdr:nvSpPr>
      <xdr:spPr>
        <a:xfrm>
          <a:off x="4584700" y="98706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56</xdr:row>
      <xdr:rowOff>120918</xdr:rowOff>
    </xdr:from>
    <xdr:ext cx="534377" cy="259045"/>
    <xdr:sp macro="" textlink="">
      <xdr:nvSpPr>
        <xdr:cNvPr id="140" name="総務費該当値テキスト">
          <a:extLst>
            <a:ext uri="{FF2B5EF4-FFF2-40B4-BE49-F238E27FC236}">
              <a16:creationId xmlns:a16="http://schemas.microsoft.com/office/drawing/2014/main" id="{21A21C4F-323D-43CA-B480-1640C96DFF02}"/>
            </a:ext>
          </a:extLst>
        </xdr:cNvPr>
        <xdr:cNvSpPr txBox="1"/>
      </xdr:nvSpPr>
      <xdr:spPr>
        <a:xfrm>
          <a:off x="4686300" y="97221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89,701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56</xdr:row>
      <xdr:rowOff>24634</xdr:rowOff>
    </xdr:from>
    <xdr:to>
      <xdr:col>20</xdr:col>
      <xdr:colOff>38100</xdr:colOff>
      <xdr:row>56</xdr:row>
      <xdr:rowOff>126234</xdr:rowOff>
    </xdr:to>
    <xdr:sp macro="" textlink="">
      <xdr:nvSpPr>
        <xdr:cNvPr id="141" name="楕円 140">
          <a:extLst>
            <a:ext uri="{FF2B5EF4-FFF2-40B4-BE49-F238E27FC236}">
              <a16:creationId xmlns:a16="http://schemas.microsoft.com/office/drawing/2014/main" id="{0D1E0492-39EE-4B86-BA52-AE71447F5D58}"/>
            </a:ext>
          </a:extLst>
        </xdr:cNvPr>
        <xdr:cNvSpPr/>
      </xdr:nvSpPr>
      <xdr:spPr>
        <a:xfrm>
          <a:off x="3746500" y="96258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56</xdr:row>
      <xdr:rowOff>117361</xdr:rowOff>
    </xdr:from>
    <xdr:ext cx="599010" cy="259045"/>
    <xdr:sp macro="" textlink="">
      <xdr:nvSpPr>
        <xdr:cNvPr id="142" name="テキスト ボックス 141">
          <a:extLst>
            <a:ext uri="{FF2B5EF4-FFF2-40B4-BE49-F238E27FC236}">
              <a16:creationId xmlns:a16="http://schemas.microsoft.com/office/drawing/2014/main" id="{524133D3-6DC7-40D3-81F7-189A102503E4}"/>
            </a:ext>
          </a:extLst>
        </xdr:cNvPr>
        <xdr:cNvSpPr txBox="1"/>
      </xdr:nvSpPr>
      <xdr:spPr>
        <a:xfrm>
          <a:off x="3497795" y="971856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164,679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58</xdr:row>
      <xdr:rowOff>7577</xdr:rowOff>
    </xdr:from>
    <xdr:to>
      <xdr:col>15</xdr:col>
      <xdr:colOff>101600</xdr:colOff>
      <xdr:row>58</xdr:row>
      <xdr:rowOff>109177</xdr:rowOff>
    </xdr:to>
    <xdr:sp macro="" textlink="">
      <xdr:nvSpPr>
        <xdr:cNvPr id="143" name="楕円 142">
          <a:extLst>
            <a:ext uri="{FF2B5EF4-FFF2-40B4-BE49-F238E27FC236}">
              <a16:creationId xmlns:a16="http://schemas.microsoft.com/office/drawing/2014/main" id="{C0D930BA-E992-44A4-A35E-9F94E5CE5179}"/>
            </a:ext>
          </a:extLst>
        </xdr:cNvPr>
        <xdr:cNvSpPr/>
      </xdr:nvSpPr>
      <xdr:spPr>
        <a:xfrm>
          <a:off x="2857500" y="99516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58</xdr:row>
      <xdr:rowOff>100304</xdr:rowOff>
    </xdr:from>
    <xdr:ext cx="534377" cy="259045"/>
    <xdr:sp macro="" textlink="">
      <xdr:nvSpPr>
        <xdr:cNvPr id="144" name="テキスト ボックス 143">
          <a:extLst>
            <a:ext uri="{FF2B5EF4-FFF2-40B4-BE49-F238E27FC236}">
              <a16:creationId xmlns:a16="http://schemas.microsoft.com/office/drawing/2014/main" id="{10D2F1CF-27A7-48B4-BE46-92989E254194}"/>
            </a:ext>
          </a:extLst>
        </xdr:cNvPr>
        <xdr:cNvSpPr txBox="1"/>
      </xdr:nvSpPr>
      <xdr:spPr>
        <a:xfrm>
          <a:off x="2641111" y="100444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64,902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58</xdr:row>
      <xdr:rowOff>34634</xdr:rowOff>
    </xdr:from>
    <xdr:to>
      <xdr:col>10</xdr:col>
      <xdr:colOff>165100</xdr:colOff>
      <xdr:row>58</xdr:row>
      <xdr:rowOff>136234</xdr:rowOff>
    </xdr:to>
    <xdr:sp macro="" textlink="">
      <xdr:nvSpPr>
        <xdr:cNvPr id="145" name="楕円 144">
          <a:extLst>
            <a:ext uri="{FF2B5EF4-FFF2-40B4-BE49-F238E27FC236}">
              <a16:creationId xmlns:a16="http://schemas.microsoft.com/office/drawing/2014/main" id="{A4DF6E13-59A1-490F-9355-08884C8CDD31}"/>
            </a:ext>
          </a:extLst>
        </xdr:cNvPr>
        <xdr:cNvSpPr/>
      </xdr:nvSpPr>
      <xdr:spPr>
        <a:xfrm>
          <a:off x="1968500" y="99787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58</xdr:row>
      <xdr:rowOff>127361</xdr:rowOff>
    </xdr:from>
    <xdr:ext cx="534377" cy="259045"/>
    <xdr:sp macro="" textlink="">
      <xdr:nvSpPr>
        <xdr:cNvPr id="146" name="テキスト ボックス 145">
          <a:extLst>
            <a:ext uri="{FF2B5EF4-FFF2-40B4-BE49-F238E27FC236}">
              <a16:creationId xmlns:a16="http://schemas.microsoft.com/office/drawing/2014/main" id="{D9210C24-A534-4546-9D68-93EA3024B49D}"/>
            </a:ext>
          </a:extLst>
        </xdr:cNvPr>
        <xdr:cNvSpPr txBox="1"/>
      </xdr:nvSpPr>
      <xdr:spPr>
        <a:xfrm>
          <a:off x="1752111" y="100714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56,617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58</xdr:row>
      <xdr:rowOff>42419</xdr:rowOff>
    </xdr:from>
    <xdr:to>
      <xdr:col>6</xdr:col>
      <xdr:colOff>38100</xdr:colOff>
      <xdr:row>58</xdr:row>
      <xdr:rowOff>144019</xdr:rowOff>
    </xdr:to>
    <xdr:sp macro="" textlink="">
      <xdr:nvSpPr>
        <xdr:cNvPr id="147" name="楕円 146">
          <a:extLst>
            <a:ext uri="{FF2B5EF4-FFF2-40B4-BE49-F238E27FC236}">
              <a16:creationId xmlns:a16="http://schemas.microsoft.com/office/drawing/2014/main" id="{49468981-16F6-4831-ACD9-77A8838BCC1F}"/>
            </a:ext>
          </a:extLst>
        </xdr:cNvPr>
        <xdr:cNvSpPr/>
      </xdr:nvSpPr>
      <xdr:spPr>
        <a:xfrm>
          <a:off x="1079500" y="99865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58</xdr:row>
      <xdr:rowOff>135146</xdr:rowOff>
    </xdr:from>
    <xdr:ext cx="534377" cy="259045"/>
    <xdr:sp macro="" textlink="">
      <xdr:nvSpPr>
        <xdr:cNvPr id="148" name="テキスト ボックス 147">
          <a:extLst>
            <a:ext uri="{FF2B5EF4-FFF2-40B4-BE49-F238E27FC236}">
              <a16:creationId xmlns:a16="http://schemas.microsoft.com/office/drawing/2014/main" id="{1763B229-4C3D-430D-8522-38BBBD35DFFC}"/>
            </a:ext>
          </a:extLst>
        </xdr:cNvPr>
        <xdr:cNvSpPr txBox="1"/>
      </xdr:nvSpPr>
      <xdr:spPr>
        <a:xfrm>
          <a:off x="863111" y="100792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54,233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9" name="正方形/長方形 148">
          <a:extLst>
            <a:ext uri="{FF2B5EF4-FFF2-40B4-BE49-F238E27FC236}">
              <a16:creationId xmlns:a16="http://schemas.microsoft.com/office/drawing/2014/main" id="{5B277763-979A-40D2-AB39-12B9DB9FEB94}"/>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民生費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50" name="正方形/長方形 149">
          <a:extLst>
            <a:ext uri="{FF2B5EF4-FFF2-40B4-BE49-F238E27FC236}">
              <a16:creationId xmlns:a16="http://schemas.microsoft.com/office/drawing/2014/main" id="{A41CDCC8-FF1C-423E-87A5-A77A4753C8C4}"/>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51" name="正方形/長方形 150">
          <a:extLst>
            <a:ext uri="{FF2B5EF4-FFF2-40B4-BE49-F238E27FC236}">
              <a16:creationId xmlns:a16="http://schemas.microsoft.com/office/drawing/2014/main" id="{4922F477-8642-4C64-A820-ADB2D0AFEEC7}"/>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2" name="正方形/長方形 151">
          <a:extLst>
            <a:ext uri="{FF2B5EF4-FFF2-40B4-BE49-F238E27FC236}">
              <a16:creationId xmlns:a16="http://schemas.microsoft.com/office/drawing/2014/main" id="{E7F7A589-2E7E-4AA7-BEB8-96BE402EFF4D}"/>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3" name="正方形/長方形 152">
          <a:extLst>
            <a:ext uri="{FF2B5EF4-FFF2-40B4-BE49-F238E27FC236}">
              <a16:creationId xmlns:a16="http://schemas.microsoft.com/office/drawing/2014/main" id="{3379627E-F609-48BB-9D39-C22E0F49B358}"/>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202,885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4" name="正方形/長方形 153">
          <a:extLst>
            <a:ext uri="{FF2B5EF4-FFF2-40B4-BE49-F238E27FC236}">
              <a16:creationId xmlns:a16="http://schemas.microsoft.com/office/drawing/2014/main" id="{9837E497-54C1-44EE-AF7B-759BC05F255E}"/>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山形県平均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5" name="正方形/長方形 154">
          <a:extLst>
            <a:ext uri="{FF2B5EF4-FFF2-40B4-BE49-F238E27FC236}">
              <a16:creationId xmlns:a16="http://schemas.microsoft.com/office/drawing/2014/main" id="{90595BF7-B67A-4855-9CB5-A9B1FF1518C3}"/>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184,681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6" name="正方形/長方形 155">
          <a:extLst>
            <a:ext uri="{FF2B5EF4-FFF2-40B4-BE49-F238E27FC236}">
              <a16:creationId xmlns:a16="http://schemas.microsoft.com/office/drawing/2014/main" id="{D306F458-161F-4D3E-956A-785B86714B01}"/>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7" name="テキスト ボックス 156">
          <a:extLst>
            <a:ext uri="{FF2B5EF4-FFF2-40B4-BE49-F238E27FC236}">
              <a16:creationId xmlns:a16="http://schemas.microsoft.com/office/drawing/2014/main" id="{4C80857B-1AB5-4804-8ADB-D83635036791}"/>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8" name="直線コネクタ 157">
          <a:extLst>
            <a:ext uri="{FF2B5EF4-FFF2-40B4-BE49-F238E27FC236}">
              <a16:creationId xmlns:a16="http://schemas.microsoft.com/office/drawing/2014/main" id="{0AEB9B24-023B-4AAA-870D-6238F0C03E14}"/>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80</xdr:row>
      <xdr:rowOff>111777</xdr:rowOff>
    </xdr:from>
    <xdr:ext cx="531299" cy="259045"/>
    <xdr:sp macro="" textlink="">
      <xdr:nvSpPr>
        <xdr:cNvPr id="159" name="テキスト ボックス 158">
          <a:extLst>
            <a:ext uri="{FF2B5EF4-FFF2-40B4-BE49-F238E27FC236}">
              <a16:creationId xmlns:a16="http://schemas.microsoft.com/office/drawing/2014/main" id="{1C7DA3BA-81FD-45FF-990F-CE454271DB94}"/>
            </a:ext>
          </a:extLst>
        </xdr:cNvPr>
        <xdr:cNvSpPr txBox="1"/>
      </xdr:nvSpPr>
      <xdr:spPr>
        <a:xfrm>
          <a:off x="230701" y="1382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79</xdr:row>
      <xdr:rowOff>44450</xdr:rowOff>
    </xdr:from>
    <xdr:to>
      <xdr:col>28</xdr:col>
      <xdr:colOff>114300</xdr:colOff>
      <xdr:row>79</xdr:row>
      <xdr:rowOff>44450</xdr:rowOff>
    </xdr:to>
    <xdr:cxnSp macro="">
      <xdr:nvCxnSpPr>
        <xdr:cNvPr id="160" name="直線コネクタ 159">
          <a:extLst>
            <a:ext uri="{FF2B5EF4-FFF2-40B4-BE49-F238E27FC236}">
              <a16:creationId xmlns:a16="http://schemas.microsoft.com/office/drawing/2014/main" id="{1D53EF4A-C79F-4A86-982A-7875A8B3D943}"/>
            </a:ext>
          </a:extLst>
        </xdr:cNvPr>
        <xdr:cNvCxnSpPr/>
      </xdr:nvCxnSpPr>
      <xdr:spPr>
        <a:xfrm>
          <a:off x="762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78</xdr:row>
      <xdr:rowOff>73677</xdr:rowOff>
    </xdr:from>
    <xdr:ext cx="595419" cy="259045"/>
    <xdr:sp macro="" textlink="">
      <xdr:nvSpPr>
        <xdr:cNvPr id="161" name="テキスト ボックス 160">
          <a:extLst>
            <a:ext uri="{FF2B5EF4-FFF2-40B4-BE49-F238E27FC236}">
              <a16:creationId xmlns:a16="http://schemas.microsoft.com/office/drawing/2014/main" id="{6650D1CD-F33F-4532-A92B-8C4CB1C60E3F}"/>
            </a:ext>
          </a:extLst>
        </xdr:cNvPr>
        <xdr:cNvSpPr txBox="1"/>
      </xdr:nvSpPr>
      <xdr:spPr>
        <a:xfrm>
          <a:off x="166581" y="1344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6350</xdr:rowOff>
    </xdr:from>
    <xdr:to>
      <xdr:col>28</xdr:col>
      <xdr:colOff>114300</xdr:colOff>
      <xdr:row>77</xdr:row>
      <xdr:rowOff>6350</xdr:rowOff>
    </xdr:to>
    <xdr:cxnSp macro="">
      <xdr:nvCxnSpPr>
        <xdr:cNvPr id="162" name="直線コネクタ 161">
          <a:extLst>
            <a:ext uri="{FF2B5EF4-FFF2-40B4-BE49-F238E27FC236}">
              <a16:creationId xmlns:a16="http://schemas.microsoft.com/office/drawing/2014/main" id="{D35687D2-6EE9-433C-9116-A24810EA75F3}"/>
            </a:ext>
          </a:extLst>
        </xdr:cNvPr>
        <xdr:cNvCxnSpPr/>
      </xdr:nvCxnSpPr>
      <xdr:spPr>
        <a:xfrm>
          <a:off x="762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76</xdr:row>
      <xdr:rowOff>35577</xdr:rowOff>
    </xdr:from>
    <xdr:ext cx="595419" cy="259045"/>
    <xdr:sp macro="" textlink="">
      <xdr:nvSpPr>
        <xdr:cNvPr id="163" name="テキスト ボックス 162">
          <a:extLst>
            <a:ext uri="{FF2B5EF4-FFF2-40B4-BE49-F238E27FC236}">
              <a16:creationId xmlns:a16="http://schemas.microsoft.com/office/drawing/2014/main" id="{5A20F0DE-16E5-432B-99BE-BFA5A21070E3}"/>
            </a:ext>
          </a:extLst>
        </xdr:cNvPr>
        <xdr:cNvSpPr txBox="1"/>
      </xdr:nvSpPr>
      <xdr:spPr>
        <a:xfrm>
          <a:off x="166581" y="1306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74</xdr:row>
      <xdr:rowOff>139700</xdr:rowOff>
    </xdr:from>
    <xdr:to>
      <xdr:col>28</xdr:col>
      <xdr:colOff>114300</xdr:colOff>
      <xdr:row>74</xdr:row>
      <xdr:rowOff>139700</xdr:rowOff>
    </xdr:to>
    <xdr:cxnSp macro="">
      <xdr:nvCxnSpPr>
        <xdr:cNvPr id="164" name="直線コネクタ 163">
          <a:extLst>
            <a:ext uri="{FF2B5EF4-FFF2-40B4-BE49-F238E27FC236}">
              <a16:creationId xmlns:a16="http://schemas.microsoft.com/office/drawing/2014/main" id="{2DE6674F-36EC-40C8-BDE3-8B2508155FAE}"/>
            </a:ext>
          </a:extLst>
        </xdr:cNvPr>
        <xdr:cNvCxnSpPr/>
      </xdr:nvCxnSpPr>
      <xdr:spPr>
        <a:xfrm>
          <a:off x="762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73</xdr:row>
      <xdr:rowOff>168927</xdr:rowOff>
    </xdr:from>
    <xdr:ext cx="595419" cy="259045"/>
    <xdr:sp macro="" textlink="">
      <xdr:nvSpPr>
        <xdr:cNvPr id="165" name="テキスト ボックス 164">
          <a:extLst>
            <a:ext uri="{FF2B5EF4-FFF2-40B4-BE49-F238E27FC236}">
              <a16:creationId xmlns:a16="http://schemas.microsoft.com/office/drawing/2014/main" id="{7D11393C-0811-4422-9B83-181816D9FA1B}"/>
            </a:ext>
          </a:extLst>
        </xdr:cNvPr>
        <xdr:cNvSpPr txBox="1"/>
      </xdr:nvSpPr>
      <xdr:spPr>
        <a:xfrm>
          <a:off x="166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72</xdr:row>
      <xdr:rowOff>101600</xdr:rowOff>
    </xdr:from>
    <xdr:to>
      <xdr:col>28</xdr:col>
      <xdr:colOff>114300</xdr:colOff>
      <xdr:row>72</xdr:row>
      <xdr:rowOff>101600</xdr:rowOff>
    </xdr:to>
    <xdr:cxnSp macro="">
      <xdr:nvCxnSpPr>
        <xdr:cNvPr id="166" name="直線コネクタ 165">
          <a:extLst>
            <a:ext uri="{FF2B5EF4-FFF2-40B4-BE49-F238E27FC236}">
              <a16:creationId xmlns:a16="http://schemas.microsoft.com/office/drawing/2014/main" id="{011B8AB4-DD68-4A0C-849E-169AE1672664}"/>
            </a:ext>
          </a:extLst>
        </xdr:cNvPr>
        <xdr:cNvCxnSpPr/>
      </xdr:nvCxnSpPr>
      <xdr:spPr>
        <a:xfrm>
          <a:off x="762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71</xdr:row>
      <xdr:rowOff>130827</xdr:rowOff>
    </xdr:from>
    <xdr:ext cx="595419" cy="259045"/>
    <xdr:sp macro="" textlink="">
      <xdr:nvSpPr>
        <xdr:cNvPr id="167" name="テキスト ボックス 166">
          <a:extLst>
            <a:ext uri="{FF2B5EF4-FFF2-40B4-BE49-F238E27FC236}">
              <a16:creationId xmlns:a16="http://schemas.microsoft.com/office/drawing/2014/main" id="{76C6B39F-9272-4D28-8BCA-D1241A0FF219}"/>
            </a:ext>
          </a:extLst>
        </xdr:cNvPr>
        <xdr:cNvSpPr txBox="1"/>
      </xdr:nvSpPr>
      <xdr:spPr>
        <a:xfrm>
          <a:off x="166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63500</xdr:rowOff>
    </xdr:from>
    <xdr:to>
      <xdr:col>28</xdr:col>
      <xdr:colOff>114300</xdr:colOff>
      <xdr:row>70</xdr:row>
      <xdr:rowOff>63500</xdr:rowOff>
    </xdr:to>
    <xdr:cxnSp macro="">
      <xdr:nvCxnSpPr>
        <xdr:cNvPr id="168" name="直線コネクタ 167">
          <a:extLst>
            <a:ext uri="{FF2B5EF4-FFF2-40B4-BE49-F238E27FC236}">
              <a16:creationId xmlns:a16="http://schemas.microsoft.com/office/drawing/2014/main" id="{52A5BA60-B643-4F1D-B9DE-8B9670B901C1}"/>
            </a:ext>
          </a:extLst>
        </xdr:cNvPr>
        <xdr:cNvCxnSpPr/>
      </xdr:nvCxnSpPr>
      <xdr:spPr>
        <a:xfrm>
          <a:off x="762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92727</xdr:rowOff>
    </xdr:from>
    <xdr:ext cx="595419" cy="259045"/>
    <xdr:sp macro="" textlink="">
      <xdr:nvSpPr>
        <xdr:cNvPr id="169" name="テキスト ボックス 168">
          <a:extLst>
            <a:ext uri="{FF2B5EF4-FFF2-40B4-BE49-F238E27FC236}">
              <a16:creationId xmlns:a16="http://schemas.microsoft.com/office/drawing/2014/main" id="{828D4461-F619-4E77-BC1E-F019523912A4}"/>
            </a:ext>
          </a:extLst>
        </xdr:cNvPr>
        <xdr:cNvSpPr txBox="1"/>
      </xdr:nvSpPr>
      <xdr:spPr>
        <a:xfrm>
          <a:off x="166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70" name="直線コネクタ 169">
          <a:extLst>
            <a:ext uri="{FF2B5EF4-FFF2-40B4-BE49-F238E27FC236}">
              <a16:creationId xmlns:a16="http://schemas.microsoft.com/office/drawing/2014/main" id="{649EB6EC-30EC-4C93-9B69-9541F72F06DD}"/>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71" name="テキスト ボックス 170">
          <a:extLst>
            <a:ext uri="{FF2B5EF4-FFF2-40B4-BE49-F238E27FC236}">
              <a16:creationId xmlns:a16="http://schemas.microsoft.com/office/drawing/2014/main" id="{CDC66D7D-E75D-4B54-ADE5-AE56991CDDFE}"/>
            </a:ext>
          </a:extLst>
        </xdr:cNvPr>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72" name="民生費グラフ枠">
          <a:extLst>
            <a:ext uri="{FF2B5EF4-FFF2-40B4-BE49-F238E27FC236}">
              <a16:creationId xmlns:a16="http://schemas.microsoft.com/office/drawing/2014/main" id="{349E58CE-A662-4A32-84B6-9613048C336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70</xdr:row>
      <xdr:rowOff>53556</xdr:rowOff>
    </xdr:from>
    <xdr:to>
      <xdr:col>24</xdr:col>
      <xdr:colOff>62865</xdr:colOff>
      <xdr:row>78</xdr:row>
      <xdr:rowOff>142024</xdr:rowOff>
    </xdr:to>
    <xdr:cxnSp macro="">
      <xdr:nvCxnSpPr>
        <xdr:cNvPr id="173" name="直線コネクタ 172">
          <a:extLst>
            <a:ext uri="{FF2B5EF4-FFF2-40B4-BE49-F238E27FC236}">
              <a16:creationId xmlns:a16="http://schemas.microsoft.com/office/drawing/2014/main" id="{B424FB7F-367D-42A7-A21E-E981C8FB2FAA}"/>
            </a:ext>
          </a:extLst>
        </xdr:cNvPr>
        <xdr:cNvCxnSpPr/>
      </xdr:nvCxnSpPr>
      <xdr:spPr>
        <a:xfrm flipV="1">
          <a:off x="4633595" y="12055056"/>
          <a:ext cx="1270" cy="146006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78</xdr:row>
      <xdr:rowOff>145851</xdr:rowOff>
    </xdr:from>
    <xdr:ext cx="599010" cy="259045"/>
    <xdr:sp macro="" textlink="">
      <xdr:nvSpPr>
        <xdr:cNvPr id="174" name="民生費最小値テキスト">
          <a:extLst>
            <a:ext uri="{FF2B5EF4-FFF2-40B4-BE49-F238E27FC236}">
              <a16:creationId xmlns:a16="http://schemas.microsoft.com/office/drawing/2014/main" id="{0F34FCB5-112C-4F6E-BAE4-67AFE34BF34C}"/>
            </a:ext>
          </a:extLst>
        </xdr:cNvPr>
        <xdr:cNvSpPr txBox="1"/>
      </xdr:nvSpPr>
      <xdr:spPr>
        <a:xfrm>
          <a:off x="4686300" y="1351895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125,817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142024</xdr:rowOff>
    </xdr:from>
    <xdr:to>
      <xdr:col>24</xdr:col>
      <xdr:colOff>152400</xdr:colOff>
      <xdr:row>78</xdr:row>
      <xdr:rowOff>142024</xdr:rowOff>
    </xdr:to>
    <xdr:cxnSp macro="">
      <xdr:nvCxnSpPr>
        <xdr:cNvPr id="175" name="直線コネクタ 174">
          <a:extLst>
            <a:ext uri="{FF2B5EF4-FFF2-40B4-BE49-F238E27FC236}">
              <a16:creationId xmlns:a16="http://schemas.microsoft.com/office/drawing/2014/main" id="{B8388929-AEC1-4ACE-B33C-2366D20DAA6F}"/>
            </a:ext>
          </a:extLst>
        </xdr:cNvPr>
        <xdr:cNvCxnSpPr/>
      </xdr:nvCxnSpPr>
      <xdr:spPr>
        <a:xfrm>
          <a:off x="4546600" y="1351512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69</xdr:row>
      <xdr:rowOff>233</xdr:rowOff>
    </xdr:from>
    <xdr:ext cx="599010" cy="259045"/>
    <xdr:sp macro="" textlink="">
      <xdr:nvSpPr>
        <xdr:cNvPr id="176" name="民生費最大値テキスト">
          <a:extLst>
            <a:ext uri="{FF2B5EF4-FFF2-40B4-BE49-F238E27FC236}">
              <a16:creationId xmlns:a16="http://schemas.microsoft.com/office/drawing/2014/main" id="{7A7CC4F8-2F5E-4C96-90AE-3E74592FF8AB}"/>
            </a:ext>
          </a:extLst>
        </xdr:cNvPr>
        <xdr:cNvSpPr txBox="1"/>
      </xdr:nvSpPr>
      <xdr:spPr>
        <a:xfrm>
          <a:off x="4686300" y="1183028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240,783</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70</xdr:row>
      <xdr:rowOff>53556</xdr:rowOff>
    </xdr:from>
    <xdr:to>
      <xdr:col>24</xdr:col>
      <xdr:colOff>152400</xdr:colOff>
      <xdr:row>70</xdr:row>
      <xdr:rowOff>53556</xdr:rowOff>
    </xdr:to>
    <xdr:cxnSp macro="">
      <xdr:nvCxnSpPr>
        <xdr:cNvPr id="177" name="直線コネクタ 176">
          <a:extLst>
            <a:ext uri="{FF2B5EF4-FFF2-40B4-BE49-F238E27FC236}">
              <a16:creationId xmlns:a16="http://schemas.microsoft.com/office/drawing/2014/main" id="{49E1BE10-DDFD-4935-9321-B7A773692C16}"/>
            </a:ext>
          </a:extLst>
        </xdr:cNvPr>
        <xdr:cNvCxnSpPr/>
      </xdr:nvCxnSpPr>
      <xdr:spPr>
        <a:xfrm>
          <a:off x="4546600" y="1205505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75</xdr:row>
      <xdr:rowOff>32474</xdr:rowOff>
    </xdr:from>
    <xdr:to>
      <xdr:col>24</xdr:col>
      <xdr:colOff>63500</xdr:colOff>
      <xdr:row>76</xdr:row>
      <xdr:rowOff>122276</xdr:rowOff>
    </xdr:to>
    <xdr:cxnSp macro="">
      <xdr:nvCxnSpPr>
        <xdr:cNvPr id="178" name="直線コネクタ 177">
          <a:extLst>
            <a:ext uri="{FF2B5EF4-FFF2-40B4-BE49-F238E27FC236}">
              <a16:creationId xmlns:a16="http://schemas.microsoft.com/office/drawing/2014/main" id="{89DFDAD5-4101-46BD-95CB-DAC7D300DCF2}"/>
            </a:ext>
          </a:extLst>
        </xdr:cNvPr>
        <xdr:cNvCxnSpPr/>
      </xdr:nvCxnSpPr>
      <xdr:spPr>
        <a:xfrm flipV="1">
          <a:off x="3797300" y="12891224"/>
          <a:ext cx="838200" cy="2612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9289</xdr:rowOff>
    </xdr:from>
    <xdr:ext cx="599010" cy="259045"/>
    <xdr:sp macro="" textlink="">
      <xdr:nvSpPr>
        <xdr:cNvPr id="179" name="民生費平均値テキスト">
          <a:extLst>
            <a:ext uri="{FF2B5EF4-FFF2-40B4-BE49-F238E27FC236}">
              <a16:creationId xmlns:a16="http://schemas.microsoft.com/office/drawing/2014/main" id="{72B12499-A206-4EB0-BC98-C97874B05B40}"/>
            </a:ext>
          </a:extLst>
        </xdr:cNvPr>
        <xdr:cNvSpPr txBox="1"/>
      </xdr:nvSpPr>
      <xdr:spPr>
        <a:xfrm>
          <a:off x="4686300" y="13039489"/>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157,570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76</xdr:row>
      <xdr:rowOff>30862</xdr:rowOff>
    </xdr:from>
    <xdr:to>
      <xdr:col>24</xdr:col>
      <xdr:colOff>114300</xdr:colOff>
      <xdr:row>76</xdr:row>
      <xdr:rowOff>132462</xdr:rowOff>
    </xdr:to>
    <xdr:sp macro="" textlink="">
      <xdr:nvSpPr>
        <xdr:cNvPr id="180" name="フローチャート: 判断 179">
          <a:extLst>
            <a:ext uri="{FF2B5EF4-FFF2-40B4-BE49-F238E27FC236}">
              <a16:creationId xmlns:a16="http://schemas.microsoft.com/office/drawing/2014/main" id="{642E66FF-2F9B-4272-AC0D-74C8DC4D96CE}"/>
            </a:ext>
          </a:extLst>
        </xdr:cNvPr>
        <xdr:cNvSpPr/>
      </xdr:nvSpPr>
      <xdr:spPr>
        <a:xfrm>
          <a:off x="4584700" y="130610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76</xdr:row>
      <xdr:rowOff>122276</xdr:rowOff>
    </xdr:from>
    <xdr:to>
      <xdr:col>19</xdr:col>
      <xdr:colOff>177800</xdr:colOff>
      <xdr:row>77</xdr:row>
      <xdr:rowOff>83172</xdr:rowOff>
    </xdr:to>
    <xdr:cxnSp macro="">
      <xdr:nvCxnSpPr>
        <xdr:cNvPr id="181" name="直線コネクタ 180">
          <a:extLst>
            <a:ext uri="{FF2B5EF4-FFF2-40B4-BE49-F238E27FC236}">
              <a16:creationId xmlns:a16="http://schemas.microsoft.com/office/drawing/2014/main" id="{893CCE59-9A14-41DF-8038-1501742F0A2C}"/>
            </a:ext>
          </a:extLst>
        </xdr:cNvPr>
        <xdr:cNvCxnSpPr/>
      </xdr:nvCxnSpPr>
      <xdr:spPr>
        <a:xfrm flipV="1">
          <a:off x="2908300" y="13152476"/>
          <a:ext cx="889000" cy="1323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77</xdr:row>
      <xdr:rowOff>169850</xdr:rowOff>
    </xdr:from>
    <xdr:to>
      <xdr:col>20</xdr:col>
      <xdr:colOff>38100</xdr:colOff>
      <xdr:row>78</xdr:row>
      <xdr:rowOff>100000</xdr:rowOff>
    </xdr:to>
    <xdr:sp macro="" textlink="">
      <xdr:nvSpPr>
        <xdr:cNvPr id="182" name="フローチャート: 判断 181">
          <a:extLst>
            <a:ext uri="{FF2B5EF4-FFF2-40B4-BE49-F238E27FC236}">
              <a16:creationId xmlns:a16="http://schemas.microsoft.com/office/drawing/2014/main" id="{51D2EE20-CFF3-4DED-B8CB-7739798D8ED7}"/>
            </a:ext>
          </a:extLst>
        </xdr:cNvPr>
        <xdr:cNvSpPr/>
      </xdr:nvSpPr>
      <xdr:spPr>
        <a:xfrm>
          <a:off x="3746500" y="13371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78</xdr:row>
      <xdr:rowOff>91127</xdr:rowOff>
    </xdr:from>
    <xdr:ext cx="599010" cy="259045"/>
    <xdr:sp macro="" textlink="">
      <xdr:nvSpPr>
        <xdr:cNvPr id="183" name="テキスト ボックス 182">
          <a:extLst>
            <a:ext uri="{FF2B5EF4-FFF2-40B4-BE49-F238E27FC236}">
              <a16:creationId xmlns:a16="http://schemas.microsoft.com/office/drawing/2014/main" id="{18C80E71-C804-437A-BE59-83B32224C0D5}"/>
            </a:ext>
          </a:extLst>
        </xdr:cNvPr>
        <xdr:cNvSpPr txBox="1"/>
      </xdr:nvSpPr>
      <xdr:spPr>
        <a:xfrm>
          <a:off x="3497795" y="1346422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133,126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76</xdr:row>
      <xdr:rowOff>105448</xdr:rowOff>
    </xdr:from>
    <xdr:to>
      <xdr:col>15</xdr:col>
      <xdr:colOff>50800</xdr:colOff>
      <xdr:row>77</xdr:row>
      <xdr:rowOff>83172</xdr:rowOff>
    </xdr:to>
    <xdr:cxnSp macro="">
      <xdr:nvCxnSpPr>
        <xdr:cNvPr id="184" name="直線コネクタ 183">
          <a:extLst>
            <a:ext uri="{FF2B5EF4-FFF2-40B4-BE49-F238E27FC236}">
              <a16:creationId xmlns:a16="http://schemas.microsoft.com/office/drawing/2014/main" id="{E1C834E8-7C64-4FA0-A2C5-841A4FB3ABE7}"/>
            </a:ext>
          </a:extLst>
        </xdr:cNvPr>
        <xdr:cNvCxnSpPr/>
      </xdr:nvCxnSpPr>
      <xdr:spPr>
        <a:xfrm>
          <a:off x="2019300" y="13135648"/>
          <a:ext cx="889000" cy="1491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78</xdr:row>
      <xdr:rowOff>40233</xdr:rowOff>
    </xdr:from>
    <xdr:to>
      <xdr:col>15</xdr:col>
      <xdr:colOff>101600</xdr:colOff>
      <xdr:row>78</xdr:row>
      <xdr:rowOff>141833</xdr:rowOff>
    </xdr:to>
    <xdr:sp macro="" textlink="">
      <xdr:nvSpPr>
        <xdr:cNvPr id="185" name="フローチャート: 判断 184">
          <a:extLst>
            <a:ext uri="{FF2B5EF4-FFF2-40B4-BE49-F238E27FC236}">
              <a16:creationId xmlns:a16="http://schemas.microsoft.com/office/drawing/2014/main" id="{163FA5B7-7391-46BC-954F-B6ABCA123B9A}"/>
            </a:ext>
          </a:extLst>
        </xdr:cNvPr>
        <xdr:cNvSpPr/>
      </xdr:nvSpPr>
      <xdr:spPr>
        <a:xfrm>
          <a:off x="2857500" y="134133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78</xdr:row>
      <xdr:rowOff>132960</xdr:rowOff>
    </xdr:from>
    <xdr:ext cx="599010" cy="259045"/>
    <xdr:sp macro="" textlink="">
      <xdr:nvSpPr>
        <xdr:cNvPr id="186" name="テキスト ボックス 185">
          <a:extLst>
            <a:ext uri="{FF2B5EF4-FFF2-40B4-BE49-F238E27FC236}">
              <a16:creationId xmlns:a16="http://schemas.microsoft.com/office/drawing/2014/main" id="{FB573B82-E069-4955-8906-4B3747E33E86}"/>
            </a:ext>
          </a:extLst>
        </xdr:cNvPr>
        <xdr:cNvSpPr txBox="1"/>
      </xdr:nvSpPr>
      <xdr:spPr>
        <a:xfrm>
          <a:off x="2608795" y="1350606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129,832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76</xdr:row>
      <xdr:rowOff>105448</xdr:rowOff>
    </xdr:from>
    <xdr:to>
      <xdr:col>10</xdr:col>
      <xdr:colOff>114300</xdr:colOff>
      <xdr:row>78</xdr:row>
      <xdr:rowOff>9182</xdr:rowOff>
    </xdr:to>
    <xdr:cxnSp macro="">
      <xdr:nvCxnSpPr>
        <xdr:cNvPr id="187" name="直線コネクタ 186">
          <a:extLst>
            <a:ext uri="{FF2B5EF4-FFF2-40B4-BE49-F238E27FC236}">
              <a16:creationId xmlns:a16="http://schemas.microsoft.com/office/drawing/2014/main" id="{3022C290-897F-445D-AA72-B268ECFAEA33}"/>
            </a:ext>
          </a:extLst>
        </xdr:cNvPr>
        <xdr:cNvCxnSpPr/>
      </xdr:nvCxnSpPr>
      <xdr:spPr>
        <a:xfrm flipV="1">
          <a:off x="1130300" y="13135648"/>
          <a:ext cx="889000" cy="2466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78</xdr:row>
      <xdr:rowOff>103606</xdr:rowOff>
    </xdr:from>
    <xdr:to>
      <xdr:col>10</xdr:col>
      <xdr:colOff>165100</xdr:colOff>
      <xdr:row>79</xdr:row>
      <xdr:rowOff>33756</xdr:rowOff>
    </xdr:to>
    <xdr:sp macro="" textlink="">
      <xdr:nvSpPr>
        <xdr:cNvPr id="188" name="フローチャート: 判断 187">
          <a:extLst>
            <a:ext uri="{FF2B5EF4-FFF2-40B4-BE49-F238E27FC236}">
              <a16:creationId xmlns:a16="http://schemas.microsoft.com/office/drawing/2014/main" id="{C16BE9C6-B86B-4E51-BDB4-6E5BA6CA2BEE}"/>
            </a:ext>
          </a:extLst>
        </xdr:cNvPr>
        <xdr:cNvSpPr/>
      </xdr:nvSpPr>
      <xdr:spPr>
        <a:xfrm>
          <a:off x="1968500" y="134767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79</xdr:row>
      <xdr:rowOff>24883</xdr:rowOff>
    </xdr:from>
    <xdr:ext cx="599010" cy="259045"/>
    <xdr:sp macro="" textlink="">
      <xdr:nvSpPr>
        <xdr:cNvPr id="189" name="テキスト ボックス 188">
          <a:extLst>
            <a:ext uri="{FF2B5EF4-FFF2-40B4-BE49-F238E27FC236}">
              <a16:creationId xmlns:a16="http://schemas.microsoft.com/office/drawing/2014/main" id="{DF46D5C8-39AF-4907-8FF8-8E52F5468B20}"/>
            </a:ext>
          </a:extLst>
        </xdr:cNvPr>
        <xdr:cNvSpPr txBox="1"/>
      </xdr:nvSpPr>
      <xdr:spPr>
        <a:xfrm>
          <a:off x="1719795" y="1356943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124,842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78</xdr:row>
      <xdr:rowOff>47434</xdr:rowOff>
    </xdr:from>
    <xdr:to>
      <xdr:col>6</xdr:col>
      <xdr:colOff>38100</xdr:colOff>
      <xdr:row>78</xdr:row>
      <xdr:rowOff>149034</xdr:rowOff>
    </xdr:to>
    <xdr:sp macro="" textlink="">
      <xdr:nvSpPr>
        <xdr:cNvPr id="190" name="フローチャート: 判断 189">
          <a:extLst>
            <a:ext uri="{FF2B5EF4-FFF2-40B4-BE49-F238E27FC236}">
              <a16:creationId xmlns:a16="http://schemas.microsoft.com/office/drawing/2014/main" id="{60300266-63F6-4516-8FC6-1FF0D286B439}"/>
            </a:ext>
          </a:extLst>
        </xdr:cNvPr>
        <xdr:cNvSpPr/>
      </xdr:nvSpPr>
      <xdr:spPr>
        <a:xfrm>
          <a:off x="1079500" y="134205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78</xdr:row>
      <xdr:rowOff>140161</xdr:rowOff>
    </xdr:from>
    <xdr:ext cx="599010" cy="259045"/>
    <xdr:sp macro="" textlink="">
      <xdr:nvSpPr>
        <xdr:cNvPr id="191" name="テキスト ボックス 190">
          <a:extLst>
            <a:ext uri="{FF2B5EF4-FFF2-40B4-BE49-F238E27FC236}">
              <a16:creationId xmlns:a16="http://schemas.microsoft.com/office/drawing/2014/main" id="{0FB8EFC2-50F4-43DA-A817-BA00082E4B63}"/>
            </a:ext>
          </a:extLst>
        </xdr:cNvPr>
        <xdr:cNvSpPr txBox="1"/>
      </xdr:nvSpPr>
      <xdr:spPr>
        <a:xfrm>
          <a:off x="830795" y="1351326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129,265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92" name="テキスト ボックス 191">
          <a:extLst>
            <a:ext uri="{FF2B5EF4-FFF2-40B4-BE49-F238E27FC236}">
              <a16:creationId xmlns:a16="http://schemas.microsoft.com/office/drawing/2014/main" id="{9F96F4E3-A233-439A-974F-B1790502D8A8}"/>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3" name="テキスト ボックス 192">
          <a:extLst>
            <a:ext uri="{FF2B5EF4-FFF2-40B4-BE49-F238E27FC236}">
              <a16:creationId xmlns:a16="http://schemas.microsoft.com/office/drawing/2014/main" id="{CF43256B-191B-41EE-9612-307F27B9BCAA}"/>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4" name="テキスト ボックス 193">
          <a:extLst>
            <a:ext uri="{FF2B5EF4-FFF2-40B4-BE49-F238E27FC236}">
              <a16:creationId xmlns:a16="http://schemas.microsoft.com/office/drawing/2014/main" id="{1DE81497-0DEA-4719-90B1-99A67CA39527}"/>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5" name="テキスト ボックス 194">
          <a:extLst>
            <a:ext uri="{FF2B5EF4-FFF2-40B4-BE49-F238E27FC236}">
              <a16:creationId xmlns:a16="http://schemas.microsoft.com/office/drawing/2014/main" id="{9BB7AD91-9A11-4833-9D00-885772C29BD6}"/>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6" name="テキスト ボックス 195">
          <a:extLst>
            <a:ext uri="{FF2B5EF4-FFF2-40B4-BE49-F238E27FC236}">
              <a16:creationId xmlns:a16="http://schemas.microsoft.com/office/drawing/2014/main" id="{F586A510-D42E-47FA-BF24-BBB2E1652C4F}"/>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74</xdr:row>
      <xdr:rowOff>153124</xdr:rowOff>
    </xdr:from>
    <xdr:to>
      <xdr:col>24</xdr:col>
      <xdr:colOff>114300</xdr:colOff>
      <xdr:row>75</xdr:row>
      <xdr:rowOff>83274</xdr:rowOff>
    </xdr:to>
    <xdr:sp macro="" textlink="">
      <xdr:nvSpPr>
        <xdr:cNvPr id="197" name="楕円 196">
          <a:extLst>
            <a:ext uri="{FF2B5EF4-FFF2-40B4-BE49-F238E27FC236}">
              <a16:creationId xmlns:a16="http://schemas.microsoft.com/office/drawing/2014/main" id="{907AEA92-07AA-44EE-88C0-A65859B9A45B}"/>
            </a:ext>
          </a:extLst>
        </xdr:cNvPr>
        <xdr:cNvSpPr/>
      </xdr:nvSpPr>
      <xdr:spPr>
        <a:xfrm>
          <a:off x="4584700" y="128404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74</xdr:row>
      <xdr:rowOff>4551</xdr:rowOff>
    </xdr:from>
    <xdr:ext cx="599010" cy="259045"/>
    <xdr:sp macro="" textlink="">
      <xdr:nvSpPr>
        <xdr:cNvPr id="198" name="民生費該当値テキスト">
          <a:extLst>
            <a:ext uri="{FF2B5EF4-FFF2-40B4-BE49-F238E27FC236}">
              <a16:creationId xmlns:a16="http://schemas.microsoft.com/office/drawing/2014/main" id="{9A0EBFE8-9AD4-4253-B845-05427396EFF3}"/>
            </a:ext>
          </a:extLst>
        </xdr:cNvPr>
        <xdr:cNvSpPr txBox="1"/>
      </xdr:nvSpPr>
      <xdr:spPr>
        <a:xfrm>
          <a:off x="4686300" y="1269185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174,943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76</xdr:row>
      <xdr:rowOff>71476</xdr:rowOff>
    </xdr:from>
    <xdr:to>
      <xdr:col>20</xdr:col>
      <xdr:colOff>38100</xdr:colOff>
      <xdr:row>77</xdr:row>
      <xdr:rowOff>1626</xdr:rowOff>
    </xdr:to>
    <xdr:sp macro="" textlink="">
      <xdr:nvSpPr>
        <xdr:cNvPr id="199" name="楕円 198">
          <a:extLst>
            <a:ext uri="{FF2B5EF4-FFF2-40B4-BE49-F238E27FC236}">
              <a16:creationId xmlns:a16="http://schemas.microsoft.com/office/drawing/2014/main" id="{97CD047D-361C-4ED0-9804-93B5AC96A555}"/>
            </a:ext>
          </a:extLst>
        </xdr:cNvPr>
        <xdr:cNvSpPr/>
      </xdr:nvSpPr>
      <xdr:spPr>
        <a:xfrm>
          <a:off x="3746500" y="131016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75</xdr:row>
      <xdr:rowOff>18152</xdr:rowOff>
    </xdr:from>
    <xdr:ext cx="599010" cy="259045"/>
    <xdr:sp macro="" textlink="">
      <xdr:nvSpPr>
        <xdr:cNvPr id="200" name="テキスト ボックス 199">
          <a:extLst>
            <a:ext uri="{FF2B5EF4-FFF2-40B4-BE49-F238E27FC236}">
              <a16:creationId xmlns:a16="http://schemas.microsoft.com/office/drawing/2014/main" id="{59919D48-DB6D-425C-8D5E-11E1EA003ECA}"/>
            </a:ext>
          </a:extLst>
        </xdr:cNvPr>
        <xdr:cNvSpPr txBox="1"/>
      </xdr:nvSpPr>
      <xdr:spPr>
        <a:xfrm>
          <a:off x="3497795" y="1287690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154,372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77</xdr:row>
      <xdr:rowOff>32372</xdr:rowOff>
    </xdr:from>
    <xdr:to>
      <xdr:col>15</xdr:col>
      <xdr:colOff>101600</xdr:colOff>
      <xdr:row>77</xdr:row>
      <xdr:rowOff>133972</xdr:rowOff>
    </xdr:to>
    <xdr:sp macro="" textlink="">
      <xdr:nvSpPr>
        <xdr:cNvPr id="201" name="楕円 200">
          <a:extLst>
            <a:ext uri="{FF2B5EF4-FFF2-40B4-BE49-F238E27FC236}">
              <a16:creationId xmlns:a16="http://schemas.microsoft.com/office/drawing/2014/main" id="{C900B341-2312-4C2D-AAF5-2EF44379B9A3}"/>
            </a:ext>
          </a:extLst>
        </xdr:cNvPr>
        <xdr:cNvSpPr/>
      </xdr:nvSpPr>
      <xdr:spPr>
        <a:xfrm>
          <a:off x="2857500" y="132340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75</xdr:row>
      <xdr:rowOff>150499</xdr:rowOff>
    </xdr:from>
    <xdr:ext cx="599010" cy="259045"/>
    <xdr:sp macro="" textlink="">
      <xdr:nvSpPr>
        <xdr:cNvPr id="202" name="テキスト ボックス 201">
          <a:extLst>
            <a:ext uri="{FF2B5EF4-FFF2-40B4-BE49-F238E27FC236}">
              <a16:creationId xmlns:a16="http://schemas.microsoft.com/office/drawing/2014/main" id="{F35432E5-4926-4478-9B79-6825F6794782}"/>
            </a:ext>
          </a:extLst>
        </xdr:cNvPr>
        <xdr:cNvSpPr txBox="1"/>
      </xdr:nvSpPr>
      <xdr:spPr>
        <a:xfrm>
          <a:off x="2608795" y="1300924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143,951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76</xdr:row>
      <xdr:rowOff>54648</xdr:rowOff>
    </xdr:from>
    <xdr:to>
      <xdr:col>10</xdr:col>
      <xdr:colOff>165100</xdr:colOff>
      <xdr:row>76</xdr:row>
      <xdr:rowOff>156248</xdr:rowOff>
    </xdr:to>
    <xdr:sp macro="" textlink="">
      <xdr:nvSpPr>
        <xdr:cNvPr id="203" name="楕円 202">
          <a:extLst>
            <a:ext uri="{FF2B5EF4-FFF2-40B4-BE49-F238E27FC236}">
              <a16:creationId xmlns:a16="http://schemas.microsoft.com/office/drawing/2014/main" id="{44A1656E-0CCE-473F-A629-F398CEB431AC}"/>
            </a:ext>
          </a:extLst>
        </xdr:cNvPr>
        <xdr:cNvSpPr/>
      </xdr:nvSpPr>
      <xdr:spPr>
        <a:xfrm>
          <a:off x="1968500" y="130848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75</xdr:row>
      <xdr:rowOff>1325</xdr:rowOff>
    </xdr:from>
    <xdr:ext cx="599010" cy="259045"/>
    <xdr:sp macro="" textlink="">
      <xdr:nvSpPr>
        <xdr:cNvPr id="204" name="テキスト ボックス 203">
          <a:extLst>
            <a:ext uri="{FF2B5EF4-FFF2-40B4-BE49-F238E27FC236}">
              <a16:creationId xmlns:a16="http://schemas.microsoft.com/office/drawing/2014/main" id="{FE9E6DBE-5738-4752-A446-272AF678B254}"/>
            </a:ext>
          </a:extLst>
        </xdr:cNvPr>
        <xdr:cNvSpPr txBox="1"/>
      </xdr:nvSpPr>
      <xdr:spPr>
        <a:xfrm>
          <a:off x="1719795" y="1286007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155,697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129832</xdr:rowOff>
    </xdr:from>
    <xdr:to>
      <xdr:col>6</xdr:col>
      <xdr:colOff>38100</xdr:colOff>
      <xdr:row>78</xdr:row>
      <xdr:rowOff>59982</xdr:rowOff>
    </xdr:to>
    <xdr:sp macro="" textlink="">
      <xdr:nvSpPr>
        <xdr:cNvPr id="205" name="楕円 204">
          <a:extLst>
            <a:ext uri="{FF2B5EF4-FFF2-40B4-BE49-F238E27FC236}">
              <a16:creationId xmlns:a16="http://schemas.microsoft.com/office/drawing/2014/main" id="{CEDF3738-93F9-4268-A428-654E0732C7F4}"/>
            </a:ext>
          </a:extLst>
        </xdr:cNvPr>
        <xdr:cNvSpPr/>
      </xdr:nvSpPr>
      <xdr:spPr>
        <a:xfrm>
          <a:off x="1079500" y="133314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76</xdr:row>
      <xdr:rowOff>76509</xdr:rowOff>
    </xdr:from>
    <xdr:ext cx="599010" cy="259045"/>
    <xdr:sp macro="" textlink="">
      <xdr:nvSpPr>
        <xdr:cNvPr id="206" name="テキスト ボックス 205">
          <a:extLst>
            <a:ext uri="{FF2B5EF4-FFF2-40B4-BE49-F238E27FC236}">
              <a16:creationId xmlns:a16="http://schemas.microsoft.com/office/drawing/2014/main" id="{EC99360B-A7F2-443B-A53B-091CA13C2359}"/>
            </a:ext>
          </a:extLst>
        </xdr:cNvPr>
        <xdr:cNvSpPr txBox="1"/>
      </xdr:nvSpPr>
      <xdr:spPr>
        <a:xfrm>
          <a:off x="830795" y="1310670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136,277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7" name="正方形/長方形 206">
          <a:extLst>
            <a:ext uri="{FF2B5EF4-FFF2-40B4-BE49-F238E27FC236}">
              <a16:creationId xmlns:a16="http://schemas.microsoft.com/office/drawing/2014/main" id="{2D37A03C-63F7-402D-B1FF-6EF779143FB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衛生費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8" name="正方形/長方形 207">
          <a:extLst>
            <a:ext uri="{FF2B5EF4-FFF2-40B4-BE49-F238E27FC236}">
              <a16:creationId xmlns:a16="http://schemas.microsoft.com/office/drawing/2014/main" id="{20B844E6-B2FF-41E6-8D60-BBA4C0F04509}"/>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9" name="正方形/長方形 208">
          <a:extLst>
            <a:ext uri="{FF2B5EF4-FFF2-40B4-BE49-F238E27FC236}">
              <a16:creationId xmlns:a16="http://schemas.microsoft.com/office/drawing/2014/main" id="{69347A9E-24F2-47E8-965E-4B09A9E77903}"/>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10" name="正方形/長方形 209">
          <a:extLst>
            <a:ext uri="{FF2B5EF4-FFF2-40B4-BE49-F238E27FC236}">
              <a16:creationId xmlns:a16="http://schemas.microsoft.com/office/drawing/2014/main" id="{9F7E8A73-3BE3-4132-89BD-E562E6BB7989}"/>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11" name="正方形/長方形 210">
          <a:extLst>
            <a:ext uri="{FF2B5EF4-FFF2-40B4-BE49-F238E27FC236}">
              <a16:creationId xmlns:a16="http://schemas.microsoft.com/office/drawing/2014/main" id="{D9812C56-7501-464B-AEEE-89FF21CB489A}"/>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50,178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12" name="正方形/長方形 211">
          <a:extLst>
            <a:ext uri="{FF2B5EF4-FFF2-40B4-BE49-F238E27FC236}">
              <a16:creationId xmlns:a16="http://schemas.microsoft.com/office/drawing/2014/main" id="{D89893F9-5372-46CF-9B80-375975FF319C}"/>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山形県平均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3" name="正方形/長方形 212">
          <a:extLst>
            <a:ext uri="{FF2B5EF4-FFF2-40B4-BE49-F238E27FC236}">
              <a16:creationId xmlns:a16="http://schemas.microsoft.com/office/drawing/2014/main" id="{713BCCD2-6C53-4A79-B6DE-3C26A912B587}"/>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51,617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4" name="正方形/長方形 213">
          <a:extLst>
            <a:ext uri="{FF2B5EF4-FFF2-40B4-BE49-F238E27FC236}">
              <a16:creationId xmlns:a16="http://schemas.microsoft.com/office/drawing/2014/main" id="{3659D797-9068-405D-9D36-899DADF79A6C}"/>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5" name="テキスト ボックス 214">
          <a:extLst>
            <a:ext uri="{FF2B5EF4-FFF2-40B4-BE49-F238E27FC236}">
              <a16:creationId xmlns:a16="http://schemas.microsoft.com/office/drawing/2014/main" id="{56FF2D4E-CA96-4D07-A7C0-2C1A5A9B910B}"/>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6" name="直線コネクタ 215">
          <a:extLst>
            <a:ext uri="{FF2B5EF4-FFF2-40B4-BE49-F238E27FC236}">
              <a16:creationId xmlns:a16="http://schemas.microsoft.com/office/drawing/2014/main" id="{23CE012B-4D93-4877-8D65-4CB261841C3B}"/>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100</xdr:row>
      <xdr:rowOff>111777</xdr:rowOff>
    </xdr:from>
    <xdr:ext cx="531299" cy="259045"/>
    <xdr:sp macro="" textlink="">
      <xdr:nvSpPr>
        <xdr:cNvPr id="217" name="テキスト ボックス 216">
          <a:extLst>
            <a:ext uri="{FF2B5EF4-FFF2-40B4-BE49-F238E27FC236}">
              <a16:creationId xmlns:a16="http://schemas.microsoft.com/office/drawing/2014/main" id="{F93C9EE3-FE72-4142-85FC-799B3D55403F}"/>
            </a:ext>
          </a:extLst>
        </xdr:cNvPr>
        <xdr:cNvSpPr txBox="1"/>
      </xdr:nvSpPr>
      <xdr:spPr>
        <a:xfrm>
          <a:off x="230701" y="1725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44450</xdr:rowOff>
    </xdr:from>
    <xdr:to>
      <xdr:col>28</xdr:col>
      <xdr:colOff>114300</xdr:colOff>
      <xdr:row>99</xdr:row>
      <xdr:rowOff>44450</xdr:rowOff>
    </xdr:to>
    <xdr:cxnSp macro="">
      <xdr:nvCxnSpPr>
        <xdr:cNvPr id="218" name="直線コネクタ 217">
          <a:extLst>
            <a:ext uri="{FF2B5EF4-FFF2-40B4-BE49-F238E27FC236}">
              <a16:creationId xmlns:a16="http://schemas.microsoft.com/office/drawing/2014/main" id="{E08DEE53-7838-4455-B581-095961BDDF69}"/>
            </a:ext>
          </a:extLst>
        </xdr:cNvPr>
        <xdr:cNvCxnSpPr/>
      </xdr:nvCxnSpPr>
      <xdr:spPr>
        <a:xfrm>
          <a:off x="762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98</xdr:row>
      <xdr:rowOff>73677</xdr:rowOff>
    </xdr:from>
    <xdr:ext cx="531299" cy="259045"/>
    <xdr:sp macro="" textlink="">
      <xdr:nvSpPr>
        <xdr:cNvPr id="219" name="テキスト ボックス 218">
          <a:extLst>
            <a:ext uri="{FF2B5EF4-FFF2-40B4-BE49-F238E27FC236}">
              <a16:creationId xmlns:a16="http://schemas.microsoft.com/office/drawing/2014/main" id="{56EA24E4-6FD3-4AA1-82A3-E7670CC12950}"/>
            </a:ext>
          </a:extLst>
        </xdr:cNvPr>
        <xdr:cNvSpPr txBox="1"/>
      </xdr:nvSpPr>
      <xdr:spPr>
        <a:xfrm>
          <a:off x="230701" y="1687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6350</xdr:rowOff>
    </xdr:from>
    <xdr:to>
      <xdr:col>28</xdr:col>
      <xdr:colOff>114300</xdr:colOff>
      <xdr:row>97</xdr:row>
      <xdr:rowOff>6350</xdr:rowOff>
    </xdr:to>
    <xdr:cxnSp macro="">
      <xdr:nvCxnSpPr>
        <xdr:cNvPr id="220" name="直線コネクタ 219">
          <a:extLst>
            <a:ext uri="{FF2B5EF4-FFF2-40B4-BE49-F238E27FC236}">
              <a16:creationId xmlns:a16="http://schemas.microsoft.com/office/drawing/2014/main" id="{54FF760A-D0CD-48CD-A159-945421322914}"/>
            </a:ext>
          </a:extLst>
        </xdr:cNvPr>
        <xdr:cNvCxnSpPr/>
      </xdr:nvCxnSpPr>
      <xdr:spPr>
        <a:xfrm>
          <a:off x="762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96</xdr:row>
      <xdr:rowOff>35577</xdr:rowOff>
    </xdr:from>
    <xdr:ext cx="531299" cy="259045"/>
    <xdr:sp macro="" textlink="">
      <xdr:nvSpPr>
        <xdr:cNvPr id="221" name="テキスト ボックス 220">
          <a:extLst>
            <a:ext uri="{FF2B5EF4-FFF2-40B4-BE49-F238E27FC236}">
              <a16:creationId xmlns:a16="http://schemas.microsoft.com/office/drawing/2014/main" id="{FBB6B956-003D-4D4A-BB80-19775EE391BE}"/>
            </a:ext>
          </a:extLst>
        </xdr:cNvPr>
        <xdr:cNvSpPr txBox="1"/>
      </xdr:nvSpPr>
      <xdr:spPr>
        <a:xfrm>
          <a:off x="230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94</xdr:row>
      <xdr:rowOff>139700</xdr:rowOff>
    </xdr:from>
    <xdr:to>
      <xdr:col>28</xdr:col>
      <xdr:colOff>114300</xdr:colOff>
      <xdr:row>94</xdr:row>
      <xdr:rowOff>139700</xdr:rowOff>
    </xdr:to>
    <xdr:cxnSp macro="">
      <xdr:nvCxnSpPr>
        <xdr:cNvPr id="222" name="直線コネクタ 221">
          <a:extLst>
            <a:ext uri="{FF2B5EF4-FFF2-40B4-BE49-F238E27FC236}">
              <a16:creationId xmlns:a16="http://schemas.microsoft.com/office/drawing/2014/main" id="{66D8D109-8C9D-48C7-8E2F-06C7142B3ABC}"/>
            </a:ext>
          </a:extLst>
        </xdr:cNvPr>
        <xdr:cNvCxnSpPr/>
      </xdr:nvCxnSpPr>
      <xdr:spPr>
        <a:xfrm>
          <a:off x="762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93</xdr:row>
      <xdr:rowOff>168927</xdr:rowOff>
    </xdr:from>
    <xdr:ext cx="531299" cy="259045"/>
    <xdr:sp macro="" textlink="">
      <xdr:nvSpPr>
        <xdr:cNvPr id="223" name="テキスト ボックス 222">
          <a:extLst>
            <a:ext uri="{FF2B5EF4-FFF2-40B4-BE49-F238E27FC236}">
              <a16:creationId xmlns:a16="http://schemas.microsoft.com/office/drawing/2014/main" id="{02FDAE69-3CCB-46A2-A9D0-F3BCFC131348}"/>
            </a:ext>
          </a:extLst>
        </xdr:cNvPr>
        <xdr:cNvSpPr txBox="1"/>
      </xdr:nvSpPr>
      <xdr:spPr>
        <a:xfrm>
          <a:off x="230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92</xdr:row>
      <xdr:rowOff>101600</xdr:rowOff>
    </xdr:from>
    <xdr:to>
      <xdr:col>28</xdr:col>
      <xdr:colOff>114300</xdr:colOff>
      <xdr:row>92</xdr:row>
      <xdr:rowOff>101600</xdr:rowOff>
    </xdr:to>
    <xdr:cxnSp macro="">
      <xdr:nvCxnSpPr>
        <xdr:cNvPr id="224" name="直線コネクタ 223">
          <a:extLst>
            <a:ext uri="{FF2B5EF4-FFF2-40B4-BE49-F238E27FC236}">
              <a16:creationId xmlns:a16="http://schemas.microsoft.com/office/drawing/2014/main" id="{7C434110-0EF8-4958-9EA2-80A815D79019}"/>
            </a:ext>
          </a:extLst>
        </xdr:cNvPr>
        <xdr:cNvCxnSpPr/>
      </xdr:nvCxnSpPr>
      <xdr:spPr>
        <a:xfrm>
          <a:off x="762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91</xdr:row>
      <xdr:rowOff>130827</xdr:rowOff>
    </xdr:from>
    <xdr:ext cx="531299" cy="259045"/>
    <xdr:sp macro="" textlink="">
      <xdr:nvSpPr>
        <xdr:cNvPr id="225" name="テキスト ボックス 224">
          <a:extLst>
            <a:ext uri="{FF2B5EF4-FFF2-40B4-BE49-F238E27FC236}">
              <a16:creationId xmlns:a16="http://schemas.microsoft.com/office/drawing/2014/main" id="{8072EC5C-846B-4E13-8AC1-46B4B9811E3C}"/>
            </a:ext>
          </a:extLst>
        </xdr:cNvPr>
        <xdr:cNvSpPr txBox="1"/>
      </xdr:nvSpPr>
      <xdr:spPr>
        <a:xfrm>
          <a:off x="230701" y="1573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63500</xdr:rowOff>
    </xdr:from>
    <xdr:to>
      <xdr:col>28</xdr:col>
      <xdr:colOff>114300</xdr:colOff>
      <xdr:row>90</xdr:row>
      <xdr:rowOff>63500</xdr:rowOff>
    </xdr:to>
    <xdr:cxnSp macro="">
      <xdr:nvCxnSpPr>
        <xdr:cNvPr id="226" name="直線コネクタ 225">
          <a:extLst>
            <a:ext uri="{FF2B5EF4-FFF2-40B4-BE49-F238E27FC236}">
              <a16:creationId xmlns:a16="http://schemas.microsoft.com/office/drawing/2014/main" id="{75435B62-445F-4E3A-B57C-CA0241A29384}"/>
            </a:ext>
          </a:extLst>
        </xdr:cNvPr>
        <xdr:cNvCxnSpPr/>
      </xdr:nvCxnSpPr>
      <xdr:spPr>
        <a:xfrm>
          <a:off x="762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89</xdr:row>
      <xdr:rowOff>92727</xdr:rowOff>
    </xdr:from>
    <xdr:ext cx="531299" cy="259045"/>
    <xdr:sp macro="" textlink="">
      <xdr:nvSpPr>
        <xdr:cNvPr id="227" name="テキスト ボックス 226">
          <a:extLst>
            <a:ext uri="{FF2B5EF4-FFF2-40B4-BE49-F238E27FC236}">
              <a16:creationId xmlns:a16="http://schemas.microsoft.com/office/drawing/2014/main" id="{0CED7484-F469-4AB9-9F02-58AC183DB401}"/>
            </a:ext>
          </a:extLst>
        </xdr:cNvPr>
        <xdr:cNvSpPr txBox="1"/>
      </xdr:nvSpPr>
      <xdr:spPr>
        <a:xfrm>
          <a:off x="230701" y="1535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8" name="直線コネクタ 227">
          <a:extLst>
            <a:ext uri="{FF2B5EF4-FFF2-40B4-BE49-F238E27FC236}">
              <a16:creationId xmlns:a16="http://schemas.microsoft.com/office/drawing/2014/main" id="{58941CEF-3835-429E-8412-C258B918F5E4}"/>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87</xdr:row>
      <xdr:rowOff>54627</xdr:rowOff>
    </xdr:from>
    <xdr:ext cx="531299" cy="259045"/>
    <xdr:sp macro="" textlink="">
      <xdr:nvSpPr>
        <xdr:cNvPr id="229" name="テキスト ボックス 228">
          <a:extLst>
            <a:ext uri="{FF2B5EF4-FFF2-40B4-BE49-F238E27FC236}">
              <a16:creationId xmlns:a16="http://schemas.microsoft.com/office/drawing/2014/main" id="{969CEC2A-FB14-4A88-913C-7B042E97FAD6}"/>
            </a:ext>
          </a:extLst>
        </xdr:cNvPr>
        <xdr:cNvSpPr txBox="1"/>
      </xdr:nvSpPr>
      <xdr:spPr>
        <a:xfrm>
          <a:off x="230701" y="14970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30" name="衛生費グラフ枠">
          <a:extLst>
            <a:ext uri="{FF2B5EF4-FFF2-40B4-BE49-F238E27FC236}">
              <a16:creationId xmlns:a16="http://schemas.microsoft.com/office/drawing/2014/main" id="{C2018165-83CC-4C98-B4C6-2148BA9FFF46}"/>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91</xdr:row>
      <xdr:rowOff>132271</xdr:rowOff>
    </xdr:from>
    <xdr:to>
      <xdr:col>24</xdr:col>
      <xdr:colOff>62865</xdr:colOff>
      <xdr:row>99</xdr:row>
      <xdr:rowOff>114364</xdr:rowOff>
    </xdr:to>
    <xdr:cxnSp macro="">
      <xdr:nvCxnSpPr>
        <xdr:cNvPr id="231" name="直線コネクタ 230">
          <a:extLst>
            <a:ext uri="{FF2B5EF4-FFF2-40B4-BE49-F238E27FC236}">
              <a16:creationId xmlns:a16="http://schemas.microsoft.com/office/drawing/2014/main" id="{CACC7E5A-DEF8-48F1-8C58-3E7294AC9FAB}"/>
            </a:ext>
          </a:extLst>
        </xdr:cNvPr>
        <xdr:cNvCxnSpPr/>
      </xdr:nvCxnSpPr>
      <xdr:spPr>
        <a:xfrm flipV="1">
          <a:off x="4633595" y="15734221"/>
          <a:ext cx="1270" cy="135369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99</xdr:row>
      <xdr:rowOff>118191</xdr:rowOff>
    </xdr:from>
    <xdr:ext cx="534377" cy="259045"/>
    <xdr:sp macro="" textlink="">
      <xdr:nvSpPr>
        <xdr:cNvPr id="232" name="衛生費最小値テキスト">
          <a:extLst>
            <a:ext uri="{FF2B5EF4-FFF2-40B4-BE49-F238E27FC236}">
              <a16:creationId xmlns:a16="http://schemas.microsoft.com/office/drawing/2014/main" id="{65E2F2FE-0741-47D5-9212-7A5AF114179A}"/>
            </a:ext>
          </a:extLst>
        </xdr:cNvPr>
        <xdr:cNvSpPr txBox="1"/>
      </xdr:nvSpPr>
      <xdr:spPr>
        <a:xfrm>
          <a:off x="4686300" y="170917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28,165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99</xdr:row>
      <xdr:rowOff>114364</xdr:rowOff>
    </xdr:from>
    <xdr:to>
      <xdr:col>24</xdr:col>
      <xdr:colOff>152400</xdr:colOff>
      <xdr:row>99</xdr:row>
      <xdr:rowOff>114364</xdr:rowOff>
    </xdr:to>
    <xdr:cxnSp macro="">
      <xdr:nvCxnSpPr>
        <xdr:cNvPr id="233" name="直線コネクタ 232">
          <a:extLst>
            <a:ext uri="{FF2B5EF4-FFF2-40B4-BE49-F238E27FC236}">
              <a16:creationId xmlns:a16="http://schemas.microsoft.com/office/drawing/2014/main" id="{A0911057-97AC-4807-A0DF-65D3F0773A20}"/>
            </a:ext>
          </a:extLst>
        </xdr:cNvPr>
        <xdr:cNvCxnSpPr/>
      </xdr:nvCxnSpPr>
      <xdr:spPr>
        <a:xfrm>
          <a:off x="4546600" y="170879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90</xdr:row>
      <xdr:rowOff>78948</xdr:rowOff>
    </xdr:from>
    <xdr:ext cx="534377" cy="259045"/>
    <xdr:sp macro="" textlink="">
      <xdr:nvSpPr>
        <xdr:cNvPr id="234" name="衛生費最大値テキスト">
          <a:extLst>
            <a:ext uri="{FF2B5EF4-FFF2-40B4-BE49-F238E27FC236}">
              <a16:creationId xmlns:a16="http://schemas.microsoft.com/office/drawing/2014/main" id="{043C2DB8-6BAC-4190-9905-9BA35098C736}"/>
            </a:ext>
          </a:extLst>
        </xdr:cNvPr>
        <xdr:cNvSpPr txBox="1"/>
      </xdr:nvSpPr>
      <xdr:spPr>
        <a:xfrm>
          <a:off x="4686300" y="155094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63,695</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91</xdr:row>
      <xdr:rowOff>132271</xdr:rowOff>
    </xdr:from>
    <xdr:to>
      <xdr:col>24</xdr:col>
      <xdr:colOff>152400</xdr:colOff>
      <xdr:row>91</xdr:row>
      <xdr:rowOff>132271</xdr:rowOff>
    </xdr:to>
    <xdr:cxnSp macro="">
      <xdr:nvCxnSpPr>
        <xdr:cNvPr id="235" name="直線コネクタ 234">
          <a:extLst>
            <a:ext uri="{FF2B5EF4-FFF2-40B4-BE49-F238E27FC236}">
              <a16:creationId xmlns:a16="http://schemas.microsoft.com/office/drawing/2014/main" id="{CFA565AE-6F7C-4A17-A089-7312CD936037}"/>
            </a:ext>
          </a:extLst>
        </xdr:cNvPr>
        <xdr:cNvCxnSpPr/>
      </xdr:nvCxnSpPr>
      <xdr:spPr>
        <a:xfrm>
          <a:off x="4546600" y="1573422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93</xdr:row>
      <xdr:rowOff>150673</xdr:rowOff>
    </xdr:from>
    <xdr:to>
      <xdr:col>24</xdr:col>
      <xdr:colOff>63500</xdr:colOff>
      <xdr:row>95</xdr:row>
      <xdr:rowOff>153493</xdr:rowOff>
    </xdr:to>
    <xdr:cxnSp macro="">
      <xdr:nvCxnSpPr>
        <xdr:cNvPr id="236" name="直線コネクタ 235">
          <a:extLst>
            <a:ext uri="{FF2B5EF4-FFF2-40B4-BE49-F238E27FC236}">
              <a16:creationId xmlns:a16="http://schemas.microsoft.com/office/drawing/2014/main" id="{52FE6ACA-0562-4B83-B338-4D72AA4CDEFF}"/>
            </a:ext>
          </a:extLst>
        </xdr:cNvPr>
        <xdr:cNvCxnSpPr/>
      </xdr:nvCxnSpPr>
      <xdr:spPr>
        <a:xfrm flipV="1">
          <a:off x="3797300" y="16095523"/>
          <a:ext cx="838200" cy="3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96</xdr:row>
      <xdr:rowOff>69079</xdr:rowOff>
    </xdr:from>
    <xdr:ext cx="534377" cy="259045"/>
    <xdr:sp macro="" textlink="">
      <xdr:nvSpPr>
        <xdr:cNvPr id="237" name="衛生費平均値テキスト">
          <a:extLst>
            <a:ext uri="{FF2B5EF4-FFF2-40B4-BE49-F238E27FC236}">
              <a16:creationId xmlns:a16="http://schemas.microsoft.com/office/drawing/2014/main" id="{CD6D444A-01D0-45B2-9279-6E9321463F3E}"/>
            </a:ext>
          </a:extLst>
        </xdr:cNvPr>
        <xdr:cNvSpPr txBox="1"/>
      </xdr:nvSpPr>
      <xdr:spPr>
        <a:xfrm>
          <a:off x="4686300" y="1652827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40,954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96</xdr:row>
      <xdr:rowOff>90652</xdr:rowOff>
    </xdr:from>
    <xdr:to>
      <xdr:col>24</xdr:col>
      <xdr:colOff>114300</xdr:colOff>
      <xdr:row>97</xdr:row>
      <xdr:rowOff>20802</xdr:rowOff>
    </xdr:to>
    <xdr:sp macro="" textlink="">
      <xdr:nvSpPr>
        <xdr:cNvPr id="238" name="フローチャート: 判断 237">
          <a:extLst>
            <a:ext uri="{FF2B5EF4-FFF2-40B4-BE49-F238E27FC236}">
              <a16:creationId xmlns:a16="http://schemas.microsoft.com/office/drawing/2014/main" id="{67DFAC51-21C1-4BEE-8D29-241C5874F72C}"/>
            </a:ext>
          </a:extLst>
        </xdr:cNvPr>
        <xdr:cNvSpPr/>
      </xdr:nvSpPr>
      <xdr:spPr>
        <a:xfrm>
          <a:off x="4584700" y="165498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95</xdr:row>
      <xdr:rowOff>153493</xdr:rowOff>
    </xdr:from>
    <xdr:to>
      <xdr:col>19</xdr:col>
      <xdr:colOff>177800</xdr:colOff>
      <xdr:row>96</xdr:row>
      <xdr:rowOff>76225</xdr:rowOff>
    </xdr:to>
    <xdr:cxnSp macro="">
      <xdr:nvCxnSpPr>
        <xdr:cNvPr id="239" name="直線コネクタ 238">
          <a:extLst>
            <a:ext uri="{FF2B5EF4-FFF2-40B4-BE49-F238E27FC236}">
              <a16:creationId xmlns:a16="http://schemas.microsoft.com/office/drawing/2014/main" id="{C14DD3E9-42E4-45E8-9358-379A8D4F776F}"/>
            </a:ext>
          </a:extLst>
        </xdr:cNvPr>
        <xdr:cNvCxnSpPr/>
      </xdr:nvCxnSpPr>
      <xdr:spPr>
        <a:xfrm flipV="1">
          <a:off x="2908300" y="16441243"/>
          <a:ext cx="889000" cy="941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97</xdr:row>
      <xdr:rowOff>57658</xdr:rowOff>
    </xdr:from>
    <xdr:to>
      <xdr:col>20</xdr:col>
      <xdr:colOff>38100</xdr:colOff>
      <xdr:row>97</xdr:row>
      <xdr:rowOff>159258</xdr:rowOff>
    </xdr:to>
    <xdr:sp macro="" textlink="">
      <xdr:nvSpPr>
        <xdr:cNvPr id="240" name="フローチャート: 判断 239">
          <a:extLst>
            <a:ext uri="{FF2B5EF4-FFF2-40B4-BE49-F238E27FC236}">
              <a16:creationId xmlns:a16="http://schemas.microsoft.com/office/drawing/2014/main" id="{DD6F75D0-E869-40B7-8FDC-33B202E1154C}"/>
            </a:ext>
          </a:extLst>
        </xdr:cNvPr>
        <xdr:cNvSpPr/>
      </xdr:nvSpPr>
      <xdr:spPr>
        <a:xfrm>
          <a:off x="3746500" y="166883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97</xdr:row>
      <xdr:rowOff>150385</xdr:rowOff>
    </xdr:from>
    <xdr:ext cx="534377" cy="259045"/>
    <xdr:sp macro="" textlink="">
      <xdr:nvSpPr>
        <xdr:cNvPr id="241" name="テキスト ボックス 240">
          <a:extLst>
            <a:ext uri="{FF2B5EF4-FFF2-40B4-BE49-F238E27FC236}">
              <a16:creationId xmlns:a16="http://schemas.microsoft.com/office/drawing/2014/main" id="{7BC5E668-2E52-46A5-AB0E-D55CB75C4119}"/>
            </a:ext>
          </a:extLst>
        </xdr:cNvPr>
        <xdr:cNvSpPr txBox="1"/>
      </xdr:nvSpPr>
      <xdr:spPr>
        <a:xfrm>
          <a:off x="3530111" y="167810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37,320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95</xdr:row>
      <xdr:rowOff>31572</xdr:rowOff>
    </xdr:from>
    <xdr:to>
      <xdr:col>15</xdr:col>
      <xdr:colOff>50800</xdr:colOff>
      <xdr:row>96</xdr:row>
      <xdr:rowOff>76225</xdr:rowOff>
    </xdr:to>
    <xdr:cxnSp macro="">
      <xdr:nvCxnSpPr>
        <xdr:cNvPr id="242" name="直線コネクタ 241">
          <a:extLst>
            <a:ext uri="{FF2B5EF4-FFF2-40B4-BE49-F238E27FC236}">
              <a16:creationId xmlns:a16="http://schemas.microsoft.com/office/drawing/2014/main" id="{9C063842-77EA-4FA1-BDB7-DE0DAAE89A8B}"/>
            </a:ext>
          </a:extLst>
        </xdr:cNvPr>
        <xdr:cNvCxnSpPr/>
      </xdr:nvCxnSpPr>
      <xdr:spPr>
        <a:xfrm>
          <a:off x="2019300" y="16319322"/>
          <a:ext cx="889000" cy="2161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97</xdr:row>
      <xdr:rowOff>64097</xdr:rowOff>
    </xdr:from>
    <xdr:to>
      <xdr:col>15</xdr:col>
      <xdr:colOff>101600</xdr:colOff>
      <xdr:row>97</xdr:row>
      <xdr:rowOff>165697</xdr:rowOff>
    </xdr:to>
    <xdr:sp macro="" textlink="">
      <xdr:nvSpPr>
        <xdr:cNvPr id="243" name="フローチャート: 判断 242">
          <a:extLst>
            <a:ext uri="{FF2B5EF4-FFF2-40B4-BE49-F238E27FC236}">
              <a16:creationId xmlns:a16="http://schemas.microsoft.com/office/drawing/2014/main" id="{1383BD08-C401-44F0-BBC7-8B0E4629563B}"/>
            </a:ext>
          </a:extLst>
        </xdr:cNvPr>
        <xdr:cNvSpPr/>
      </xdr:nvSpPr>
      <xdr:spPr>
        <a:xfrm>
          <a:off x="2857500" y="166947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97</xdr:row>
      <xdr:rowOff>156824</xdr:rowOff>
    </xdr:from>
    <xdr:ext cx="534377" cy="259045"/>
    <xdr:sp macro="" textlink="">
      <xdr:nvSpPr>
        <xdr:cNvPr id="244" name="テキスト ボックス 243">
          <a:extLst>
            <a:ext uri="{FF2B5EF4-FFF2-40B4-BE49-F238E27FC236}">
              <a16:creationId xmlns:a16="http://schemas.microsoft.com/office/drawing/2014/main" id="{19A76F54-7971-4AD3-96E0-5F45046224FB}"/>
            </a:ext>
          </a:extLst>
        </xdr:cNvPr>
        <xdr:cNvSpPr txBox="1"/>
      </xdr:nvSpPr>
      <xdr:spPr>
        <a:xfrm>
          <a:off x="2641111" y="167874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37,151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95</xdr:row>
      <xdr:rowOff>31572</xdr:rowOff>
    </xdr:from>
    <xdr:to>
      <xdr:col>10</xdr:col>
      <xdr:colOff>114300</xdr:colOff>
      <xdr:row>97</xdr:row>
      <xdr:rowOff>110362</xdr:rowOff>
    </xdr:to>
    <xdr:cxnSp macro="">
      <xdr:nvCxnSpPr>
        <xdr:cNvPr id="245" name="直線コネクタ 244">
          <a:extLst>
            <a:ext uri="{FF2B5EF4-FFF2-40B4-BE49-F238E27FC236}">
              <a16:creationId xmlns:a16="http://schemas.microsoft.com/office/drawing/2014/main" id="{3E7E4693-FB9B-48D0-B897-9D9A558FF9D3}"/>
            </a:ext>
          </a:extLst>
        </xdr:cNvPr>
        <xdr:cNvCxnSpPr/>
      </xdr:nvCxnSpPr>
      <xdr:spPr>
        <a:xfrm flipV="1">
          <a:off x="1130300" y="16319322"/>
          <a:ext cx="889000" cy="4216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97</xdr:row>
      <xdr:rowOff>133401</xdr:rowOff>
    </xdr:from>
    <xdr:to>
      <xdr:col>10</xdr:col>
      <xdr:colOff>165100</xdr:colOff>
      <xdr:row>98</xdr:row>
      <xdr:rowOff>63551</xdr:rowOff>
    </xdr:to>
    <xdr:sp macro="" textlink="">
      <xdr:nvSpPr>
        <xdr:cNvPr id="246" name="フローチャート: 判断 245">
          <a:extLst>
            <a:ext uri="{FF2B5EF4-FFF2-40B4-BE49-F238E27FC236}">
              <a16:creationId xmlns:a16="http://schemas.microsoft.com/office/drawing/2014/main" id="{EADB4EB9-1307-4F5A-9F1C-03FFAD4E5540}"/>
            </a:ext>
          </a:extLst>
        </xdr:cNvPr>
        <xdr:cNvSpPr/>
      </xdr:nvSpPr>
      <xdr:spPr>
        <a:xfrm>
          <a:off x="1968500" y="167640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98</xdr:row>
      <xdr:rowOff>54678</xdr:rowOff>
    </xdr:from>
    <xdr:ext cx="534377" cy="259045"/>
    <xdr:sp macro="" textlink="">
      <xdr:nvSpPr>
        <xdr:cNvPr id="247" name="テキスト ボックス 246">
          <a:extLst>
            <a:ext uri="{FF2B5EF4-FFF2-40B4-BE49-F238E27FC236}">
              <a16:creationId xmlns:a16="http://schemas.microsoft.com/office/drawing/2014/main" id="{53E209A4-6964-4D09-BC52-FBBE62D8F270}"/>
            </a:ext>
          </a:extLst>
        </xdr:cNvPr>
        <xdr:cNvSpPr txBox="1"/>
      </xdr:nvSpPr>
      <xdr:spPr>
        <a:xfrm>
          <a:off x="1752111" y="168567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35,332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118771</xdr:rowOff>
    </xdr:from>
    <xdr:to>
      <xdr:col>6</xdr:col>
      <xdr:colOff>38100</xdr:colOff>
      <xdr:row>98</xdr:row>
      <xdr:rowOff>48921</xdr:rowOff>
    </xdr:to>
    <xdr:sp macro="" textlink="">
      <xdr:nvSpPr>
        <xdr:cNvPr id="248" name="フローチャート: 判断 247">
          <a:extLst>
            <a:ext uri="{FF2B5EF4-FFF2-40B4-BE49-F238E27FC236}">
              <a16:creationId xmlns:a16="http://schemas.microsoft.com/office/drawing/2014/main" id="{FD846850-6D96-41BC-9BD8-7B9394C15244}"/>
            </a:ext>
          </a:extLst>
        </xdr:cNvPr>
        <xdr:cNvSpPr/>
      </xdr:nvSpPr>
      <xdr:spPr>
        <a:xfrm>
          <a:off x="1079500" y="167494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98</xdr:row>
      <xdr:rowOff>40048</xdr:rowOff>
    </xdr:from>
    <xdr:ext cx="534377" cy="259045"/>
    <xdr:sp macro="" textlink="">
      <xdr:nvSpPr>
        <xdr:cNvPr id="249" name="テキスト ボックス 248">
          <a:extLst>
            <a:ext uri="{FF2B5EF4-FFF2-40B4-BE49-F238E27FC236}">
              <a16:creationId xmlns:a16="http://schemas.microsoft.com/office/drawing/2014/main" id="{C314D552-B55C-4A6D-B194-D28A10D47FEC}"/>
            </a:ext>
          </a:extLst>
        </xdr:cNvPr>
        <xdr:cNvSpPr txBox="1"/>
      </xdr:nvSpPr>
      <xdr:spPr>
        <a:xfrm>
          <a:off x="863111" y="168421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35,716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50" name="テキスト ボックス 249">
          <a:extLst>
            <a:ext uri="{FF2B5EF4-FFF2-40B4-BE49-F238E27FC236}">
              <a16:creationId xmlns:a16="http://schemas.microsoft.com/office/drawing/2014/main" id="{0A080888-B66A-4EF4-B026-A3CB888BBF84}"/>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51" name="テキスト ボックス 250">
          <a:extLst>
            <a:ext uri="{FF2B5EF4-FFF2-40B4-BE49-F238E27FC236}">
              <a16:creationId xmlns:a16="http://schemas.microsoft.com/office/drawing/2014/main" id="{6A1D7EC0-CC18-463F-9543-3DFBDFD95CB9}"/>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52" name="テキスト ボックス 251">
          <a:extLst>
            <a:ext uri="{FF2B5EF4-FFF2-40B4-BE49-F238E27FC236}">
              <a16:creationId xmlns:a16="http://schemas.microsoft.com/office/drawing/2014/main" id="{EF644FCB-5232-444D-A4CE-82ED8A599417}"/>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3" name="テキスト ボックス 252">
          <a:extLst>
            <a:ext uri="{FF2B5EF4-FFF2-40B4-BE49-F238E27FC236}">
              <a16:creationId xmlns:a16="http://schemas.microsoft.com/office/drawing/2014/main" id="{C5699F7B-9E27-4444-91F4-23DAA611EC7E}"/>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4" name="テキスト ボックス 253">
          <a:extLst>
            <a:ext uri="{FF2B5EF4-FFF2-40B4-BE49-F238E27FC236}">
              <a16:creationId xmlns:a16="http://schemas.microsoft.com/office/drawing/2014/main" id="{D1FD6CE7-F88F-45A9-A3A1-F248424CD271}"/>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93</xdr:row>
      <xdr:rowOff>99873</xdr:rowOff>
    </xdr:from>
    <xdr:to>
      <xdr:col>24</xdr:col>
      <xdr:colOff>114300</xdr:colOff>
      <xdr:row>94</xdr:row>
      <xdr:rowOff>30023</xdr:rowOff>
    </xdr:to>
    <xdr:sp macro="" textlink="">
      <xdr:nvSpPr>
        <xdr:cNvPr id="255" name="楕円 254">
          <a:extLst>
            <a:ext uri="{FF2B5EF4-FFF2-40B4-BE49-F238E27FC236}">
              <a16:creationId xmlns:a16="http://schemas.microsoft.com/office/drawing/2014/main" id="{23D1A77C-D538-4A9C-BDD6-F52BE4C89C6D}"/>
            </a:ext>
          </a:extLst>
        </xdr:cNvPr>
        <xdr:cNvSpPr/>
      </xdr:nvSpPr>
      <xdr:spPr>
        <a:xfrm>
          <a:off x="4584700" y="160447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92</xdr:row>
      <xdr:rowOff>122750</xdr:rowOff>
    </xdr:from>
    <xdr:ext cx="534377" cy="259045"/>
    <xdr:sp macro="" textlink="">
      <xdr:nvSpPr>
        <xdr:cNvPr id="256" name="衛生費該当値テキスト">
          <a:extLst>
            <a:ext uri="{FF2B5EF4-FFF2-40B4-BE49-F238E27FC236}">
              <a16:creationId xmlns:a16="http://schemas.microsoft.com/office/drawing/2014/main" id="{A661A09F-384F-48EE-B284-E9C971319591}"/>
            </a:ext>
          </a:extLst>
        </xdr:cNvPr>
        <xdr:cNvSpPr txBox="1"/>
      </xdr:nvSpPr>
      <xdr:spPr>
        <a:xfrm>
          <a:off x="4686300" y="158961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54,212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95</xdr:row>
      <xdr:rowOff>102693</xdr:rowOff>
    </xdr:from>
    <xdr:to>
      <xdr:col>20</xdr:col>
      <xdr:colOff>38100</xdr:colOff>
      <xdr:row>96</xdr:row>
      <xdr:rowOff>32843</xdr:rowOff>
    </xdr:to>
    <xdr:sp macro="" textlink="">
      <xdr:nvSpPr>
        <xdr:cNvPr id="257" name="楕円 256">
          <a:extLst>
            <a:ext uri="{FF2B5EF4-FFF2-40B4-BE49-F238E27FC236}">
              <a16:creationId xmlns:a16="http://schemas.microsoft.com/office/drawing/2014/main" id="{3E3C4203-F621-45AA-AD1F-81A7A4614E4A}"/>
            </a:ext>
          </a:extLst>
        </xdr:cNvPr>
        <xdr:cNvSpPr/>
      </xdr:nvSpPr>
      <xdr:spPr>
        <a:xfrm>
          <a:off x="3746500" y="163904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94</xdr:row>
      <xdr:rowOff>49370</xdr:rowOff>
    </xdr:from>
    <xdr:ext cx="534377" cy="259045"/>
    <xdr:sp macro="" textlink="">
      <xdr:nvSpPr>
        <xdr:cNvPr id="258" name="テキスト ボックス 257">
          <a:extLst>
            <a:ext uri="{FF2B5EF4-FFF2-40B4-BE49-F238E27FC236}">
              <a16:creationId xmlns:a16="http://schemas.microsoft.com/office/drawing/2014/main" id="{5E245824-6596-412C-9C08-8756ECE88FAE}"/>
            </a:ext>
          </a:extLst>
        </xdr:cNvPr>
        <xdr:cNvSpPr txBox="1"/>
      </xdr:nvSpPr>
      <xdr:spPr>
        <a:xfrm>
          <a:off x="3530111" y="161656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45,138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96</xdr:row>
      <xdr:rowOff>25425</xdr:rowOff>
    </xdr:from>
    <xdr:to>
      <xdr:col>15</xdr:col>
      <xdr:colOff>101600</xdr:colOff>
      <xdr:row>96</xdr:row>
      <xdr:rowOff>127025</xdr:rowOff>
    </xdr:to>
    <xdr:sp macro="" textlink="">
      <xdr:nvSpPr>
        <xdr:cNvPr id="259" name="楕円 258">
          <a:extLst>
            <a:ext uri="{FF2B5EF4-FFF2-40B4-BE49-F238E27FC236}">
              <a16:creationId xmlns:a16="http://schemas.microsoft.com/office/drawing/2014/main" id="{31DEF3AF-245A-477E-8E2B-4CA37CF92E94}"/>
            </a:ext>
          </a:extLst>
        </xdr:cNvPr>
        <xdr:cNvSpPr/>
      </xdr:nvSpPr>
      <xdr:spPr>
        <a:xfrm>
          <a:off x="2857500" y="164846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94</xdr:row>
      <xdr:rowOff>143552</xdr:rowOff>
    </xdr:from>
    <xdr:ext cx="534377" cy="259045"/>
    <xdr:sp macro="" textlink="">
      <xdr:nvSpPr>
        <xdr:cNvPr id="260" name="テキスト ボックス 259">
          <a:extLst>
            <a:ext uri="{FF2B5EF4-FFF2-40B4-BE49-F238E27FC236}">
              <a16:creationId xmlns:a16="http://schemas.microsoft.com/office/drawing/2014/main" id="{2B26783E-3FC0-499F-BFC6-53DE743AFA39}"/>
            </a:ext>
          </a:extLst>
        </xdr:cNvPr>
        <xdr:cNvSpPr txBox="1"/>
      </xdr:nvSpPr>
      <xdr:spPr>
        <a:xfrm>
          <a:off x="2641111" y="162598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42,666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94</xdr:row>
      <xdr:rowOff>152222</xdr:rowOff>
    </xdr:from>
    <xdr:to>
      <xdr:col>10</xdr:col>
      <xdr:colOff>165100</xdr:colOff>
      <xdr:row>95</xdr:row>
      <xdr:rowOff>82372</xdr:rowOff>
    </xdr:to>
    <xdr:sp macro="" textlink="">
      <xdr:nvSpPr>
        <xdr:cNvPr id="261" name="楕円 260">
          <a:extLst>
            <a:ext uri="{FF2B5EF4-FFF2-40B4-BE49-F238E27FC236}">
              <a16:creationId xmlns:a16="http://schemas.microsoft.com/office/drawing/2014/main" id="{3081C252-3D10-4D49-B9B1-6ED8C2BA5BED}"/>
            </a:ext>
          </a:extLst>
        </xdr:cNvPr>
        <xdr:cNvSpPr/>
      </xdr:nvSpPr>
      <xdr:spPr>
        <a:xfrm>
          <a:off x="1968500" y="162685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93</xdr:row>
      <xdr:rowOff>98899</xdr:rowOff>
    </xdr:from>
    <xdr:ext cx="534377" cy="259045"/>
    <xdr:sp macro="" textlink="">
      <xdr:nvSpPr>
        <xdr:cNvPr id="262" name="テキスト ボックス 261">
          <a:extLst>
            <a:ext uri="{FF2B5EF4-FFF2-40B4-BE49-F238E27FC236}">
              <a16:creationId xmlns:a16="http://schemas.microsoft.com/office/drawing/2014/main" id="{43B3C304-9297-4266-B9B7-26E4E203F58B}"/>
            </a:ext>
          </a:extLst>
        </xdr:cNvPr>
        <xdr:cNvSpPr txBox="1"/>
      </xdr:nvSpPr>
      <xdr:spPr>
        <a:xfrm>
          <a:off x="1752111" y="160437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48,338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59562</xdr:rowOff>
    </xdr:from>
    <xdr:to>
      <xdr:col>6</xdr:col>
      <xdr:colOff>38100</xdr:colOff>
      <xdr:row>97</xdr:row>
      <xdr:rowOff>161162</xdr:rowOff>
    </xdr:to>
    <xdr:sp macro="" textlink="">
      <xdr:nvSpPr>
        <xdr:cNvPr id="263" name="楕円 262">
          <a:extLst>
            <a:ext uri="{FF2B5EF4-FFF2-40B4-BE49-F238E27FC236}">
              <a16:creationId xmlns:a16="http://schemas.microsoft.com/office/drawing/2014/main" id="{B7CEBC9A-AEDF-4AB6-9E10-C8E62D6B5D7B}"/>
            </a:ext>
          </a:extLst>
        </xdr:cNvPr>
        <xdr:cNvSpPr/>
      </xdr:nvSpPr>
      <xdr:spPr>
        <a:xfrm>
          <a:off x="1079500" y="166902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96</xdr:row>
      <xdr:rowOff>6239</xdr:rowOff>
    </xdr:from>
    <xdr:ext cx="534377" cy="259045"/>
    <xdr:sp macro="" textlink="">
      <xdr:nvSpPr>
        <xdr:cNvPr id="264" name="テキスト ボックス 263">
          <a:extLst>
            <a:ext uri="{FF2B5EF4-FFF2-40B4-BE49-F238E27FC236}">
              <a16:creationId xmlns:a16="http://schemas.microsoft.com/office/drawing/2014/main" id="{C6816949-6E16-4E50-900F-34BADA472753}"/>
            </a:ext>
          </a:extLst>
        </xdr:cNvPr>
        <xdr:cNvSpPr txBox="1"/>
      </xdr:nvSpPr>
      <xdr:spPr>
        <a:xfrm>
          <a:off x="863111" y="164654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37,270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5" name="正方形/長方形 264">
          <a:extLst>
            <a:ext uri="{FF2B5EF4-FFF2-40B4-BE49-F238E27FC236}">
              <a16:creationId xmlns:a16="http://schemas.microsoft.com/office/drawing/2014/main" id="{9810372E-D2FB-4944-A829-2219C99B93FE}"/>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労働費</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6" name="正方形/長方形 265">
          <a:extLst>
            <a:ext uri="{FF2B5EF4-FFF2-40B4-BE49-F238E27FC236}">
              <a16:creationId xmlns:a16="http://schemas.microsoft.com/office/drawing/2014/main" id="{42EB49ED-FD07-4A1A-B143-885734C1182E}"/>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7" name="正方形/長方形 266">
          <a:extLst>
            <a:ext uri="{FF2B5EF4-FFF2-40B4-BE49-F238E27FC236}">
              <a16:creationId xmlns:a16="http://schemas.microsoft.com/office/drawing/2014/main" id="{AFB9BA7A-C42B-40D1-8308-A3D2DE4FEF36}"/>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8" name="正方形/長方形 267">
          <a:extLst>
            <a:ext uri="{FF2B5EF4-FFF2-40B4-BE49-F238E27FC236}">
              <a16:creationId xmlns:a16="http://schemas.microsoft.com/office/drawing/2014/main" id="{3D7B8255-A1BD-4982-B112-468A7ED2E6DC}"/>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9" name="正方形/長方形 268">
          <a:extLst>
            <a:ext uri="{FF2B5EF4-FFF2-40B4-BE49-F238E27FC236}">
              <a16:creationId xmlns:a16="http://schemas.microsoft.com/office/drawing/2014/main" id="{502AC6C2-D783-4B84-9639-35479A0A853D}"/>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70" name="正方形/長方形 269">
          <a:extLst>
            <a:ext uri="{FF2B5EF4-FFF2-40B4-BE49-F238E27FC236}">
              <a16:creationId xmlns:a16="http://schemas.microsoft.com/office/drawing/2014/main" id="{E85DC85E-7543-43BC-819B-32FFF645C95F}"/>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山形県平均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71" name="正方形/長方形 270">
          <a:extLst>
            <a:ext uri="{FF2B5EF4-FFF2-40B4-BE49-F238E27FC236}">
              <a16:creationId xmlns:a16="http://schemas.microsoft.com/office/drawing/2014/main" id="{D1A46B73-91C4-4BDA-8F2B-4EA1F4784976}"/>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72" name="正方形/長方形 271">
          <a:extLst>
            <a:ext uri="{FF2B5EF4-FFF2-40B4-BE49-F238E27FC236}">
              <a16:creationId xmlns:a16="http://schemas.microsoft.com/office/drawing/2014/main" id="{833B2C2F-2EE8-42BA-A09E-161E23C2331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3" name="テキスト ボックス 272">
          <a:extLst>
            <a:ext uri="{FF2B5EF4-FFF2-40B4-BE49-F238E27FC236}">
              <a16:creationId xmlns:a16="http://schemas.microsoft.com/office/drawing/2014/main" id="{41DD35E8-0193-4A1D-B3E3-854F117ADBEC}"/>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4" name="直線コネクタ 273">
          <a:extLst>
            <a:ext uri="{FF2B5EF4-FFF2-40B4-BE49-F238E27FC236}">
              <a16:creationId xmlns:a16="http://schemas.microsoft.com/office/drawing/2014/main" id="{D93A09B6-4907-475F-9CE3-306F0CE9ED8D}"/>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44450</xdr:rowOff>
    </xdr:from>
    <xdr:to>
      <xdr:col>59</xdr:col>
      <xdr:colOff>50800</xdr:colOff>
      <xdr:row>39</xdr:row>
      <xdr:rowOff>44450</xdr:rowOff>
    </xdr:to>
    <xdr:cxnSp macro="">
      <xdr:nvCxnSpPr>
        <xdr:cNvPr id="275" name="直線コネクタ 274">
          <a:extLst>
            <a:ext uri="{FF2B5EF4-FFF2-40B4-BE49-F238E27FC236}">
              <a16:creationId xmlns:a16="http://schemas.microsoft.com/office/drawing/2014/main" id="{91C8D8A5-746C-4EE6-A90E-D1411CC0F5DD}"/>
            </a:ext>
          </a:extLst>
        </xdr:cNvPr>
        <xdr:cNvCxnSpPr/>
      </xdr:nvCxnSpPr>
      <xdr:spPr>
        <a:xfrm>
          <a:off x="6604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73677</xdr:rowOff>
    </xdr:from>
    <xdr:ext cx="248786" cy="259045"/>
    <xdr:sp macro="" textlink="">
      <xdr:nvSpPr>
        <xdr:cNvPr id="276" name="テキスト ボックス 275">
          <a:extLst>
            <a:ext uri="{FF2B5EF4-FFF2-40B4-BE49-F238E27FC236}">
              <a16:creationId xmlns:a16="http://schemas.microsoft.com/office/drawing/2014/main" id="{864FF273-698D-46BE-88E3-0FE281DFC607}"/>
            </a:ext>
          </a:extLst>
        </xdr:cNvPr>
        <xdr:cNvSpPr txBox="1"/>
      </xdr:nvSpPr>
      <xdr:spPr>
        <a:xfrm>
          <a:off x="6355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6350</xdr:rowOff>
    </xdr:from>
    <xdr:to>
      <xdr:col>59</xdr:col>
      <xdr:colOff>50800</xdr:colOff>
      <xdr:row>37</xdr:row>
      <xdr:rowOff>6350</xdr:rowOff>
    </xdr:to>
    <xdr:cxnSp macro="">
      <xdr:nvCxnSpPr>
        <xdr:cNvPr id="277" name="直線コネクタ 276">
          <a:extLst>
            <a:ext uri="{FF2B5EF4-FFF2-40B4-BE49-F238E27FC236}">
              <a16:creationId xmlns:a16="http://schemas.microsoft.com/office/drawing/2014/main" id="{A215857D-92BF-4FC0-9CF6-95FECAEC83B8}"/>
            </a:ext>
          </a:extLst>
        </xdr:cNvPr>
        <xdr:cNvCxnSpPr/>
      </xdr:nvCxnSpPr>
      <xdr:spPr>
        <a:xfrm>
          <a:off x="6604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36</xdr:row>
      <xdr:rowOff>35577</xdr:rowOff>
    </xdr:from>
    <xdr:ext cx="467179" cy="259045"/>
    <xdr:sp macro="" textlink="">
      <xdr:nvSpPr>
        <xdr:cNvPr id="278" name="テキスト ボックス 277">
          <a:extLst>
            <a:ext uri="{FF2B5EF4-FFF2-40B4-BE49-F238E27FC236}">
              <a16:creationId xmlns:a16="http://schemas.microsoft.com/office/drawing/2014/main" id="{052ECDA8-5F08-490E-B02E-11539ADBF65A}"/>
            </a:ext>
          </a:extLst>
        </xdr:cNvPr>
        <xdr:cNvSpPr txBox="1"/>
      </xdr:nvSpPr>
      <xdr:spPr>
        <a:xfrm>
          <a:off x="6136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34</xdr:row>
      <xdr:rowOff>139700</xdr:rowOff>
    </xdr:from>
    <xdr:to>
      <xdr:col>59</xdr:col>
      <xdr:colOff>50800</xdr:colOff>
      <xdr:row>34</xdr:row>
      <xdr:rowOff>139700</xdr:rowOff>
    </xdr:to>
    <xdr:cxnSp macro="">
      <xdr:nvCxnSpPr>
        <xdr:cNvPr id="279" name="直線コネクタ 278">
          <a:extLst>
            <a:ext uri="{FF2B5EF4-FFF2-40B4-BE49-F238E27FC236}">
              <a16:creationId xmlns:a16="http://schemas.microsoft.com/office/drawing/2014/main" id="{F9BC4280-6DF3-4350-B8EA-9341D3D90621}"/>
            </a:ext>
          </a:extLst>
        </xdr:cNvPr>
        <xdr:cNvCxnSpPr/>
      </xdr:nvCxnSpPr>
      <xdr:spPr>
        <a:xfrm>
          <a:off x="6604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33</xdr:row>
      <xdr:rowOff>168927</xdr:rowOff>
    </xdr:from>
    <xdr:ext cx="467179" cy="259045"/>
    <xdr:sp macro="" textlink="">
      <xdr:nvSpPr>
        <xdr:cNvPr id="280" name="テキスト ボックス 279">
          <a:extLst>
            <a:ext uri="{FF2B5EF4-FFF2-40B4-BE49-F238E27FC236}">
              <a16:creationId xmlns:a16="http://schemas.microsoft.com/office/drawing/2014/main" id="{2F7DA70A-AB00-4D2B-991F-7D4BEC6F5643}"/>
            </a:ext>
          </a:extLst>
        </xdr:cNvPr>
        <xdr:cNvSpPr txBox="1"/>
      </xdr:nvSpPr>
      <xdr:spPr>
        <a:xfrm>
          <a:off x="6136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32</xdr:row>
      <xdr:rowOff>101600</xdr:rowOff>
    </xdr:from>
    <xdr:to>
      <xdr:col>59</xdr:col>
      <xdr:colOff>50800</xdr:colOff>
      <xdr:row>32</xdr:row>
      <xdr:rowOff>101600</xdr:rowOff>
    </xdr:to>
    <xdr:cxnSp macro="">
      <xdr:nvCxnSpPr>
        <xdr:cNvPr id="281" name="直線コネクタ 280">
          <a:extLst>
            <a:ext uri="{FF2B5EF4-FFF2-40B4-BE49-F238E27FC236}">
              <a16:creationId xmlns:a16="http://schemas.microsoft.com/office/drawing/2014/main" id="{FC7A43D3-C881-4758-A449-77C8C9F3D535}"/>
            </a:ext>
          </a:extLst>
        </xdr:cNvPr>
        <xdr:cNvCxnSpPr/>
      </xdr:nvCxnSpPr>
      <xdr:spPr>
        <a:xfrm>
          <a:off x="6604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31</xdr:row>
      <xdr:rowOff>130827</xdr:rowOff>
    </xdr:from>
    <xdr:ext cx="467179" cy="259045"/>
    <xdr:sp macro="" textlink="">
      <xdr:nvSpPr>
        <xdr:cNvPr id="282" name="テキスト ボックス 281">
          <a:extLst>
            <a:ext uri="{FF2B5EF4-FFF2-40B4-BE49-F238E27FC236}">
              <a16:creationId xmlns:a16="http://schemas.microsoft.com/office/drawing/2014/main" id="{02EEAB27-A352-4FC5-A7D8-5129CF3D5587}"/>
            </a:ext>
          </a:extLst>
        </xdr:cNvPr>
        <xdr:cNvSpPr txBox="1"/>
      </xdr:nvSpPr>
      <xdr:spPr>
        <a:xfrm>
          <a:off x="6136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63500</xdr:rowOff>
    </xdr:from>
    <xdr:to>
      <xdr:col>59</xdr:col>
      <xdr:colOff>50800</xdr:colOff>
      <xdr:row>30</xdr:row>
      <xdr:rowOff>63500</xdr:rowOff>
    </xdr:to>
    <xdr:cxnSp macro="">
      <xdr:nvCxnSpPr>
        <xdr:cNvPr id="283" name="直線コネクタ 282">
          <a:extLst>
            <a:ext uri="{FF2B5EF4-FFF2-40B4-BE49-F238E27FC236}">
              <a16:creationId xmlns:a16="http://schemas.microsoft.com/office/drawing/2014/main" id="{67E6660C-6B95-4182-90A6-A7D35BFB1934}"/>
            </a:ext>
          </a:extLst>
        </xdr:cNvPr>
        <xdr:cNvCxnSpPr/>
      </xdr:nvCxnSpPr>
      <xdr:spPr>
        <a:xfrm>
          <a:off x="6604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29</xdr:row>
      <xdr:rowOff>92727</xdr:rowOff>
    </xdr:from>
    <xdr:ext cx="467179" cy="259045"/>
    <xdr:sp macro="" textlink="">
      <xdr:nvSpPr>
        <xdr:cNvPr id="284" name="テキスト ボックス 283">
          <a:extLst>
            <a:ext uri="{FF2B5EF4-FFF2-40B4-BE49-F238E27FC236}">
              <a16:creationId xmlns:a16="http://schemas.microsoft.com/office/drawing/2014/main" id="{1919720D-7F2A-4F5D-B653-424E9C673888}"/>
            </a:ext>
          </a:extLst>
        </xdr:cNvPr>
        <xdr:cNvSpPr txBox="1"/>
      </xdr:nvSpPr>
      <xdr:spPr>
        <a:xfrm>
          <a:off x="6136821" y="50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5" name="直線コネクタ 284">
          <a:extLst>
            <a:ext uri="{FF2B5EF4-FFF2-40B4-BE49-F238E27FC236}">
              <a16:creationId xmlns:a16="http://schemas.microsoft.com/office/drawing/2014/main" id="{0E92F26F-2CD3-423A-BF42-5ED9E2BE084F}"/>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27</xdr:row>
      <xdr:rowOff>54627</xdr:rowOff>
    </xdr:from>
    <xdr:ext cx="467179" cy="259045"/>
    <xdr:sp macro="" textlink="">
      <xdr:nvSpPr>
        <xdr:cNvPr id="286" name="テキスト ボックス 285">
          <a:extLst>
            <a:ext uri="{FF2B5EF4-FFF2-40B4-BE49-F238E27FC236}">
              <a16:creationId xmlns:a16="http://schemas.microsoft.com/office/drawing/2014/main" id="{0D5697B4-15A1-4E3F-8C0B-BCD6D9CB0181}"/>
            </a:ext>
          </a:extLst>
        </xdr:cNvPr>
        <xdr:cNvSpPr txBox="1"/>
      </xdr:nvSpPr>
      <xdr:spPr>
        <a:xfrm>
          <a:off x="6136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7" name="労働費グラフ枠">
          <a:extLst>
            <a:ext uri="{FF2B5EF4-FFF2-40B4-BE49-F238E27FC236}">
              <a16:creationId xmlns:a16="http://schemas.microsoft.com/office/drawing/2014/main" id="{0A98EA73-8208-42CD-8147-5F042175FDCA}"/>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31</xdr:row>
      <xdr:rowOff>26543</xdr:rowOff>
    </xdr:from>
    <xdr:to>
      <xdr:col>54</xdr:col>
      <xdr:colOff>189865</xdr:colOff>
      <xdr:row>39</xdr:row>
      <xdr:rowOff>44450</xdr:rowOff>
    </xdr:to>
    <xdr:cxnSp macro="">
      <xdr:nvCxnSpPr>
        <xdr:cNvPr id="288" name="直線コネクタ 287">
          <a:extLst>
            <a:ext uri="{FF2B5EF4-FFF2-40B4-BE49-F238E27FC236}">
              <a16:creationId xmlns:a16="http://schemas.microsoft.com/office/drawing/2014/main" id="{65ABC7BD-DF4C-49A1-84DB-9CE68B22726C}"/>
            </a:ext>
          </a:extLst>
        </xdr:cNvPr>
        <xdr:cNvCxnSpPr/>
      </xdr:nvCxnSpPr>
      <xdr:spPr>
        <a:xfrm flipV="1">
          <a:off x="10475595" y="5341493"/>
          <a:ext cx="1270" cy="138950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39</xdr:row>
      <xdr:rowOff>48277</xdr:rowOff>
    </xdr:from>
    <xdr:ext cx="249299" cy="259045"/>
    <xdr:sp macro="" textlink="">
      <xdr:nvSpPr>
        <xdr:cNvPr id="289" name="労働費最小値テキスト">
          <a:extLst>
            <a:ext uri="{FF2B5EF4-FFF2-40B4-BE49-F238E27FC236}">
              <a16:creationId xmlns:a16="http://schemas.microsoft.com/office/drawing/2014/main" id="{A72861F8-1D89-4FD7-A738-614C03EDD6B8}"/>
            </a:ext>
          </a:extLst>
        </xdr:cNvPr>
        <xdr:cNvSpPr txBox="1"/>
      </xdr:nvSpPr>
      <xdr:spPr>
        <a:xfrm>
          <a:off x="10528300" y="6734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39</xdr:row>
      <xdr:rowOff>44450</xdr:rowOff>
    </xdr:from>
    <xdr:to>
      <xdr:col>55</xdr:col>
      <xdr:colOff>88900</xdr:colOff>
      <xdr:row>39</xdr:row>
      <xdr:rowOff>44450</xdr:rowOff>
    </xdr:to>
    <xdr:cxnSp macro="">
      <xdr:nvCxnSpPr>
        <xdr:cNvPr id="290" name="直線コネクタ 289">
          <a:extLst>
            <a:ext uri="{FF2B5EF4-FFF2-40B4-BE49-F238E27FC236}">
              <a16:creationId xmlns:a16="http://schemas.microsoft.com/office/drawing/2014/main" id="{53A51455-F429-494F-BB08-5C0E54C64598}"/>
            </a:ext>
          </a:extLst>
        </xdr:cNvPr>
        <xdr:cNvCxnSpPr/>
      </xdr:nvCxnSpPr>
      <xdr:spPr>
        <a:xfrm>
          <a:off x="10388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29</xdr:row>
      <xdr:rowOff>144670</xdr:rowOff>
    </xdr:from>
    <xdr:ext cx="469744" cy="259045"/>
    <xdr:sp macro="" textlink="">
      <xdr:nvSpPr>
        <xdr:cNvPr id="291" name="労働費最大値テキスト">
          <a:extLst>
            <a:ext uri="{FF2B5EF4-FFF2-40B4-BE49-F238E27FC236}">
              <a16:creationId xmlns:a16="http://schemas.microsoft.com/office/drawing/2014/main" id="{407A29A5-29BF-43CC-A743-E68B92C1BBE5}"/>
            </a:ext>
          </a:extLst>
        </xdr:cNvPr>
        <xdr:cNvSpPr txBox="1"/>
      </xdr:nvSpPr>
      <xdr:spPr>
        <a:xfrm>
          <a:off x="10528300" y="511672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3,647</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31</xdr:row>
      <xdr:rowOff>26543</xdr:rowOff>
    </xdr:from>
    <xdr:to>
      <xdr:col>55</xdr:col>
      <xdr:colOff>88900</xdr:colOff>
      <xdr:row>31</xdr:row>
      <xdr:rowOff>26543</xdr:rowOff>
    </xdr:to>
    <xdr:cxnSp macro="">
      <xdr:nvCxnSpPr>
        <xdr:cNvPr id="292" name="直線コネクタ 291">
          <a:extLst>
            <a:ext uri="{FF2B5EF4-FFF2-40B4-BE49-F238E27FC236}">
              <a16:creationId xmlns:a16="http://schemas.microsoft.com/office/drawing/2014/main" id="{84D8F376-A692-4C1B-A4A8-6FB83608561F}"/>
            </a:ext>
          </a:extLst>
        </xdr:cNvPr>
        <xdr:cNvCxnSpPr/>
      </xdr:nvCxnSpPr>
      <xdr:spPr>
        <a:xfrm>
          <a:off x="10388600" y="534149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34</xdr:row>
      <xdr:rowOff>146177</xdr:rowOff>
    </xdr:from>
    <xdr:to>
      <xdr:col>55</xdr:col>
      <xdr:colOff>0</xdr:colOff>
      <xdr:row>35</xdr:row>
      <xdr:rowOff>69215</xdr:rowOff>
    </xdr:to>
    <xdr:cxnSp macro="">
      <xdr:nvCxnSpPr>
        <xdr:cNvPr id="293" name="直線コネクタ 292">
          <a:extLst>
            <a:ext uri="{FF2B5EF4-FFF2-40B4-BE49-F238E27FC236}">
              <a16:creationId xmlns:a16="http://schemas.microsoft.com/office/drawing/2014/main" id="{C4650599-E0B3-4351-9A69-A3D3864069EB}"/>
            </a:ext>
          </a:extLst>
        </xdr:cNvPr>
        <xdr:cNvCxnSpPr/>
      </xdr:nvCxnSpPr>
      <xdr:spPr>
        <a:xfrm>
          <a:off x="9639300" y="5975477"/>
          <a:ext cx="838200" cy="944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37</xdr:row>
      <xdr:rowOff>44086</xdr:rowOff>
    </xdr:from>
    <xdr:ext cx="378565" cy="259045"/>
    <xdr:sp macro="" textlink="">
      <xdr:nvSpPr>
        <xdr:cNvPr id="294" name="労働費平均値テキスト">
          <a:extLst>
            <a:ext uri="{FF2B5EF4-FFF2-40B4-BE49-F238E27FC236}">
              <a16:creationId xmlns:a16="http://schemas.microsoft.com/office/drawing/2014/main" id="{ED0A629A-4132-4C39-A749-DBCBC49F70A6}"/>
            </a:ext>
          </a:extLst>
        </xdr:cNvPr>
        <xdr:cNvSpPr txBox="1"/>
      </xdr:nvSpPr>
      <xdr:spPr>
        <a:xfrm>
          <a:off x="10528300" y="6387736"/>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65659</xdr:rowOff>
    </xdr:from>
    <xdr:to>
      <xdr:col>55</xdr:col>
      <xdr:colOff>50800</xdr:colOff>
      <xdr:row>37</xdr:row>
      <xdr:rowOff>167260</xdr:rowOff>
    </xdr:to>
    <xdr:sp macro="" textlink="">
      <xdr:nvSpPr>
        <xdr:cNvPr id="295" name="フローチャート: 判断 294">
          <a:extLst>
            <a:ext uri="{FF2B5EF4-FFF2-40B4-BE49-F238E27FC236}">
              <a16:creationId xmlns:a16="http://schemas.microsoft.com/office/drawing/2014/main" id="{4B156BF7-AC68-4D4B-9DFC-9F368E9F0D40}"/>
            </a:ext>
          </a:extLst>
        </xdr:cNvPr>
        <xdr:cNvSpPr/>
      </xdr:nvSpPr>
      <xdr:spPr>
        <a:xfrm>
          <a:off x="10426700" y="6409309"/>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34</xdr:row>
      <xdr:rowOff>143891</xdr:rowOff>
    </xdr:from>
    <xdr:to>
      <xdr:col>50</xdr:col>
      <xdr:colOff>114300</xdr:colOff>
      <xdr:row>34</xdr:row>
      <xdr:rowOff>146177</xdr:rowOff>
    </xdr:to>
    <xdr:cxnSp macro="">
      <xdr:nvCxnSpPr>
        <xdr:cNvPr id="296" name="直線コネクタ 295">
          <a:extLst>
            <a:ext uri="{FF2B5EF4-FFF2-40B4-BE49-F238E27FC236}">
              <a16:creationId xmlns:a16="http://schemas.microsoft.com/office/drawing/2014/main" id="{1BF08D0D-7BAE-4855-B4D6-76EEEFD4277C}"/>
            </a:ext>
          </a:extLst>
        </xdr:cNvPr>
        <xdr:cNvCxnSpPr/>
      </xdr:nvCxnSpPr>
      <xdr:spPr>
        <a:xfrm>
          <a:off x="8750300" y="5973191"/>
          <a:ext cx="889000" cy="22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37</xdr:row>
      <xdr:rowOff>68326</xdr:rowOff>
    </xdr:from>
    <xdr:to>
      <xdr:col>50</xdr:col>
      <xdr:colOff>165100</xdr:colOff>
      <xdr:row>37</xdr:row>
      <xdr:rowOff>169926</xdr:rowOff>
    </xdr:to>
    <xdr:sp macro="" textlink="">
      <xdr:nvSpPr>
        <xdr:cNvPr id="297" name="フローチャート: 判断 296">
          <a:extLst>
            <a:ext uri="{FF2B5EF4-FFF2-40B4-BE49-F238E27FC236}">
              <a16:creationId xmlns:a16="http://schemas.microsoft.com/office/drawing/2014/main" id="{6B986787-CE1D-4B38-98C8-DEE333508919}"/>
            </a:ext>
          </a:extLst>
        </xdr:cNvPr>
        <xdr:cNvSpPr/>
      </xdr:nvSpPr>
      <xdr:spPr>
        <a:xfrm>
          <a:off x="9588500" y="64119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37</xdr:row>
      <xdr:rowOff>161053</xdr:rowOff>
    </xdr:from>
    <xdr:ext cx="378565" cy="259045"/>
    <xdr:sp macro="" textlink="">
      <xdr:nvSpPr>
        <xdr:cNvPr id="298" name="テキスト ボックス 297">
          <a:extLst>
            <a:ext uri="{FF2B5EF4-FFF2-40B4-BE49-F238E27FC236}">
              <a16:creationId xmlns:a16="http://schemas.microsoft.com/office/drawing/2014/main" id="{29D40DC7-3545-4388-90D7-41132279EA21}"/>
            </a:ext>
          </a:extLst>
        </xdr:cNvPr>
        <xdr:cNvSpPr txBox="1"/>
      </xdr:nvSpPr>
      <xdr:spPr>
        <a:xfrm>
          <a:off x="9450017" y="650470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34</xdr:row>
      <xdr:rowOff>73787</xdr:rowOff>
    </xdr:from>
    <xdr:to>
      <xdr:col>45</xdr:col>
      <xdr:colOff>177800</xdr:colOff>
      <xdr:row>34</xdr:row>
      <xdr:rowOff>143891</xdr:rowOff>
    </xdr:to>
    <xdr:cxnSp macro="">
      <xdr:nvCxnSpPr>
        <xdr:cNvPr id="299" name="直線コネクタ 298">
          <a:extLst>
            <a:ext uri="{FF2B5EF4-FFF2-40B4-BE49-F238E27FC236}">
              <a16:creationId xmlns:a16="http://schemas.microsoft.com/office/drawing/2014/main" id="{825B6071-444F-4F4C-A347-09935362368C}"/>
            </a:ext>
          </a:extLst>
        </xdr:cNvPr>
        <xdr:cNvCxnSpPr/>
      </xdr:nvCxnSpPr>
      <xdr:spPr>
        <a:xfrm>
          <a:off x="7861300" y="5903087"/>
          <a:ext cx="889000" cy="701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37</xdr:row>
      <xdr:rowOff>33655</xdr:rowOff>
    </xdr:from>
    <xdr:to>
      <xdr:col>46</xdr:col>
      <xdr:colOff>38100</xdr:colOff>
      <xdr:row>37</xdr:row>
      <xdr:rowOff>135255</xdr:rowOff>
    </xdr:to>
    <xdr:sp macro="" textlink="">
      <xdr:nvSpPr>
        <xdr:cNvPr id="300" name="フローチャート: 判断 299">
          <a:extLst>
            <a:ext uri="{FF2B5EF4-FFF2-40B4-BE49-F238E27FC236}">
              <a16:creationId xmlns:a16="http://schemas.microsoft.com/office/drawing/2014/main" id="{64C0AE5B-D50C-4272-B253-8447FF932EAE}"/>
            </a:ext>
          </a:extLst>
        </xdr:cNvPr>
        <xdr:cNvSpPr/>
      </xdr:nvSpPr>
      <xdr:spPr>
        <a:xfrm>
          <a:off x="8699500" y="63773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37</xdr:row>
      <xdr:rowOff>126382</xdr:rowOff>
    </xdr:from>
    <xdr:ext cx="378565" cy="259045"/>
    <xdr:sp macro="" textlink="">
      <xdr:nvSpPr>
        <xdr:cNvPr id="301" name="テキスト ボックス 300">
          <a:extLst>
            <a:ext uri="{FF2B5EF4-FFF2-40B4-BE49-F238E27FC236}">
              <a16:creationId xmlns:a16="http://schemas.microsoft.com/office/drawing/2014/main" id="{D228157F-D0F3-440E-881F-84E7DF515A00}"/>
            </a:ext>
          </a:extLst>
        </xdr:cNvPr>
        <xdr:cNvSpPr txBox="1"/>
      </xdr:nvSpPr>
      <xdr:spPr>
        <a:xfrm>
          <a:off x="8561017" y="647003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34</xdr:row>
      <xdr:rowOff>73787</xdr:rowOff>
    </xdr:from>
    <xdr:to>
      <xdr:col>41</xdr:col>
      <xdr:colOff>50800</xdr:colOff>
      <xdr:row>34</xdr:row>
      <xdr:rowOff>78740</xdr:rowOff>
    </xdr:to>
    <xdr:cxnSp macro="">
      <xdr:nvCxnSpPr>
        <xdr:cNvPr id="302" name="直線コネクタ 301">
          <a:extLst>
            <a:ext uri="{FF2B5EF4-FFF2-40B4-BE49-F238E27FC236}">
              <a16:creationId xmlns:a16="http://schemas.microsoft.com/office/drawing/2014/main" id="{97FEB766-F88F-41DD-AEEA-4DC80FB95810}"/>
            </a:ext>
          </a:extLst>
        </xdr:cNvPr>
        <xdr:cNvCxnSpPr/>
      </xdr:nvCxnSpPr>
      <xdr:spPr>
        <a:xfrm flipV="1">
          <a:off x="6972300" y="5903087"/>
          <a:ext cx="889000" cy="49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37</xdr:row>
      <xdr:rowOff>52705</xdr:rowOff>
    </xdr:from>
    <xdr:to>
      <xdr:col>41</xdr:col>
      <xdr:colOff>101600</xdr:colOff>
      <xdr:row>37</xdr:row>
      <xdr:rowOff>154305</xdr:rowOff>
    </xdr:to>
    <xdr:sp macro="" textlink="">
      <xdr:nvSpPr>
        <xdr:cNvPr id="303" name="フローチャート: 判断 302">
          <a:extLst>
            <a:ext uri="{FF2B5EF4-FFF2-40B4-BE49-F238E27FC236}">
              <a16:creationId xmlns:a16="http://schemas.microsoft.com/office/drawing/2014/main" id="{F3F84286-DF36-41F6-9A5F-9831A13FE68E}"/>
            </a:ext>
          </a:extLst>
        </xdr:cNvPr>
        <xdr:cNvSpPr/>
      </xdr:nvSpPr>
      <xdr:spPr>
        <a:xfrm>
          <a:off x="7810500" y="63963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37</xdr:row>
      <xdr:rowOff>145432</xdr:rowOff>
    </xdr:from>
    <xdr:ext cx="378565" cy="259045"/>
    <xdr:sp macro="" textlink="">
      <xdr:nvSpPr>
        <xdr:cNvPr id="304" name="テキスト ボックス 303">
          <a:extLst>
            <a:ext uri="{FF2B5EF4-FFF2-40B4-BE49-F238E27FC236}">
              <a16:creationId xmlns:a16="http://schemas.microsoft.com/office/drawing/2014/main" id="{624B8D9F-12D7-439C-8D8E-7E52192438F2}"/>
            </a:ext>
          </a:extLst>
        </xdr:cNvPr>
        <xdr:cNvSpPr txBox="1"/>
      </xdr:nvSpPr>
      <xdr:spPr>
        <a:xfrm>
          <a:off x="7672017" y="648908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37</xdr:row>
      <xdr:rowOff>28702</xdr:rowOff>
    </xdr:from>
    <xdr:to>
      <xdr:col>36</xdr:col>
      <xdr:colOff>165100</xdr:colOff>
      <xdr:row>37</xdr:row>
      <xdr:rowOff>130302</xdr:rowOff>
    </xdr:to>
    <xdr:sp macro="" textlink="">
      <xdr:nvSpPr>
        <xdr:cNvPr id="305" name="フローチャート: 判断 304">
          <a:extLst>
            <a:ext uri="{FF2B5EF4-FFF2-40B4-BE49-F238E27FC236}">
              <a16:creationId xmlns:a16="http://schemas.microsoft.com/office/drawing/2014/main" id="{3F4C6D65-5E1F-4FD5-A14F-A788800C03FC}"/>
            </a:ext>
          </a:extLst>
        </xdr:cNvPr>
        <xdr:cNvSpPr/>
      </xdr:nvSpPr>
      <xdr:spPr>
        <a:xfrm>
          <a:off x="6921500" y="63723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115517</xdr:colOff>
      <xdr:row>37</xdr:row>
      <xdr:rowOff>121429</xdr:rowOff>
    </xdr:from>
    <xdr:ext cx="378565" cy="259045"/>
    <xdr:sp macro="" textlink="">
      <xdr:nvSpPr>
        <xdr:cNvPr id="306" name="テキスト ボックス 305">
          <a:extLst>
            <a:ext uri="{FF2B5EF4-FFF2-40B4-BE49-F238E27FC236}">
              <a16:creationId xmlns:a16="http://schemas.microsoft.com/office/drawing/2014/main" id="{7EFE49DA-D8E2-4BD6-92B3-8762500822A1}"/>
            </a:ext>
          </a:extLst>
        </xdr:cNvPr>
        <xdr:cNvSpPr txBox="1"/>
      </xdr:nvSpPr>
      <xdr:spPr>
        <a:xfrm>
          <a:off x="6783017" y="646507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7" name="テキスト ボックス 306">
          <a:extLst>
            <a:ext uri="{FF2B5EF4-FFF2-40B4-BE49-F238E27FC236}">
              <a16:creationId xmlns:a16="http://schemas.microsoft.com/office/drawing/2014/main" id="{19CC816A-602F-449A-B346-7BC139070C97}"/>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8" name="テキスト ボックス 307">
          <a:extLst>
            <a:ext uri="{FF2B5EF4-FFF2-40B4-BE49-F238E27FC236}">
              <a16:creationId xmlns:a16="http://schemas.microsoft.com/office/drawing/2014/main" id="{9F0DDA3C-E241-48D3-9EC1-F3D22D4DA26C}"/>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9" name="テキスト ボックス 308">
          <a:extLst>
            <a:ext uri="{FF2B5EF4-FFF2-40B4-BE49-F238E27FC236}">
              <a16:creationId xmlns:a16="http://schemas.microsoft.com/office/drawing/2014/main" id="{4FCB5CDF-D63B-41E1-9D26-5A02FD4E3381}"/>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10" name="テキスト ボックス 309">
          <a:extLst>
            <a:ext uri="{FF2B5EF4-FFF2-40B4-BE49-F238E27FC236}">
              <a16:creationId xmlns:a16="http://schemas.microsoft.com/office/drawing/2014/main" id="{9C91E8FD-8946-4D04-A3F6-95DE2400B745}"/>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11" name="テキスト ボックス 310">
          <a:extLst>
            <a:ext uri="{FF2B5EF4-FFF2-40B4-BE49-F238E27FC236}">
              <a16:creationId xmlns:a16="http://schemas.microsoft.com/office/drawing/2014/main" id="{DDAA4B4B-3D81-4E5A-B471-5B5807D0339B}"/>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35</xdr:row>
      <xdr:rowOff>18415</xdr:rowOff>
    </xdr:from>
    <xdr:to>
      <xdr:col>55</xdr:col>
      <xdr:colOff>50800</xdr:colOff>
      <xdr:row>35</xdr:row>
      <xdr:rowOff>120015</xdr:rowOff>
    </xdr:to>
    <xdr:sp macro="" textlink="">
      <xdr:nvSpPr>
        <xdr:cNvPr id="312" name="楕円 311">
          <a:extLst>
            <a:ext uri="{FF2B5EF4-FFF2-40B4-BE49-F238E27FC236}">
              <a16:creationId xmlns:a16="http://schemas.microsoft.com/office/drawing/2014/main" id="{1CDBF89E-EEFA-4379-92FC-AAA881A141FA}"/>
            </a:ext>
          </a:extLst>
        </xdr:cNvPr>
        <xdr:cNvSpPr/>
      </xdr:nvSpPr>
      <xdr:spPr>
        <a:xfrm>
          <a:off x="10426700" y="60191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34</xdr:row>
      <xdr:rowOff>41292</xdr:rowOff>
    </xdr:from>
    <xdr:ext cx="469744" cy="259045"/>
    <xdr:sp macro="" textlink="">
      <xdr:nvSpPr>
        <xdr:cNvPr id="313" name="労働費該当値テキスト">
          <a:extLst>
            <a:ext uri="{FF2B5EF4-FFF2-40B4-BE49-F238E27FC236}">
              <a16:creationId xmlns:a16="http://schemas.microsoft.com/office/drawing/2014/main" id="{C8BBF1A2-DE27-4901-B5D8-899F6B72E831}"/>
            </a:ext>
          </a:extLst>
        </xdr:cNvPr>
        <xdr:cNvSpPr txBox="1"/>
      </xdr:nvSpPr>
      <xdr:spPr>
        <a:xfrm>
          <a:off x="10528300" y="587059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1,735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34</xdr:row>
      <xdr:rowOff>95377</xdr:rowOff>
    </xdr:from>
    <xdr:to>
      <xdr:col>50</xdr:col>
      <xdr:colOff>165100</xdr:colOff>
      <xdr:row>35</xdr:row>
      <xdr:rowOff>25527</xdr:rowOff>
    </xdr:to>
    <xdr:sp macro="" textlink="">
      <xdr:nvSpPr>
        <xdr:cNvPr id="314" name="楕円 313">
          <a:extLst>
            <a:ext uri="{FF2B5EF4-FFF2-40B4-BE49-F238E27FC236}">
              <a16:creationId xmlns:a16="http://schemas.microsoft.com/office/drawing/2014/main" id="{C50A8E3C-95B8-4689-A954-928363469086}"/>
            </a:ext>
          </a:extLst>
        </xdr:cNvPr>
        <xdr:cNvSpPr/>
      </xdr:nvSpPr>
      <xdr:spPr>
        <a:xfrm>
          <a:off x="9588500" y="59246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33</xdr:row>
      <xdr:rowOff>42054</xdr:rowOff>
    </xdr:from>
    <xdr:ext cx="469744" cy="259045"/>
    <xdr:sp macro="" textlink="">
      <xdr:nvSpPr>
        <xdr:cNvPr id="315" name="テキスト ボックス 314">
          <a:extLst>
            <a:ext uri="{FF2B5EF4-FFF2-40B4-BE49-F238E27FC236}">
              <a16:creationId xmlns:a16="http://schemas.microsoft.com/office/drawing/2014/main" id="{254ADECF-2D3C-472B-93F7-E6008CCADEA9}"/>
            </a:ext>
          </a:extLst>
        </xdr:cNvPr>
        <xdr:cNvSpPr txBox="1"/>
      </xdr:nvSpPr>
      <xdr:spPr>
        <a:xfrm>
          <a:off x="9404428" y="569990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34</xdr:row>
      <xdr:rowOff>93091</xdr:rowOff>
    </xdr:from>
    <xdr:to>
      <xdr:col>46</xdr:col>
      <xdr:colOff>38100</xdr:colOff>
      <xdr:row>35</xdr:row>
      <xdr:rowOff>23241</xdr:rowOff>
    </xdr:to>
    <xdr:sp macro="" textlink="">
      <xdr:nvSpPr>
        <xdr:cNvPr id="316" name="楕円 315">
          <a:extLst>
            <a:ext uri="{FF2B5EF4-FFF2-40B4-BE49-F238E27FC236}">
              <a16:creationId xmlns:a16="http://schemas.microsoft.com/office/drawing/2014/main" id="{5F9BF33A-528C-4144-A7E1-202200E0EDAC}"/>
            </a:ext>
          </a:extLst>
        </xdr:cNvPr>
        <xdr:cNvSpPr/>
      </xdr:nvSpPr>
      <xdr:spPr>
        <a:xfrm>
          <a:off x="8699500" y="59223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33</xdr:row>
      <xdr:rowOff>39768</xdr:rowOff>
    </xdr:from>
    <xdr:ext cx="469744" cy="259045"/>
    <xdr:sp macro="" textlink="">
      <xdr:nvSpPr>
        <xdr:cNvPr id="317" name="テキスト ボックス 316">
          <a:extLst>
            <a:ext uri="{FF2B5EF4-FFF2-40B4-BE49-F238E27FC236}">
              <a16:creationId xmlns:a16="http://schemas.microsoft.com/office/drawing/2014/main" id="{E754128E-830B-49FD-9753-82BE55FE1DD9}"/>
            </a:ext>
          </a:extLst>
        </xdr:cNvPr>
        <xdr:cNvSpPr txBox="1"/>
      </xdr:nvSpPr>
      <xdr:spPr>
        <a:xfrm>
          <a:off x="8515428" y="569761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34</xdr:row>
      <xdr:rowOff>22987</xdr:rowOff>
    </xdr:from>
    <xdr:to>
      <xdr:col>41</xdr:col>
      <xdr:colOff>101600</xdr:colOff>
      <xdr:row>34</xdr:row>
      <xdr:rowOff>124587</xdr:rowOff>
    </xdr:to>
    <xdr:sp macro="" textlink="">
      <xdr:nvSpPr>
        <xdr:cNvPr id="318" name="楕円 317">
          <a:extLst>
            <a:ext uri="{FF2B5EF4-FFF2-40B4-BE49-F238E27FC236}">
              <a16:creationId xmlns:a16="http://schemas.microsoft.com/office/drawing/2014/main" id="{C55D69AC-EDDA-428A-AED0-5997F46BC3CD}"/>
            </a:ext>
          </a:extLst>
        </xdr:cNvPr>
        <xdr:cNvSpPr/>
      </xdr:nvSpPr>
      <xdr:spPr>
        <a:xfrm>
          <a:off x="7810500" y="58522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32</xdr:row>
      <xdr:rowOff>141114</xdr:rowOff>
    </xdr:from>
    <xdr:ext cx="469744" cy="259045"/>
    <xdr:sp macro="" textlink="">
      <xdr:nvSpPr>
        <xdr:cNvPr id="319" name="テキスト ボックス 318">
          <a:extLst>
            <a:ext uri="{FF2B5EF4-FFF2-40B4-BE49-F238E27FC236}">
              <a16:creationId xmlns:a16="http://schemas.microsoft.com/office/drawing/2014/main" id="{A4769022-D65F-45E6-902F-60CB40C523AF}"/>
            </a:ext>
          </a:extLst>
        </xdr:cNvPr>
        <xdr:cNvSpPr txBox="1"/>
      </xdr:nvSpPr>
      <xdr:spPr>
        <a:xfrm>
          <a:off x="7626428" y="562751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34</xdr:row>
      <xdr:rowOff>27940</xdr:rowOff>
    </xdr:from>
    <xdr:to>
      <xdr:col>36</xdr:col>
      <xdr:colOff>165100</xdr:colOff>
      <xdr:row>34</xdr:row>
      <xdr:rowOff>129540</xdr:rowOff>
    </xdr:to>
    <xdr:sp macro="" textlink="">
      <xdr:nvSpPr>
        <xdr:cNvPr id="320" name="楕円 319">
          <a:extLst>
            <a:ext uri="{FF2B5EF4-FFF2-40B4-BE49-F238E27FC236}">
              <a16:creationId xmlns:a16="http://schemas.microsoft.com/office/drawing/2014/main" id="{B3B31DA7-F161-4B68-A3F0-B707387F03D0}"/>
            </a:ext>
          </a:extLst>
        </xdr:cNvPr>
        <xdr:cNvSpPr/>
      </xdr:nvSpPr>
      <xdr:spPr>
        <a:xfrm>
          <a:off x="6921500" y="58572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32</xdr:row>
      <xdr:rowOff>146067</xdr:rowOff>
    </xdr:from>
    <xdr:ext cx="469744" cy="259045"/>
    <xdr:sp macro="" textlink="">
      <xdr:nvSpPr>
        <xdr:cNvPr id="321" name="テキスト ボックス 320">
          <a:extLst>
            <a:ext uri="{FF2B5EF4-FFF2-40B4-BE49-F238E27FC236}">
              <a16:creationId xmlns:a16="http://schemas.microsoft.com/office/drawing/2014/main" id="{FDB49322-AD9E-42DD-A200-CAE085215458}"/>
            </a:ext>
          </a:extLst>
        </xdr:cNvPr>
        <xdr:cNvSpPr txBox="1"/>
      </xdr:nvSpPr>
      <xdr:spPr>
        <a:xfrm>
          <a:off x="6737428" y="56324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22" name="正方形/長方形 321">
          <a:extLst>
            <a:ext uri="{FF2B5EF4-FFF2-40B4-BE49-F238E27FC236}">
              <a16:creationId xmlns:a16="http://schemas.microsoft.com/office/drawing/2014/main" id="{CEE6BE69-12A9-4A97-A048-336D5495F031}"/>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農林水産業費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3" name="正方形/長方形 322">
          <a:extLst>
            <a:ext uri="{FF2B5EF4-FFF2-40B4-BE49-F238E27FC236}">
              <a16:creationId xmlns:a16="http://schemas.microsoft.com/office/drawing/2014/main" id="{EBE4967A-B974-4511-8BDD-5B10A9228372}"/>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4" name="正方形/長方形 323">
          <a:extLst>
            <a:ext uri="{FF2B5EF4-FFF2-40B4-BE49-F238E27FC236}">
              <a16:creationId xmlns:a16="http://schemas.microsoft.com/office/drawing/2014/main" id="{21F64310-6768-4D7F-B073-D6D08DB979BB}"/>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5" name="正方形/長方形 324">
          <a:extLst>
            <a:ext uri="{FF2B5EF4-FFF2-40B4-BE49-F238E27FC236}">
              <a16:creationId xmlns:a16="http://schemas.microsoft.com/office/drawing/2014/main" id="{083EFC20-9D04-4E80-A49D-806BFBAE8068}"/>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6" name="正方形/長方形 325">
          <a:extLst>
            <a:ext uri="{FF2B5EF4-FFF2-40B4-BE49-F238E27FC236}">
              <a16:creationId xmlns:a16="http://schemas.microsoft.com/office/drawing/2014/main" id="{7E8294AF-8821-4A0D-AECE-93E607F23324}"/>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10,605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7" name="正方形/長方形 326">
          <a:extLst>
            <a:ext uri="{FF2B5EF4-FFF2-40B4-BE49-F238E27FC236}">
              <a16:creationId xmlns:a16="http://schemas.microsoft.com/office/drawing/2014/main" id="{EE6C4805-DF02-4B8D-8E9A-9FF5C2A3CCAA}"/>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山形県平均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8" name="正方形/長方形 327">
          <a:extLst>
            <a:ext uri="{FF2B5EF4-FFF2-40B4-BE49-F238E27FC236}">
              <a16:creationId xmlns:a16="http://schemas.microsoft.com/office/drawing/2014/main" id="{0629FA6D-A4EA-434A-BD32-F96BFA6C8AD6}"/>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25,393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9" name="正方形/長方形 328">
          <a:extLst>
            <a:ext uri="{FF2B5EF4-FFF2-40B4-BE49-F238E27FC236}">
              <a16:creationId xmlns:a16="http://schemas.microsoft.com/office/drawing/2014/main" id="{F3E45E86-7268-4B4E-868C-B0B8E114DF94}"/>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30" name="テキスト ボックス 329">
          <a:extLst>
            <a:ext uri="{FF2B5EF4-FFF2-40B4-BE49-F238E27FC236}">
              <a16:creationId xmlns:a16="http://schemas.microsoft.com/office/drawing/2014/main" id="{DAF28A17-3257-42CC-AC76-ACB0093438E3}"/>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31" name="直線コネクタ 330">
          <a:extLst>
            <a:ext uri="{FF2B5EF4-FFF2-40B4-BE49-F238E27FC236}">
              <a16:creationId xmlns:a16="http://schemas.microsoft.com/office/drawing/2014/main" id="{B3CB94BB-075C-4E20-91CA-8DA6DC66DBF4}"/>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58</xdr:row>
      <xdr:rowOff>139700</xdr:rowOff>
    </xdr:from>
    <xdr:to>
      <xdr:col>59</xdr:col>
      <xdr:colOff>50800</xdr:colOff>
      <xdr:row>58</xdr:row>
      <xdr:rowOff>139700</xdr:rowOff>
    </xdr:to>
    <xdr:cxnSp macro="">
      <xdr:nvCxnSpPr>
        <xdr:cNvPr id="332" name="直線コネクタ 331">
          <a:extLst>
            <a:ext uri="{FF2B5EF4-FFF2-40B4-BE49-F238E27FC236}">
              <a16:creationId xmlns:a16="http://schemas.microsoft.com/office/drawing/2014/main" id="{266F4FF8-AB98-4566-AFE4-C003E18BBFC6}"/>
            </a:ext>
          </a:extLst>
        </xdr:cNvPr>
        <xdr:cNvCxnSpPr/>
      </xdr:nvCxnSpPr>
      <xdr:spPr>
        <a:xfrm>
          <a:off x="6604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57</xdr:row>
      <xdr:rowOff>168927</xdr:rowOff>
    </xdr:from>
    <xdr:ext cx="248786" cy="259045"/>
    <xdr:sp macro="" textlink="">
      <xdr:nvSpPr>
        <xdr:cNvPr id="333" name="テキスト ボックス 332">
          <a:extLst>
            <a:ext uri="{FF2B5EF4-FFF2-40B4-BE49-F238E27FC236}">
              <a16:creationId xmlns:a16="http://schemas.microsoft.com/office/drawing/2014/main" id="{0303EC9D-6826-4DE3-9F5E-C6026AE6A367}"/>
            </a:ext>
          </a:extLst>
        </xdr:cNvPr>
        <xdr:cNvSpPr txBox="1"/>
      </xdr:nvSpPr>
      <xdr:spPr>
        <a:xfrm>
          <a:off x="6355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56</xdr:row>
      <xdr:rowOff>25400</xdr:rowOff>
    </xdr:from>
    <xdr:to>
      <xdr:col>59</xdr:col>
      <xdr:colOff>50800</xdr:colOff>
      <xdr:row>56</xdr:row>
      <xdr:rowOff>25400</xdr:rowOff>
    </xdr:to>
    <xdr:cxnSp macro="">
      <xdr:nvCxnSpPr>
        <xdr:cNvPr id="334" name="直線コネクタ 333">
          <a:extLst>
            <a:ext uri="{FF2B5EF4-FFF2-40B4-BE49-F238E27FC236}">
              <a16:creationId xmlns:a16="http://schemas.microsoft.com/office/drawing/2014/main" id="{00C51F8F-31D8-4EF6-8C94-8B7E77870609}"/>
            </a:ext>
          </a:extLst>
        </xdr:cNvPr>
        <xdr:cNvCxnSpPr/>
      </xdr:nvCxnSpPr>
      <xdr:spPr>
        <a:xfrm>
          <a:off x="6604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55</xdr:row>
      <xdr:rowOff>54627</xdr:rowOff>
    </xdr:from>
    <xdr:ext cx="531299" cy="259045"/>
    <xdr:sp macro="" textlink="">
      <xdr:nvSpPr>
        <xdr:cNvPr id="335" name="テキスト ボックス 334">
          <a:extLst>
            <a:ext uri="{FF2B5EF4-FFF2-40B4-BE49-F238E27FC236}">
              <a16:creationId xmlns:a16="http://schemas.microsoft.com/office/drawing/2014/main" id="{D1706605-A6E3-4104-A87C-FDD21E373D73}"/>
            </a:ext>
          </a:extLst>
        </xdr:cNvPr>
        <xdr:cNvSpPr txBox="1"/>
      </xdr:nvSpPr>
      <xdr:spPr>
        <a:xfrm>
          <a:off x="6072701" y="9484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82550</xdr:rowOff>
    </xdr:from>
    <xdr:to>
      <xdr:col>59</xdr:col>
      <xdr:colOff>50800</xdr:colOff>
      <xdr:row>53</xdr:row>
      <xdr:rowOff>82550</xdr:rowOff>
    </xdr:to>
    <xdr:cxnSp macro="">
      <xdr:nvCxnSpPr>
        <xdr:cNvPr id="336" name="直線コネクタ 335">
          <a:extLst>
            <a:ext uri="{FF2B5EF4-FFF2-40B4-BE49-F238E27FC236}">
              <a16:creationId xmlns:a16="http://schemas.microsoft.com/office/drawing/2014/main" id="{70CFFAE3-103E-4545-B39C-6FED78CB5698}"/>
            </a:ext>
          </a:extLst>
        </xdr:cNvPr>
        <xdr:cNvCxnSpPr/>
      </xdr:nvCxnSpPr>
      <xdr:spPr>
        <a:xfrm>
          <a:off x="6604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52</xdr:row>
      <xdr:rowOff>111777</xdr:rowOff>
    </xdr:from>
    <xdr:ext cx="531299" cy="259045"/>
    <xdr:sp macro="" textlink="">
      <xdr:nvSpPr>
        <xdr:cNvPr id="337" name="テキスト ボックス 336">
          <a:extLst>
            <a:ext uri="{FF2B5EF4-FFF2-40B4-BE49-F238E27FC236}">
              <a16:creationId xmlns:a16="http://schemas.microsoft.com/office/drawing/2014/main" id="{39774479-5759-4B5C-80E0-989063D40500}"/>
            </a:ext>
          </a:extLst>
        </xdr:cNvPr>
        <xdr:cNvSpPr txBox="1"/>
      </xdr:nvSpPr>
      <xdr:spPr>
        <a:xfrm>
          <a:off x="6072701" y="9027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139700</xdr:rowOff>
    </xdr:from>
    <xdr:to>
      <xdr:col>59</xdr:col>
      <xdr:colOff>50800</xdr:colOff>
      <xdr:row>50</xdr:row>
      <xdr:rowOff>139700</xdr:rowOff>
    </xdr:to>
    <xdr:cxnSp macro="">
      <xdr:nvCxnSpPr>
        <xdr:cNvPr id="338" name="直線コネクタ 337">
          <a:extLst>
            <a:ext uri="{FF2B5EF4-FFF2-40B4-BE49-F238E27FC236}">
              <a16:creationId xmlns:a16="http://schemas.microsoft.com/office/drawing/2014/main" id="{4DAA2677-9FF8-4C34-A53F-89A0D8163AA1}"/>
            </a:ext>
          </a:extLst>
        </xdr:cNvPr>
        <xdr:cNvCxnSpPr/>
      </xdr:nvCxnSpPr>
      <xdr:spPr>
        <a:xfrm>
          <a:off x="6604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49</xdr:row>
      <xdr:rowOff>168927</xdr:rowOff>
    </xdr:from>
    <xdr:ext cx="531299" cy="259045"/>
    <xdr:sp macro="" textlink="">
      <xdr:nvSpPr>
        <xdr:cNvPr id="339" name="テキスト ボックス 338">
          <a:extLst>
            <a:ext uri="{FF2B5EF4-FFF2-40B4-BE49-F238E27FC236}">
              <a16:creationId xmlns:a16="http://schemas.microsoft.com/office/drawing/2014/main" id="{1EE2474B-71C7-492B-8783-998818E5A243}"/>
            </a:ext>
          </a:extLst>
        </xdr:cNvPr>
        <xdr:cNvSpPr txBox="1"/>
      </xdr:nvSpPr>
      <xdr:spPr>
        <a:xfrm>
          <a:off x="6072701" y="8569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40" name="直線コネクタ 339">
          <a:extLst>
            <a:ext uri="{FF2B5EF4-FFF2-40B4-BE49-F238E27FC236}">
              <a16:creationId xmlns:a16="http://schemas.microsoft.com/office/drawing/2014/main" id="{FAF1F3EB-9186-4CB4-9DDE-EE2F1D17615C}"/>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47</xdr:row>
      <xdr:rowOff>54627</xdr:rowOff>
    </xdr:from>
    <xdr:ext cx="531299" cy="259045"/>
    <xdr:sp macro="" textlink="">
      <xdr:nvSpPr>
        <xdr:cNvPr id="341" name="テキスト ボックス 340">
          <a:extLst>
            <a:ext uri="{FF2B5EF4-FFF2-40B4-BE49-F238E27FC236}">
              <a16:creationId xmlns:a16="http://schemas.microsoft.com/office/drawing/2014/main" id="{D4071775-DEE2-473B-9352-9863D40A9034}"/>
            </a:ext>
          </a:extLst>
        </xdr:cNvPr>
        <xdr:cNvSpPr txBox="1"/>
      </xdr:nvSpPr>
      <xdr:spPr>
        <a:xfrm>
          <a:off x="6072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2" name="農林水産業費グラフ枠">
          <a:extLst>
            <a:ext uri="{FF2B5EF4-FFF2-40B4-BE49-F238E27FC236}">
              <a16:creationId xmlns:a16="http://schemas.microsoft.com/office/drawing/2014/main" id="{C7B16E6C-8EAB-43E0-BA9B-71900060CF67}"/>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51</xdr:row>
      <xdr:rowOff>9215</xdr:rowOff>
    </xdr:from>
    <xdr:to>
      <xdr:col>54</xdr:col>
      <xdr:colOff>189865</xdr:colOff>
      <xdr:row>58</xdr:row>
      <xdr:rowOff>75852</xdr:rowOff>
    </xdr:to>
    <xdr:cxnSp macro="">
      <xdr:nvCxnSpPr>
        <xdr:cNvPr id="343" name="直線コネクタ 342">
          <a:extLst>
            <a:ext uri="{FF2B5EF4-FFF2-40B4-BE49-F238E27FC236}">
              <a16:creationId xmlns:a16="http://schemas.microsoft.com/office/drawing/2014/main" id="{E5212FC8-2493-4A77-8C22-C42BAB8A58A7}"/>
            </a:ext>
          </a:extLst>
        </xdr:cNvPr>
        <xdr:cNvCxnSpPr/>
      </xdr:nvCxnSpPr>
      <xdr:spPr>
        <a:xfrm flipV="1">
          <a:off x="10475595" y="8753165"/>
          <a:ext cx="1270" cy="126678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58</xdr:row>
      <xdr:rowOff>79679</xdr:rowOff>
    </xdr:from>
    <xdr:ext cx="469744" cy="259045"/>
    <xdr:sp macro="" textlink="">
      <xdr:nvSpPr>
        <xdr:cNvPr id="344" name="農林水産業費最小値テキスト">
          <a:extLst>
            <a:ext uri="{FF2B5EF4-FFF2-40B4-BE49-F238E27FC236}">
              <a16:creationId xmlns:a16="http://schemas.microsoft.com/office/drawing/2014/main" id="{5084D859-5036-463B-9DBE-E24479CB9495}"/>
            </a:ext>
          </a:extLst>
        </xdr:cNvPr>
        <xdr:cNvSpPr txBox="1"/>
      </xdr:nvSpPr>
      <xdr:spPr>
        <a:xfrm>
          <a:off x="10528300" y="100237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2,793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58</xdr:row>
      <xdr:rowOff>75852</xdr:rowOff>
    </xdr:from>
    <xdr:to>
      <xdr:col>55</xdr:col>
      <xdr:colOff>88900</xdr:colOff>
      <xdr:row>58</xdr:row>
      <xdr:rowOff>75852</xdr:rowOff>
    </xdr:to>
    <xdr:cxnSp macro="">
      <xdr:nvCxnSpPr>
        <xdr:cNvPr id="345" name="直線コネクタ 344">
          <a:extLst>
            <a:ext uri="{FF2B5EF4-FFF2-40B4-BE49-F238E27FC236}">
              <a16:creationId xmlns:a16="http://schemas.microsoft.com/office/drawing/2014/main" id="{0D00FC32-6ED3-4342-A28E-1CBA9728F462}"/>
            </a:ext>
          </a:extLst>
        </xdr:cNvPr>
        <xdr:cNvCxnSpPr/>
      </xdr:nvCxnSpPr>
      <xdr:spPr>
        <a:xfrm>
          <a:off x="10388600" y="1001995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49</xdr:row>
      <xdr:rowOff>127342</xdr:rowOff>
    </xdr:from>
    <xdr:ext cx="534377" cy="259045"/>
    <xdr:sp macro="" textlink="">
      <xdr:nvSpPr>
        <xdr:cNvPr id="346" name="農林水産業費最大値テキスト">
          <a:extLst>
            <a:ext uri="{FF2B5EF4-FFF2-40B4-BE49-F238E27FC236}">
              <a16:creationId xmlns:a16="http://schemas.microsoft.com/office/drawing/2014/main" id="{7424ACF2-C0D0-4618-8558-E3591FC1EB5E}"/>
            </a:ext>
          </a:extLst>
        </xdr:cNvPr>
        <xdr:cNvSpPr txBox="1"/>
      </xdr:nvSpPr>
      <xdr:spPr>
        <a:xfrm>
          <a:off x="10528300" y="85283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58,208</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51</xdr:row>
      <xdr:rowOff>9215</xdr:rowOff>
    </xdr:from>
    <xdr:to>
      <xdr:col>55</xdr:col>
      <xdr:colOff>88900</xdr:colOff>
      <xdr:row>51</xdr:row>
      <xdr:rowOff>9215</xdr:rowOff>
    </xdr:to>
    <xdr:cxnSp macro="">
      <xdr:nvCxnSpPr>
        <xdr:cNvPr id="347" name="直線コネクタ 346">
          <a:extLst>
            <a:ext uri="{FF2B5EF4-FFF2-40B4-BE49-F238E27FC236}">
              <a16:creationId xmlns:a16="http://schemas.microsoft.com/office/drawing/2014/main" id="{7350B688-1704-4FA1-B1F6-E0687EE451F3}"/>
            </a:ext>
          </a:extLst>
        </xdr:cNvPr>
        <xdr:cNvCxnSpPr/>
      </xdr:nvCxnSpPr>
      <xdr:spPr>
        <a:xfrm>
          <a:off x="10388600" y="875316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55</xdr:row>
      <xdr:rowOff>98163</xdr:rowOff>
    </xdr:from>
    <xdr:to>
      <xdr:col>55</xdr:col>
      <xdr:colOff>0</xdr:colOff>
      <xdr:row>55</xdr:row>
      <xdr:rowOff>101135</xdr:rowOff>
    </xdr:to>
    <xdr:cxnSp macro="">
      <xdr:nvCxnSpPr>
        <xdr:cNvPr id="348" name="直線コネクタ 347">
          <a:extLst>
            <a:ext uri="{FF2B5EF4-FFF2-40B4-BE49-F238E27FC236}">
              <a16:creationId xmlns:a16="http://schemas.microsoft.com/office/drawing/2014/main" id="{5A3EE59B-F2DE-4A0E-B208-7A159CA8FA36}"/>
            </a:ext>
          </a:extLst>
        </xdr:cNvPr>
        <xdr:cNvCxnSpPr/>
      </xdr:nvCxnSpPr>
      <xdr:spPr>
        <a:xfrm>
          <a:off x="9639300" y="9527913"/>
          <a:ext cx="838200" cy="29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55</xdr:row>
      <xdr:rowOff>163544</xdr:rowOff>
    </xdr:from>
    <xdr:ext cx="534377" cy="259045"/>
    <xdr:sp macro="" textlink="">
      <xdr:nvSpPr>
        <xdr:cNvPr id="349" name="農林水産業費平均値テキスト">
          <a:extLst>
            <a:ext uri="{FF2B5EF4-FFF2-40B4-BE49-F238E27FC236}">
              <a16:creationId xmlns:a16="http://schemas.microsoft.com/office/drawing/2014/main" id="{D92D1B4A-914E-4B1E-A4BE-6796004EFB92}"/>
            </a:ext>
          </a:extLst>
        </xdr:cNvPr>
        <xdr:cNvSpPr txBox="1"/>
      </xdr:nvSpPr>
      <xdr:spPr>
        <a:xfrm>
          <a:off x="10528300" y="959329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18,291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56</xdr:row>
      <xdr:rowOff>13667</xdr:rowOff>
    </xdr:from>
    <xdr:to>
      <xdr:col>55</xdr:col>
      <xdr:colOff>50800</xdr:colOff>
      <xdr:row>56</xdr:row>
      <xdr:rowOff>115267</xdr:rowOff>
    </xdr:to>
    <xdr:sp macro="" textlink="">
      <xdr:nvSpPr>
        <xdr:cNvPr id="350" name="フローチャート: 判断 349">
          <a:extLst>
            <a:ext uri="{FF2B5EF4-FFF2-40B4-BE49-F238E27FC236}">
              <a16:creationId xmlns:a16="http://schemas.microsoft.com/office/drawing/2014/main" id="{A01C8AE3-FB40-4F9C-9251-A8FF8DB53F60}"/>
            </a:ext>
          </a:extLst>
        </xdr:cNvPr>
        <xdr:cNvSpPr/>
      </xdr:nvSpPr>
      <xdr:spPr>
        <a:xfrm>
          <a:off x="10426700" y="96148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55</xdr:row>
      <xdr:rowOff>98163</xdr:rowOff>
    </xdr:from>
    <xdr:to>
      <xdr:col>50</xdr:col>
      <xdr:colOff>114300</xdr:colOff>
      <xdr:row>55</xdr:row>
      <xdr:rowOff>126121</xdr:rowOff>
    </xdr:to>
    <xdr:cxnSp macro="">
      <xdr:nvCxnSpPr>
        <xdr:cNvPr id="351" name="直線コネクタ 350">
          <a:extLst>
            <a:ext uri="{FF2B5EF4-FFF2-40B4-BE49-F238E27FC236}">
              <a16:creationId xmlns:a16="http://schemas.microsoft.com/office/drawing/2014/main" id="{31F42110-EFE8-45F1-BD14-B259CB06E798}"/>
            </a:ext>
          </a:extLst>
        </xdr:cNvPr>
        <xdr:cNvCxnSpPr/>
      </xdr:nvCxnSpPr>
      <xdr:spPr>
        <a:xfrm flipV="1">
          <a:off x="8750300" y="9527913"/>
          <a:ext cx="889000" cy="279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56</xdr:row>
      <xdr:rowOff>57102</xdr:rowOff>
    </xdr:from>
    <xdr:to>
      <xdr:col>50</xdr:col>
      <xdr:colOff>165100</xdr:colOff>
      <xdr:row>56</xdr:row>
      <xdr:rowOff>158702</xdr:rowOff>
    </xdr:to>
    <xdr:sp macro="" textlink="">
      <xdr:nvSpPr>
        <xdr:cNvPr id="352" name="フローチャート: 判断 351">
          <a:extLst>
            <a:ext uri="{FF2B5EF4-FFF2-40B4-BE49-F238E27FC236}">
              <a16:creationId xmlns:a16="http://schemas.microsoft.com/office/drawing/2014/main" id="{F8128CC4-4113-4A43-B26F-B29E70227E89}"/>
            </a:ext>
          </a:extLst>
        </xdr:cNvPr>
        <xdr:cNvSpPr/>
      </xdr:nvSpPr>
      <xdr:spPr>
        <a:xfrm>
          <a:off x="9588500" y="96583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56</xdr:row>
      <xdr:rowOff>149829</xdr:rowOff>
    </xdr:from>
    <xdr:ext cx="534377" cy="259045"/>
    <xdr:sp macro="" textlink="">
      <xdr:nvSpPr>
        <xdr:cNvPr id="353" name="テキスト ボックス 352">
          <a:extLst>
            <a:ext uri="{FF2B5EF4-FFF2-40B4-BE49-F238E27FC236}">
              <a16:creationId xmlns:a16="http://schemas.microsoft.com/office/drawing/2014/main" id="{C635286D-66A0-4375-AAD3-088F14C515DD}"/>
            </a:ext>
          </a:extLst>
        </xdr:cNvPr>
        <xdr:cNvSpPr txBox="1"/>
      </xdr:nvSpPr>
      <xdr:spPr>
        <a:xfrm>
          <a:off x="9372111" y="97510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16,391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55</xdr:row>
      <xdr:rowOff>103375</xdr:rowOff>
    </xdr:from>
    <xdr:to>
      <xdr:col>45</xdr:col>
      <xdr:colOff>177800</xdr:colOff>
      <xdr:row>55</xdr:row>
      <xdr:rowOff>126121</xdr:rowOff>
    </xdr:to>
    <xdr:cxnSp macro="">
      <xdr:nvCxnSpPr>
        <xdr:cNvPr id="354" name="直線コネクタ 353">
          <a:extLst>
            <a:ext uri="{FF2B5EF4-FFF2-40B4-BE49-F238E27FC236}">
              <a16:creationId xmlns:a16="http://schemas.microsoft.com/office/drawing/2014/main" id="{D81509DC-DB12-413A-92CC-C4E3170D63F1}"/>
            </a:ext>
          </a:extLst>
        </xdr:cNvPr>
        <xdr:cNvCxnSpPr/>
      </xdr:nvCxnSpPr>
      <xdr:spPr>
        <a:xfrm>
          <a:off x="7861300" y="9533125"/>
          <a:ext cx="889000" cy="227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55</xdr:row>
      <xdr:rowOff>148679</xdr:rowOff>
    </xdr:from>
    <xdr:to>
      <xdr:col>46</xdr:col>
      <xdr:colOff>38100</xdr:colOff>
      <xdr:row>56</xdr:row>
      <xdr:rowOff>78829</xdr:rowOff>
    </xdr:to>
    <xdr:sp macro="" textlink="">
      <xdr:nvSpPr>
        <xdr:cNvPr id="355" name="フローチャート: 判断 354">
          <a:extLst>
            <a:ext uri="{FF2B5EF4-FFF2-40B4-BE49-F238E27FC236}">
              <a16:creationId xmlns:a16="http://schemas.microsoft.com/office/drawing/2014/main" id="{81EC7D82-BC3D-406A-887C-44EBD127DB09}"/>
            </a:ext>
          </a:extLst>
        </xdr:cNvPr>
        <xdr:cNvSpPr/>
      </xdr:nvSpPr>
      <xdr:spPr>
        <a:xfrm>
          <a:off x="8699500" y="95784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56</xdr:row>
      <xdr:rowOff>69956</xdr:rowOff>
    </xdr:from>
    <xdr:ext cx="534377" cy="259045"/>
    <xdr:sp macro="" textlink="">
      <xdr:nvSpPr>
        <xdr:cNvPr id="356" name="テキスト ボックス 355">
          <a:extLst>
            <a:ext uri="{FF2B5EF4-FFF2-40B4-BE49-F238E27FC236}">
              <a16:creationId xmlns:a16="http://schemas.microsoft.com/office/drawing/2014/main" id="{C9262C16-0B98-43B8-910C-A4D34E63C701}"/>
            </a:ext>
          </a:extLst>
        </xdr:cNvPr>
        <xdr:cNvSpPr txBox="1"/>
      </xdr:nvSpPr>
      <xdr:spPr>
        <a:xfrm>
          <a:off x="8483111" y="96711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19,885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55</xdr:row>
      <xdr:rowOff>103375</xdr:rowOff>
    </xdr:from>
    <xdr:to>
      <xdr:col>41</xdr:col>
      <xdr:colOff>50800</xdr:colOff>
      <xdr:row>56</xdr:row>
      <xdr:rowOff>4643</xdr:rowOff>
    </xdr:to>
    <xdr:cxnSp macro="">
      <xdr:nvCxnSpPr>
        <xdr:cNvPr id="357" name="直線コネクタ 356">
          <a:extLst>
            <a:ext uri="{FF2B5EF4-FFF2-40B4-BE49-F238E27FC236}">
              <a16:creationId xmlns:a16="http://schemas.microsoft.com/office/drawing/2014/main" id="{85BC0C9C-A4ED-462A-A9F7-C317B0AEC5CE}"/>
            </a:ext>
          </a:extLst>
        </xdr:cNvPr>
        <xdr:cNvCxnSpPr/>
      </xdr:nvCxnSpPr>
      <xdr:spPr>
        <a:xfrm flipV="1">
          <a:off x="6972300" y="9533125"/>
          <a:ext cx="889000" cy="727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55</xdr:row>
      <xdr:rowOff>153982</xdr:rowOff>
    </xdr:from>
    <xdr:to>
      <xdr:col>41</xdr:col>
      <xdr:colOff>101600</xdr:colOff>
      <xdr:row>56</xdr:row>
      <xdr:rowOff>84132</xdr:rowOff>
    </xdr:to>
    <xdr:sp macro="" textlink="">
      <xdr:nvSpPr>
        <xdr:cNvPr id="358" name="フローチャート: 判断 357">
          <a:extLst>
            <a:ext uri="{FF2B5EF4-FFF2-40B4-BE49-F238E27FC236}">
              <a16:creationId xmlns:a16="http://schemas.microsoft.com/office/drawing/2014/main" id="{95869D61-52B7-4B75-98B3-72429879DFA7}"/>
            </a:ext>
          </a:extLst>
        </xdr:cNvPr>
        <xdr:cNvSpPr/>
      </xdr:nvSpPr>
      <xdr:spPr>
        <a:xfrm>
          <a:off x="7810500" y="95837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56</xdr:row>
      <xdr:rowOff>75259</xdr:rowOff>
    </xdr:from>
    <xdr:ext cx="534377" cy="259045"/>
    <xdr:sp macro="" textlink="">
      <xdr:nvSpPr>
        <xdr:cNvPr id="359" name="テキスト ボックス 358">
          <a:extLst>
            <a:ext uri="{FF2B5EF4-FFF2-40B4-BE49-F238E27FC236}">
              <a16:creationId xmlns:a16="http://schemas.microsoft.com/office/drawing/2014/main" id="{E24ED2E3-8BCC-41AA-BDDC-CA2FC420810E}"/>
            </a:ext>
          </a:extLst>
        </xdr:cNvPr>
        <xdr:cNvSpPr txBox="1"/>
      </xdr:nvSpPr>
      <xdr:spPr>
        <a:xfrm>
          <a:off x="7594111" y="96764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19,653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55</xdr:row>
      <xdr:rowOff>142758</xdr:rowOff>
    </xdr:from>
    <xdr:to>
      <xdr:col>36</xdr:col>
      <xdr:colOff>165100</xdr:colOff>
      <xdr:row>56</xdr:row>
      <xdr:rowOff>72908</xdr:rowOff>
    </xdr:to>
    <xdr:sp macro="" textlink="">
      <xdr:nvSpPr>
        <xdr:cNvPr id="360" name="フローチャート: 判断 359">
          <a:extLst>
            <a:ext uri="{FF2B5EF4-FFF2-40B4-BE49-F238E27FC236}">
              <a16:creationId xmlns:a16="http://schemas.microsoft.com/office/drawing/2014/main" id="{DD8337FD-85B2-4D73-8D36-87A5600AC20C}"/>
            </a:ext>
          </a:extLst>
        </xdr:cNvPr>
        <xdr:cNvSpPr/>
      </xdr:nvSpPr>
      <xdr:spPr>
        <a:xfrm>
          <a:off x="6921500" y="95725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56</xdr:row>
      <xdr:rowOff>64035</xdr:rowOff>
    </xdr:from>
    <xdr:ext cx="534377" cy="259045"/>
    <xdr:sp macro="" textlink="">
      <xdr:nvSpPr>
        <xdr:cNvPr id="361" name="テキスト ボックス 360">
          <a:extLst>
            <a:ext uri="{FF2B5EF4-FFF2-40B4-BE49-F238E27FC236}">
              <a16:creationId xmlns:a16="http://schemas.microsoft.com/office/drawing/2014/main" id="{7027756A-9599-4133-B7C9-6F5B8889DC37}"/>
            </a:ext>
          </a:extLst>
        </xdr:cNvPr>
        <xdr:cNvSpPr txBox="1"/>
      </xdr:nvSpPr>
      <xdr:spPr>
        <a:xfrm>
          <a:off x="6705111" y="96652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20,144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2" name="テキスト ボックス 361">
          <a:extLst>
            <a:ext uri="{FF2B5EF4-FFF2-40B4-BE49-F238E27FC236}">
              <a16:creationId xmlns:a16="http://schemas.microsoft.com/office/drawing/2014/main" id="{F959A2C4-0299-47E6-B08C-D486CB1502CF}"/>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3" name="テキスト ボックス 362">
          <a:extLst>
            <a:ext uri="{FF2B5EF4-FFF2-40B4-BE49-F238E27FC236}">
              <a16:creationId xmlns:a16="http://schemas.microsoft.com/office/drawing/2014/main" id="{2C82B68E-BF84-4842-B895-4BD9DC753D35}"/>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4" name="テキスト ボックス 363">
          <a:extLst>
            <a:ext uri="{FF2B5EF4-FFF2-40B4-BE49-F238E27FC236}">
              <a16:creationId xmlns:a16="http://schemas.microsoft.com/office/drawing/2014/main" id="{B73D2617-98EA-45C8-84C3-3C2465777755}"/>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5" name="テキスト ボックス 364">
          <a:extLst>
            <a:ext uri="{FF2B5EF4-FFF2-40B4-BE49-F238E27FC236}">
              <a16:creationId xmlns:a16="http://schemas.microsoft.com/office/drawing/2014/main" id="{B6D03569-B86C-40FB-9519-8FC60B7098E2}"/>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6" name="テキスト ボックス 365">
          <a:extLst>
            <a:ext uri="{FF2B5EF4-FFF2-40B4-BE49-F238E27FC236}">
              <a16:creationId xmlns:a16="http://schemas.microsoft.com/office/drawing/2014/main" id="{76D65A66-E60A-4B9C-A9D4-5D2C58AE316A}"/>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55</xdr:row>
      <xdr:rowOff>50335</xdr:rowOff>
    </xdr:from>
    <xdr:to>
      <xdr:col>55</xdr:col>
      <xdr:colOff>50800</xdr:colOff>
      <xdr:row>55</xdr:row>
      <xdr:rowOff>151935</xdr:rowOff>
    </xdr:to>
    <xdr:sp macro="" textlink="">
      <xdr:nvSpPr>
        <xdr:cNvPr id="367" name="楕円 366">
          <a:extLst>
            <a:ext uri="{FF2B5EF4-FFF2-40B4-BE49-F238E27FC236}">
              <a16:creationId xmlns:a16="http://schemas.microsoft.com/office/drawing/2014/main" id="{0F4913D7-1690-4009-9903-C477E27CF9CA}"/>
            </a:ext>
          </a:extLst>
        </xdr:cNvPr>
        <xdr:cNvSpPr/>
      </xdr:nvSpPr>
      <xdr:spPr>
        <a:xfrm>
          <a:off x="10426700" y="94800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54</xdr:row>
      <xdr:rowOff>73212</xdr:rowOff>
    </xdr:from>
    <xdr:ext cx="534377" cy="259045"/>
    <xdr:sp macro="" textlink="">
      <xdr:nvSpPr>
        <xdr:cNvPr id="368" name="農林水産業費該当値テキスト">
          <a:extLst>
            <a:ext uri="{FF2B5EF4-FFF2-40B4-BE49-F238E27FC236}">
              <a16:creationId xmlns:a16="http://schemas.microsoft.com/office/drawing/2014/main" id="{6A6F500C-16FD-4246-82EE-C75DDB7D9406}"/>
            </a:ext>
          </a:extLst>
        </xdr:cNvPr>
        <xdr:cNvSpPr txBox="1"/>
      </xdr:nvSpPr>
      <xdr:spPr>
        <a:xfrm>
          <a:off x="10528300" y="93315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24,187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55</xdr:row>
      <xdr:rowOff>47363</xdr:rowOff>
    </xdr:from>
    <xdr:to>
      <xdr:col>50</xdr:col>
      <xdr:colOff>165100</xdr:colOff>
      <xdr:row>55</xdr:row>
      <xdr:rowOff>148963</xdr:rowOff>
    </xdr:to>
    <xdr:sp macro="" textlink="">
      <xdr:nvSpPr>
        <xdr:cNvPr id="369" name="楕円 368">
          <a:extLst>
            <a:ext uri="{FF2B5EF4-FFF2-40B4-BE49-F238E27FC236}">
              <a16:creationId xmlns:a16="http://schemas.microsoft.com/office/drawing/2014/main" id="{7100F730-C92C-459B-8256-82D9E178BB4C}"/>
            </a:ext>
          </a:extLst>
        </xdr:cNvPr>
        <xdr:cNvSpPr/>
      </xdr:nvSpPr>
      <xdr:spPr>
        <a:xfrm>
          <a:off x="9588500" y="94771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53</xdr:row>
      <xdr:rowOff>165490</xdr:rowOff>
    </xdr:from>
    <xdr:ext cx="534377" cy="259045"/>
    <xdr:sp macro="" textlink="">
      <xdr:nvSpPr>
        <xdr:cNvPr id="370" name="テキスト ボックス 369">
          <a:extLst>
            <a:ext uri="{FF2B5EF4-FFF2-40B4-BE49-F238E27FC236}">
              <a16:creationId xmlns:a16="http://schemas.microsoft.com/office/drawing/2014/main" id="{9374F5CC-7FC3-42D1-B71F-B419AF8D6683}"/>
            </a:ext>
          </a:extLst>
        </xdr:cNvPr>
        <xdr:cNvSpPr txBox="1"/>
      </xdr:nvSpPr>
      <xdr:spPr>
        <a:xfrm>
          <a:off x="9372111" y="92523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24,317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55</xdr:row>
      <xdr:rowOff>75321</xdr:rowOff>
    </xdr:from>
    <xdr:to>
      <xdr:col>46</xdr:col>
      <xdr:colOff>38100</xdr:colOff>
      <xdr:row>56</xdr:row>
      <xdr:rowOff>5471</xdr:rowOff>
    </xdr:to>
    <xdr:sp macro="" textlink="">
      <xdr:nvSpPr>
        <xdr:cNvPr id="371" name="楕円 370">
          <a:extLst>
            <a:ext uri="{FF2B5EF4-FFF2-40B4-BE49-F238E27FC236}">
              <a16:creationId xmlns:a16="http://schemas.microsoft.com/office/drawing/2014/main" id="{54DABFC9-5FEA-4845-8B13-33592B13DF6D}"/>
            </a:ext>
          </a:extLst>
        </xdr:cNvPr>
        <xdr:cNvSpPr/>
      </xdr:nvSpPr>
      <xdr:spPr>
        <a:xfrm>
          <a:off x="8699500" y="95050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54</xdr:row>
      <xdr:rowOff>21998</xdr:rowOff>
    </xdr:from>
    <xdr:ext cx="534377" cy="259045"/>
    <xdr:sp macro="" textlink="">
      <xdr:nvSpPr>
        <xdr:cNvPr id="372" name="テキスト ボックス 371">
          <a:extLst>
            <a:ext uri="{FF2B5EF4-FFF2-40B4-BE49-F238E27FC236}">
              <a16:creationId xmlns:a16="http://schemas.microsoft.com/office/drawing/2014/main" id="{F8501562-3F7B-4F56-BD4A-7115AB3B7820}"/>
            </a:ext>
          </a:extLst>
        </xdr:cNvPr>
        <xdr:cNvSpPr txBox="1"/>
      </xdr:nvSpPr>
      <xdr:spPr>
        <a:xfrm>
          <a:off x="8483111" y="92802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23,094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55</xdr:row>
      <xdr:rowOff>52575</xdr:rowOff>
    </xdr:from>
    <xdr:to>
      <xdr:col>41</xdr:col>
      <xdr:colOff>101600</xdr:colOff>
      <xdr:row>55</xdr:row>
      <xdr:rowOff>154175</xdr:rowOff>
    </xdr:to>
    <xdr:sp macro="" textlink="">
      <xdr:nvSpPr>
        <xdr:cNvPr id="373" name="楕円 372">
          <a:extLst>
            <a:ext uri="{FF2B5EF4-FFF2-40B4-BE49-F238E27FC236}">
              <a16:creationId xmlns:a16="http://schemas.microsoft.com/office/drawing/2014/main" id="{1CDE72F0-22C2-4BED-9706-36E692D08028}"/>
            </a:ext>
          </a:extLst>
        </xdr:cNvPr>
        <xdr:cNvSpPr/>
      </xdr:nvSpPr>
      <xdr:spPr>
        <a:xfrm>
          <a:off x="7810500" y="94823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53</xdr:row>
      <xdr:rowOff>170702</xdr:rowOff>
    </xdr:from>
    <xdr:ext cx="534377" cy="259045"/>
    <xdr:sp macro="" textlink="">
      <xdr:nvSpPr>
        <xdr:cNvPr id="374" name="テキスト ボックス 373">
          <a:extLst>
            <a:ext uri="{FF2B5EF4-FFF2-40B4-BE49-F238E27FC236}">
              <a16:creationId xmlns:a16="http://schemas.microsoft.com/office/drawing/2014/main" id="{47CFC179-A3C4-4C8A-BFCF-F4765C8D72E2}"/>
            </a:ext>
          </a:extLst>
        </xdr:cNvPr>
        <xdr:cNvSpPr txBox="1"/>
      </xdr:nvSpPr>
      <xdr:spPr>
        <a:xfrm>
          <a:off x="7594111" y="92575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24,089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55</xdr:row>
      <xdr:rowOff>125293</xdr:rowOff>
    </xdr:from>
    <xdr:to>
      <xdr:col>36</xdr:col>
      <xdr:colOff>165100</xdr:colOff>
      <xdr:row>56</xdr:row>
      <xdr:rowOff>55443</xdr:rowOff>
    </xdr:to>
    <xdr:sp macro="" textlink="">
      <xdr:nvSpPr>
        <xdr:cNvPr id="375" name="楕円 374">
          <a:extLst>
            <a:ext uri="{FF2B5EF4-FFF2-40B4-BE49-F238E27FC236}">
              <a16:creationId xmlns:a16="http://schemas.microsoft.com/office/drawing/2014/main" id="{1060EB69-10D1-4642-882C-F51A52A80A3C}"/>
            </a:ext>
          </a:extLst>
        </xdr:cNvPr>
        <xdr:cNvSpPr/>
      </xdr:nvSpPr>
      <xdr:spPr>
        <a:xfrm>
          <a:off x="6921500" y="95550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54</xdr:row>
      <xdr:rowOff>71970</xdr:rowOff>
    </xdr:from>
    <xdr:ext cx="534377" cy="259045"/>
    <xdr:sp macro="" textlink="">
      <xdr:nvSpPr>
        <xdr:cNvPr id="376" name="テキスト ボックス 375">
          <a:extLst>
            <a:ext uri="{FF2B5EF4-FFF2-40B4-BE49-F238E27FC236}">
              <a16:creationId xmlns:a16="http://schemas.microsoft.com/office/drawing/2014/main" id="{AC72A36D-A379-49D3-8933-89F1D9122F59}"/>
            </a:ext>
          </a:extLst>
        </xdr:cNvPr>
        <xdr:cNvSpPr txBox="1"/>
      </xdr:nvSpPr>
      <xdr:spPr>
        <a:xfrm>
          <a:off x="6705111" y="93302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20,908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7" name="正方形/長方形 376">
          <a:extLst>
            <a:ext uri="{FF2B5EF4-FFF2-40B4-BE49-F238E27FC236}">
              <a16:creationId xmlns:a16="http://schemas.microsoft.com/office/drawing/2014/main" id="{C4D55D9D-6C4F-4596-A705-CF4A8B229216}"/>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商工費</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8" name="正方形/長方形 377">
          <a:extLst>
            <a:ext uri="{FF2B5EF4-FFF2-40B4-BE49-F238E27FC236}">
              <a16:creationId xmlns:a16="http://schemas.microsoft.com/office/drawing/2014/main" id="{98422101-94C8-4BFC-BD80-3D057C4A3D5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79" name="正方形/長方形 378">
          <a:extLst>
            <a:ext uri="{FF2B5EF4-FFF2-40B4-BE49-F238E27FC236}">
              <a16:creationId xmlns:a16="http://schemas.microsoft.com/office/drawing/2014/main" id="{17ACF61C-792E-4A21-B2C3-9A16A7211ECC}"/>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80" name="正方形/長方形 379">
          <a:extLst>
            <a:ext uri="{FF2B5EF4-FFF2-40B4-BE49-F238E27FC236}">
              <a16:creationId xmlns:a16="http://schemas.microsoft.com/office/drawing/2014/main" id="{38E7EFD2-933A-4873-AAB0-2B96BF34CBF5}"/>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81" name="正方形/長方形 380">
          <a:extLst>
            <a:ext uri="{FF2B5EF4-FFF2-40B4-BE49-F238E27FC236}">
              <a16:creationId xmlns:a16="http://schemas.microsoft.com/office/drawing/2014/main" id="{B65A0963-D166-4D33-A779-E73F3465B133}"/>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23,942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2" name="正方形/長方形 381">
          <a:extLst>
            <a:ext uri="{FF2B5EF4-FFF2-40B4-BE49-F238E27FC236}">
              <a16:creationId xmlns:a16="http://schemas.microsoft.com/office/drawing/2014/main" id="{DB55E578-A46A-4F0C-B91C-13DF06910B02}"/>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山形県平均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3" name="正方形/長方形 382">
          <a:extLst>
            <a:ext uri="{FF2B5EF4-FFF2-40B4-BE49-F238E27FC236}">
              <a16:creationId xmlns:a16="http://schemas.microsoft.com/office/drawing/2014/main" id="{AFA781BE-410F-4C6C-836F-15AECC501DD4}"/>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39,360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4" name="正方形/長方形 383">
          <a:extLst>
            <a:ext uri="{FF2B5EF4-FFF2-40B4-BE49-F238E27FC236}">
              <a16:creationId xmlns:a16="http://schemas.microsoft.com/office/drawing/2014/main" id="{EFFA89D4-FBDD-4F23-BAD3-390A932DC652}"/>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5" name="テキスト ボックス 384">
          <a:extLst>
            <a:ext uri="{FF2B5EF4-FFF2-40B4-BE49-F238E27FC236}">
              <a16:creationId xmlns:a16="http://schemas.microsoft.com/office/drawing/2014/main" id="{400AA78B-CCD7-4284-A3B1-1AF04C2BA33D}"/>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6" name="直線コネクタ 385">
          <a:extLst>
            <a:ext uri="{FF2B5EF4-FFF2-40B4-BE49-F238E27FC236}">
              <a16:creationId xmlns:a16="http://schemas.microsoft.com/office/drawing/2014/main" id="{2B392025-F5CB-444E-A2CA-D25DF4819388}"/>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44450</xdr:rowOff>
    </xdr:from>
    <xdr:to>
      <xdr:col>59</xdr:col>
      <xdr:colOff>50800</xdr:colOff>
      <xdr:row>79</xdr:row>
      <xdr:rowOff>44450</xdr:rowOff>
    </xdr:to>
    <xdr:cxnSp macro="">
      <xdr:nvCxnSpPr>
        <xdr:cNvPr id="387" name="直線コネクタ 386">
          <a:extLst>
            <a:ext uri="{FF2B5EF4-FFF2-40B4-BE49-F238E27FC236}">
              <a16:creationId xmlns:a16="http://schemas.microsoft.com/office/drawing/2014/main" id="{3BCA8572-9C52-4361-81B1-53370CEF6B2E}"/>
            </a:ext>
          </a:extLst>
        </xdr:cNvPr>
        <xdr:cNvCxnSpPr/>
      </xdr:nvCxnSpPr>
      <xdr:spPr>
        <a:xfrm>
          <a:off x="6604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73677</xdr:rowOff>
    </xdr:from>
    <xdr:ext cx="248786" cy="259045"/>
    <xdr:sp macro="" textlink="">
      <xdr:nvSpPr>
        <xdr:cNvPr id="388" name="テキスト ボックス 387">
          <a:extLst>
            <a:ext uri="{FF2B5EF4-FFF2-40B4-BE49-F238E27FC236}">
              <a16:creationId xmlns:a16="http://schemas.microsoft.com/office/drawing/2014/main" id="{CEF34A40-8212-4BB9-9D94-9CC3778334B6}"/>
            </a:ext>
          </a:extLst>
        </xdr:cNvPr>
        <xdr:cNvSpPr txBox="1"/>
      </xdr:nvSpPr>
      <xdr:spPr>
        <a:xfrm>
          <a:off x="6355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6350</xdr:rowOff>
    </xdr:from>
    <xdr:to>
      <xdr:col>59</xdr:col>
      <xdr:colOff>50800</xdr:colOff>
      <xdr:row>77</xdr:row>
      <xdr:rowOff>6350</xdr:rowOff>
    </xdr:to>
    <xdr:cxnSp macro="">
      <xdr:nvCxnSpPr>
        <xdr:cNvPr id="389" name="直線コネクタ 388">
          <a:extLst>
            <a:ext uri="{FF2B5EF4-FFF2-40B4-BE49-F238E27FC236}">
              <a16:creationId xmlns:a16="http://schemas.microsoft.com/office/drawing/2014/main" id="{423ADD29-3989-42A2-B273-975D255B6B6F}"/>
            </a:ext>
          </a:extLst>
        </xdr:cNvPr>
        <xdr:cNvCxnSpPr/>
      </xdr:nvCxnSpPr>
      <xdr:spPr>
        <a:xfrm>
          <a:off x="6604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76</xdr:row>
      <xdr:rowOff>35577</xdr:rowOff>
    </xdr:from>
    <xdr:ext cx="531299" cy="259045"/>
    <xdr:sp macro="" textlink="">
      <xdr:nvSpPr>
        <xdr:cNvPr id="390" name="テキスト ボックス 389">
          <a:extLst>
            <a:ext uri="{FF2B5EF4-FFF2-40B4-BE49-F238E27FC236}">
              <a16:creationId xmlns:a16="http://schemas.microsoft.com/office/drawing/2014/main" id="{A52EF4AD-3433-4E33-9463-A21D64E41DBA}"/>
            </a:ext>
          </a:extLst>
        </xdr:cNvPr>
        <xdr:cNvSpPr txBox="1"/>
      </xdr:nvSpPr>
      <xdr:spPr>
        <a:xfrm>
          <a:off x="6072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74</xdr:row>
      <xdr:rowOff>139700</xdr:rowOff>
    </xdr:from>
    <xdr:to>
      <xdr:col>59</xdr:col>
      <xdr:colOff>50800</xdr:colOff>
      <xdr:row>74</xdr:row>
      <xdr:rowOff>139700</xdr:rowOff>
    </xdr:to>
    <xdr:cxnSp macro="">
      <xdr:nvCxnSpPr>
        <xdr:cNvPr id="391" name="直線コネクタ 390">
          <a:extLst>
            <a:ext uri="{FF2B5EF4-FFF2-40B4-BE49-F238E27FC236}">
              <a16:creationId xmlns:a16="http://schemas.microsoft.com/office/drawing/2014/main" id="{A4ACE949-E769-4450-93CF-81075ACAD354}"/>
            </a:ext>
          </a:extLst>
        </xdr:cNvPr>
        <xdr:cNvCxnSpPr/>
      </xdr:nvCxnSpPr>
      <xdr:spPr>
        <a:xfrm>
          <a:off x="6604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73</xdr:row>
      <xdr:rowOff>168927</xdr:rowOff>
    </xdr:from>
    <xdr:ext cx="531299" cy="259045"/>
    <xdr:sp macro="" textlink="">
      <xdr:nvSpPr>
        <xdr:cNvPr id="392" name="テキスト ボックス 391">
          <a:extLst>
            <a:ext uri="{FF2B5EF4-FFF2-40B4-BE49-F238E27FC236}">
              <a16:creationId xmlns:a16="http://schemas.microsoft.com/office/drawing/2014/main" id="{4BEFB27C-EDB1-4744-A1A2-073A60C3C22A}"/>
            </a:ext>
          </a:extLst>
        </xdr:cNvPr>
        <xdr:cNvSpPr txBox="1"/>
      </xdr:nvSpPr>
      <xdr:spPr>
        <a:xfrm>
          <a:off x="6072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72</xdr:row>
      <xdr:rowOff>101600</xdr:rowOff>
    </xdr:from>
    <xdr:to>
      <xdr:col>59</xdr:col>
      <xdr:colOff>50800</xdr:colOff>
      <xdr:row>72</xdr:row>
      <xdr:rowOff>101600</xdr:rowOff>
    </xdr:to>
    <xdr:cxnSp macro="">
      <xdr:nvCxnSpPr>
        <xdr:cNvPr id="393" name="直線コネクタ 392">
          <a:extLst>
            <a:ext uri="{FF2B5EF4-FFF2-40B4-BE49-F238E27FC236}">
              <a16:creationId xmlns:a16="http://schemas.microsoft.com/office/drawing/2014/main" id="{643227DE-D099-472B-9F08-2801F7BFBB4E}"/>
            </a:ext>
          </a:extLst>
        </xdr:cNvPr>
        <xdr:cNvCxnSpPr/>
      </xdr:nvCxnSpPr>
      <xdr:spPr>
        <a:xfrm>
          <a:off x="6604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71</xdr:row>
      <xdr:rowOff>130827</xdr:rowOff>
    </xdr:from>
    <xdr:ext cx="531299" cy="259045"/>
    <xdr:sp macro="" textlink="">
      <xdr:nvSpPr>
        <xdr:cNvPr id="394" name="テキスト ボックス 393">
          <a:extLst>
            <a:ext uri="{FF2B5EF4-FFF2-40B4-BE49-F238E27FC236}">
              <a16:creationId xmlns:a16="http://schemas.microsoft.com/office/drawing/2014/main" id="{7C47BB86-A83B-421F-832F-D4A999BE5D0C}"/>
            </a:ext>
          </a:extLst>
        </xdr:cNvPr>
        <xdr:cNvSpPr txBox="1"/>
      </xdr:nvSpPr>
      <xdr:spPr>
        <a:xfrm>
          <a:off x="6072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63500</xdr:rowOff>
    </xdr:from>
    <xdr:to>
      <xdr:col>59</xdr:col>
      <xdr:colOff>50800</xdr:colOff>
      <xdr:row>70</xdr:row>
      <xdr:rowOff>63500</xdr:rowOff>
    </xdr:to>
    <xdr:cxnSp macro="">
      <xdr:nvCxnSpPr>
        <xdr:cNvPr id="395" name="直線コネクタ 394">
          <a:extLst>
            <a:ext uri="{FF2B5EF4-FFF2-40B4-BE49-F238E27FC236}">
              <a16:creationId xmlns:a16="http://schemas.microsoft.com/office/drawing/2014/main" id="{7992C1B8-D9C2-408B-ABA4-414AFA82F11F}"/>
            </a:ext>
          </a:extLst>
        </xdr:cNvPr>
        <xdr:cNvCxnSpPr/>
      </xdr:nvCxnSpPr>
      <xdr:spPr>
        <a:xfrm>
          <a:off x="6604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69</xdr:row>
      <xdr:rowOff>92727</xdr:rowOff>
    </xdr:from>
    <xdr:ext cx="531299" cy="259045"/>
    <xdr:sp macro="" textlink="">
      <xdr:nvSpPr>
        <xdr:cNvPr id="396" name="テキスト ボックス 395">
          <a:extLst>
            <a:ext uri="{FF2B5EF4-FFF2-40B4-BE49-F238E27FC236}">
              <a16:creationId xmlns:a16="http://schemas.microsoft.com/office/drawing/2014/main" id="{7EE21CBF-43E4-4F90-83BD-D91F335966F6}"/>
            </a:ext>
          </a:extLst>
        </xdr:cNvPr>
        <xdr:cNvSpPr txBox="1"/>
      </xdr:nvSpPr>
      <xdr:spPr>
        <a:xfrm>
          <a:off x="6072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7" name="直線コネクタ 396">
          <a:extLst>
            <a:ext uri="{FF2B5EF4-FFF2-40B4-BE49-F238E27FC236}">
              <a16:creationId xmlns:a16="http://schemas.microsoft.com/office/drawing/2014/main" id="{CA6E0ACB-1663-4CEB-8681-A084F6901065}"/>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67</xdr:row>
      <xdr:rowOff>54627</xdr:rowOff>
    </xdr:from>
    <xdr:ext cx="531299" cy="259045"/>
    <xdr:sp macro="" textlink="">
      <xdr:nvSpPr>
        <xdr:cNvPr id="398" name="テキスト ボックス 397">
          <a:extLst>
            <a:ext uri="{FF2B5EF4-FFF2-40B4-BE49-F238E27FC236}">
              <a16:creationId xmlns:a16="http://schemas.microsoft.com/office/drawing/2014/main" id="{0C277341-DB44-46D2-89F4-69716347621B}"/>
            </a:ext>
          </a:extLst>
        </xdr:cNvPr>
        <xdr:cNvSpPr txBox="1"/>
      </xdr:nvSpPr>
      <xdr:spPr>
        <a:xfrm>
          <a:off x="6072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99" name="商工費グラフ枠">
          <a:extLst>
            <a:ext uri="{FF2B5EF4-FFF2-40B4-BE49-F238E27FC236}">
              <a16:creationId xmlns:a16="http://schemas.microsoft.com/office/drawing/2014/main" id="{E85AD179-716E-4226-9334-0C1FEAE31F96}"/>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70</xdr:row>
      <xdr:rowOff>16446</xdr:rowOff>
    </xdr:from>
    <xdr:to>
      <xdr:col>54</xdr:col>
      <xdr:colOff>189865</xdr:colOff>
      <xdr:row>78</xdr:row>
      <xdr:rowOff>146672</xdr:rowOff>
    </xdr:to>
    <xdr:cxnSp macro="">
      <xdr:nvCxnSpPr>
        <xdr:cNvPr id="400" name="直線コネクタ 399">
          <a:extLst>
            <a:ext uri="{FF2B5EF4-FFF2-40B4-BE49-F238E27FC236}">
              <a16:creationId xmlns:a16="http://schemas.microsoft.com/office/drawing/2014/main" id="{DAC4B2FA-F9A8-4549-B4BA-C8D02D9C6937}"/>
            </a:ext>
          </a:extLst>
        </xdr:cNvPr>
        <xdr:cNvCxnSpPr/>
      </xdr:nvCxnSpPr>
      <xdr:spPr>
        <a:xfrm flipV="1">
          <a:off x="10475595" y="12017946"/>
          <a:ext cx="1270" cy="150182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78</xdr:row>
      <xdr:rowOff>150499</xdr:rowOff>
    </xdr:from>
    <xdr:ext cx="469744" cy="259045"/>
    <xdr:sp macro="" textlink="">
      <xdr:nvSpPr>
        <xdr:cNvPr id="401" name="商工費最小値テキスト">
          <a:extLst>
            <a:ext uri="{FF2B5EF4-FFF2-40B4-BE49-F238E27FC236}">
              <a16:creationId xmlns:a16="http://schemas.microsoft.com/office/drawing/2014/main" id="{44DC64D6-98CB-40C9-8524-847C610ED0F8}"/>
            </a:ext>
          </a:extLst>
        </xdr:cNvPr>
        <xdr:cNvSpPr txBox="1"/>
      </xdr:nvSpPr>
      <xdr:spPr>
        <a:xfrm>
          <a:off x="10528300" y="135235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1,817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146672</xdr:rowOff>
    </xdr:from>
    <xdr:to>
      <xdr:col>55</xdr:col>
      <xdr:colOff>88900</xdr:colOff>
      <xdr:row>78</xdr:row>
      <xdr:rowOff>146672</xdr:rowOff>
    </xdr:to>
    <xdr:cxnSp macro="">
      <xdr:nvCxnSpPr>
        <xdr:cNvPr id="402" name="直線コネクタ 401">
          <a:extLst>
            <a:ext uri="{FF2B5EF4-FFF2-40B4-BE49-F238E27FC236}">
              <a16:creationId xmlns:a16="http://schemas.microsoft.com/office/drawing/2014/main" id="{160F8456-B325-4E91-B127-E195969C9188}"/>
            </a:ext>
          </a:extLst>
        </xdr:cNvPr>
        <xdr:cNvCxnSpPr/>
      </xdr:nvCxnSpPr>
      <xdr:spPr>
        <a:xfrm>
          <a:off x="10388600" y="135197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68</xdr:row>
      <xdr:rowOff>134573</xdr:rowOff>
    </xdr:from>
    <xdr:ext cx="534377" cy="259045"/>
    <xdr:sp macro="" textlink="">
      <xdr:nvSpPr>
        <xdr:cNvPr id="403" name="商工費最大値テキスト">
          <a:extLst>
            <a:ext uri="{FF2B5EF4-FFF2-40B4-BE49-F238E27FC236}">
              <a16:creationId xmlns:a16="http://schemas.microsoft.com/office/drawing/2014/main" id="{8DB827AE-4388-487E-B89B-5E773F5D4340}"/>
            </a:ext>
          </a:extLst>
        </xdr:cNvPr>
        <xdr:cNvSpPr txBox="1"/>
      </xdr:nvSpPr>
      <xdr:spPr>
        <a:xfrm>
          <a:off x="10528300" y="117931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41,235</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70</xdr:row>
      <xdr:rowOff>16446</xdr:rowOff>
    </xdr:from>
    <xdr:to>
      <xdr:col>55</xdr:col>
      <xdr:colOff>88900</xdr:colOff>
      <xdr:row>70</xdr:row>
      <xdr:rowOff>16446</xdr:rowOff>
    </xdr:to>
    <xdr:cxnSp macro="">
      <xdr:nvCxnSpPr>
        <xdr:cNvPr id="404" name="直線コネクタ 403">
          <a:extLst>
            <a:ext uri="{FF2B5EF4-FFF2-40B4-BE49-F238E27FC236}">
              <a16:creationId xmlns:a16="http://schemas.microsoft.com/office/drawing/2014/main" id="{2437486D-DFDA-4602-B3BB-EB93CFCA9553}"/>
            </a:ext>
          </a:extLst>
        </xdr:cNvPr>
        <xdr:cNvCxnSpPr/>
      </xdr:nvCxnSpPr>
      <xdr:spPr>
        <a:xfrm>
          <a:off x="10388600" y="1201794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72</xdr:row>
      <xdr:rowOff>8636</xdr:rowOff>
    </xdr:from>
    <xdr:to>
      <xdr:col>55</xdr:col>
      <xdr:colOff>0</xdr:colOff>
      <xdr:row>72</xdr:row>
      <xdr:rowOff>163475</xdr:rowOff>
    </xdr:to>
    <xdr:cxnSp macro="">
      <xdr:nvCxnSpPr>
        <xdr:cNvPr id="405" name="直線コネクタ 404">
          <a:extLst>
            <a:ext uri="{FF2B5EF4-FFF2-40B4-BE49-F238E27FC236}">
              <a16:creationId xmlns:a16="http://schemas.microsoft.com/office/drawing/2014/main" id="{F66E8C4D-E93D-4595-8A1C-3FBF9F17FF7B}"/>
            </a:ext>
          </a:extLst>
        </xdr:cNvPr>
        <xdr:cNvCxnSpPr/>
      </xdr:nvCxnSpPr>
      <xdr:spPr>
        <a:xfrm>
          <a:off x="9639300" y="12353036"/>
          <a:ext cx="838200" cy="1548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75</xdr:row>
      <xdr:rowOff>153395</xdr:rowOff>
    </xdr:from>
    <xdr:ext cx="534377" cy="259045"/>
    <xdr:sp macro="" textlink="">
      <xdr:nvSpPr>
        <xdr:cNvPr id="406" name="商工費平均値テキスト">
          <a:extLst>
            <a:ext uri="{FF2B5EF4-FFF2-40B4-BE49-F238E27FC236}">
              <a16:creationId xmlns:a16="http://schemas.microsoft.com/office/drawing/2014/main" id="{556E7DA2-01CE-4166-AA1D-65AD05EA7197}"/>
            </a:ext>
          </a:extLst>
        </xdr:cNvPr>
        <xdr:cNvSpPr txBox="1"/>
      </xdr:nvSpPr>
      <xdr:spPr>
        <a:xfrm>
          <a:off x="10528300" y="1301214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13,241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76</xdr:row>
      <xdr:rowOff>3518</xdr:rowOff>
    </xdr:from>
    <xdr:to>
      <xdr:col>55</xdr:col>
      <xdr:colOff>50800</xdr:colOff>
      <xdr:row>76</xdr:row>
      <xdr:rowOff>105118</xdr:rowOff>
    </xdr:to>
    <xdr:sp macro="" textlink="">
      <xdr:nvSpPr>
        <xdr:cNvPr id="407" name="フローチャート: 判断 406">
          <a:extLst>
            <a:ext uri="{FF2B5EF4-FFF2-40B4-BE49-F238E27FC236}">
              <a16:creationId xmlns:a16="http://schemas.microsoft.com/office/drawing/2014/main" id="{EC271B17-5FC4-4E1F-86D1-DB79214A76FF}"/>
            </a:ext>
          </a:extLst>
        </xdr:cNvPr>
        <xdr:cNvSpPr/>
      </xdr:nvSpPr>
      <xdr:spPr>
        <a:xfrm>
          <a:off x="10426700" y="130337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72</xdr:row>
      <xdr:rowOff>8636</xdr:rowOff>
    </xdr:from>
    <xdr:to>
      <xdr:col>50</xdr:col>
      <xdr:colOff>114300</xdr:colOff>
      <xdr:row>75</xdr:row>
      <xdr:rowOff>112268</xdr:rowOff>
    </xdr:to>
    <xdr:cxnSp macro="">
      <xdr:nvCxnSpPr>
        <xdr:cNvPr id="408" name="直線コネクタ 407">
          <a:extLst>
            <a:ext uri="{FF2B5EF4-FFF2-40B4-BE49-F238E27FC236}">
              <a16:creationId xmlns:a16="http://schemas.microsoft.com/office/drawing/2014/main" id="{4782D988-E2F5-4DF4-AF88-454CE628F7C4}"/>
            </a:ext>
          </a:extLst>
        </xdr:cNvPr>
        <xdr:cNvCxnSpPr/>
      </xdr:nvCxnSpPr>
      <xdr:spPr>
        <a:xfrm flipV="1">
          <a:off x="8750300" y="12353036"/>
          <a:ext cx="889000" cy="6179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75</xdr:row>
      <xdr:rowOff>169024</xdr:rowOff>
    </xdr:from>
    <xdr:to>
      <xdr:col>50</xdr:col>
      <xdr:colOff>165100</xdr:colOff>
      <xdr:row>76</xdr:row>
      <xdr:rowOff>99174</xdr:rowOff>
    </xdr:to>
    <xdr:sp macro="" textlink="">
      <xdr:nvSpPr>
        <xdr:cNvPr id="409" name="フローチャート: 判断 408">
          <a:extLst>
            <a:ext uri="{FF2B5EF4-FFF2-40B4-BE49-F238E27FC236}">
              <a16:creationId xmlns:a16="http://schemas.microsoft.com/office/drawing/2014/main" id="{C66F437C-62F1-410A-B2A3-3347522208D4}"/>
            </a:ext>
          </a:extLst>
        </xdr:cNvPr>
        <xdr:cNvSpPr/>
      </xdr:nvSpPr>
      <xdr:spPr>
        <a:xfrm>
          <a:off x="9588500" y="130277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76</xdr:row>
      <xdr:rowOff>90301</xdr:rowOff>
    </xdr:from>
    <xdr:ext cx="534377" cy="259045"/>
    <xdr:sp macro="" textlink="">
      <xdr:nvSpPr>
        <xdr:cNvPr id="410" name="テキスト ボックス 409">
          <a:extLst>
            <a:ext uri="{FF2B5EF4-FFF2-40B4-BE49-F238E27FC236}">
              <a16:creationId xmlns:a16="http://schemas.microsoft.com/office/drawing/2014/main" id="{59395DA4-B1A3-48FE-98EC-09692179336D}"/>
            </a:ext>
          </a:extLst>
        </xdr:cNvPr>
        <xdr:cNvSpPr txBox="1"/>
      </xdr:nvSpPr>
      <xdr:spPr>
        <a:xfrm>
          <a:off x="9372111" y="131205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13,397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75</xdr:row>
      <xdr:rowOff>112268</xdr:rowOff>
    </xdr:from>
    <xdr:to>
      <xdr:col>45</xdr:col>
      <xdr:colOff>177800</xdr:colOff>
      <xdr:row>75</xdr:row>
      <xdr:rowOff>122898</xdr:rowOff>
    </xdr:to>
    <xdr:cxnSp macro="">
      <xdr:nvCxnSpPr>
        <xdr:cNvPr id="411" name="直線コネクタ 410">
          <a:extLst>
            <a:ext uri="{FF2B5EF4-FFF2-40B4-BE49-F238E27FC236}">
              <a16:creationId xmlns:a16="http://schemas.microsoft.com/office/drawing/2014/main" id="{0A0F93AD-0D6E-415A-9237-5E4FB81084D7}"/>
            </a:ext>
          </a:extLst>
        </xdr:cNvPr>
        <xdr:cNvCxnSpPr/>
      </xdr:nvCxnSpPr>
      <xdr:spPr>
        <a:xfrm flipV="1">
          <a:off x="7861300" y="12971018"/>
          <a:ext cx="889000" cy="106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76</xdr:row>
      <xdr:rowOff>144678</xdr:rowOff>
    </xdr:from>
    <xdr:to>
      <xdr:col>46</xdr:col>
      <xdr:colOff>38100</xdr:colOff>
      <xdr:row>77</xdr:row>
      <xdr:rowOff>74828</xdr:rowOff>
    </xdr:to>
    <xdr:sp macro="" textlink="">
      <xdr:nvSpPr>
        <xdr:cNvPr id="412" name="フローチャート: 判断 411">
          <a:extLst>
            <a:ext uri="{FF2B5EF4-FFF2-40B4-BE49-F238E27FC236}">
              <a16:creationId xmlns:a16="http://schemas.microsoft.com/office/drawing/2014/main" id="{F2D87B27-72E1-4327-9980-38071A39311C}"/>
            </a:ext>
          </a:extLst>
        </xdr:cNvPr>
        <xdr:cNvSpPr/>
      </xdr:nvSpPr>
      <xdr:spPr>
        <a:xfrm>
          <a:off x="8699500" y="131748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77</xdr:row>
      <xdr:rowOff>65955</xdr:rowOff>
    </xdr:from>
    <xdr:ext cx="469744" cy="259045"/>
    <xdr:sp macro="" textlink="">
      <xdr:nvSpPr>
        <xdr:cNvPr id="413" name="テキスト ボックス 412">
          <a:extLst>
            <a:ext uri="{FF2B5EF4-FFF2-40B4-BE49-F238E27FC236}">
              <a16:creationId xmlns:a16="http://schemas.microsoft.com/office/drawing/2014/main" id="{9E857E71-C517-4273-A619-73A1EAFA5169}"/>
            </a:ext>
          </a:extLst>
        </xdr:cNvPr>
        <xdr:cNvSpPr txBox="1"/>
      </xdr:nvSpPr>
      <xdr:spPr>
        <a:xfrm>
          <a:off x="8515428" y="1326760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75</xdr:row>
      <xdr:rowOff>122898</xdr:rowOff>
    </xdr:from>
    <xdr:to>
      <xdr:col>41</xdr:col>
      <xdr:colOff>50800</xdr:colOff>
      <xdr:row>75</xdr:row>
      <xdr:rowOff>124308</xdr:rowOff>
    </xdr:to>
    <xdr:cxnSp macro="">
      <xdr:nvCxnSpPr>
        <xdr:cNvPr id="414" name="直線コネクタ 413">
          <a:extLst>
            <a:ext uri="{FF2B5EF4-FFF2-40B4-BE49-F238E27FC236}">
              <a16:creationId xmlns:a16="http://schemas.microsoft.com/office/drawing/2014/main" id="{88251E20-5596-443B-AF05-FECE1B009F77}"/>
            </a:ext>
          </a:extLst>
        </xdr:cNvPr>
        <xdr:cNvCxnSpPr/>
      </xdr:nvCxnSpPr>
      <xdr:spPr>
        <a:xfrm flipV="1">
          <a:off x="6972300" y="12981648"/>
          <a:ext cx="889000" cy="14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76</xdr:row>
      <xdr:rowOff>129439</xdr:rowOff>
    </xdr:from>
    <xdr:to>
      <xdr:col>41</xdr:col>
      <xdr:colOff>101600</xdr:colOff>
      <xdr:row>77</xdr:row>
      <xdr:rowOff>59589</xdr:rowOff>
    </xdr:to>
    <xdr:sp macro="" textlink="">
      <xdr:nvSpPr>
        <xdr:cNvPr id="415" name="フローチャート: 判断 414">
          <a:extLst>
            <a:ext uri="{FF2B5EF4-FFF2-40B4-BE49-F238E27FC236}">
              <a16:creationId xmlns:a16="http://schemas.microsoft.com/office/drawing/2014/main" id="{C0FE35BE-055F-4EED-9EF4-F681A2653076}"/>
            </a:ext>
          </a:extLst>
        </xdr:cNvPr>
        <xdr:cNvSpPr/>
      </xdr:nvSpPr>
      <xdr:spPr>
        <a:xfrm>
          <a:off x="7810500" y="131596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77</xdr:row>
      <xdr:rowOff>50716</xdr:rowOff>
    </xdr:from>
    <xdr:ext cx="469744" cy="259045"/>
    <xdr:sp macro="" textlink="">
      <xdr:nvSpPr>
        <xdr:cNvPr id="416" name="テキスト ボックス 415">
          <a:extLst>
            <a:ext uri="{FF2B5EF4-FFF2-40B4-BE49-F238E27FC236}">
              <a16:creationId xmlns:a16="http://schemas.microsoft.com/office/drawing/2014/main" id="{99A8B896-72C9-4FF7-B9B9-C9BE0503CEC0}"/>
            </a:ext>
          </a:extLst>
        </xdr:cNvPr>
        <xdr:cNvSpPr txBox="1"/>
      </xdr:nvSpPr>
      <xdr:spPr>
        <a:xfrm>
          <a:off x="7626428" y="132523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76</xdr:row>
      <xdr:rowOff>134086</xdr:rowOff>
    </xdr:from>
    <xdr:to>
      <xdr:col>36</xdr:col>
      <xdr:colOff>165100</xdr:colOff>
      <xdr:row>77</xdr:row>
      <xdr:rowOff>64236</xdr:rowOff>
    </xdr:to>
    <xdr:sp macro="" textlink="">
      <xdr:nvSpPr>
        <xdr:cNvPr id="417" name="フローチャート: 判断 416">
          <a:extLst>
            <a:ext uri="{FF2B5EF4-FFF2-40B4-BE49-F238E27FC236}">
              <a16:creationId xmlns:a16="http://schemas.microsoft.com/office/drawing/2014/main" id="{2AE20E97-89A0-4B42-BBB6-5DB0C82BFFAF}"/>
            </a:ext>
          </a:extLst>
        </xdr:cNvPr>
        <xdr:cNvSpPr/>
      </xdr:nvSpPr>
      <xdr:spPr>
        <a:xfrm>
          <a:off x="6921500" y="131642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77</xdr:row>
      <xdr:rowOff>55363</xdr:rowOff>
    </xdr:from>
    <xdr:ext cx="469744" cy="259045"/>
    <xdr:sp macro="" textlink="">
      <xdr:nvSpPr>
        <xdr:cNvPr id="418" name="テキスト ボックス 417">
          <a:extLst>
            <a:ext uri="{FF2B5EF4-FFF2-40B4-BE49-F238E27FC236}">
              <a16:creationId xmlns:a16="http://schemas.microsoft.com/office/drawing/2014/main" id="{EB7F5465-D74D-4FD7-B2B6-173FA34ADD23}"/>
            </a:ext>
          </a:extLst>
        </xdr:cNvPr>
        <xdr:cNvSpPr txBox="1"/>
      </xdr:nvSpPr>
      <xdr:spPr>
        <a:xfrm>
          <a:off x="6737428" y="132570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19" name="テキスト ボックス 418">
          <a:extLst>
            <a:ext uri="{FF2B5EF4-FFF2-40B4-BE49-F238E27FC236}">
              <a16:creationId xmlns:a16="http://schemas.microsoft.com/office/drawing/2014/main" id="{E2591895-85C3-4A54-92BF-B05F18DFBE14}"/>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20" name="テキスト ボックス 419">
          <a:extLst>
            <a:ext uri="{FF2B5EF4-FFF2-40B4-BE49-F238E27FC236}">
              <a16:creationId xmlns:a16="http://schemas.microsoft.com/office/drawing/2014/main" id="{6249F176-56B4-40A6-B0C0-12F3B69615FA}"/>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21" name="テキスト ボックス 420">
          <a:extLst>
            <a:ext uri="{FF2B5EF4-FFF2-40B4-BE49-F238E27FC236}">
              <a16:creationId xmlns:a16="http://schemas.microsoft.com/office/drawing/2014/main" id="{BDD6BC5E-03CB-45AC-B717-D15106229D3D}"/>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2" name="テキスト ボックス 421">
          <a:extLst>
            <a:ext uri="{FF2B5EF4-FFF2-40B4-BE49-F238E27FC236}">
              <a16:creationId xmlns:a16="http://schemas.microsoft.com/office/drawing/2014/main" id="{F920B5C0-0B04-44B1-992E-1E168541D817}"/>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3" name="テキスト ボックス 422">
          <a:extLst>
            <a:ext uri="{FF2B5EF4-FFF2-40B4-BE49-F238E27FC236}">
              <a16:creationId xmlns:a16="http://schemas.microsoft.com/office/drawing/2014/main" id="{1E41B44A-13D6-4162-8A58-21FC030777A7}"/>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72</xdr:row>
      <xdr:rowOff>112675</xdr:rowOff>
    </xdr:from>
    <xdr:to>
      <xdr:col>55</xdr:col>
      <xdr:colOff>50800</xdr:colOff>
      <xdr:row>73</xdr:row>
      <xdr:rowOff>42825</xdr:rowOff>
    </xdr:to>
    <xdr:sp macro="" textlink="">
      <xdr:nvSpPr>
        <xdr:cNvPr id="424" name="楕円 423">
          <a:extLst>
            <a:ext uri="{FF2B5EF4-FFF2-40B4-BE49-F238E27FC236}">
              <a16:creationId xmlns:a16="http://schemas.microsoft.com/office/drawing/2014/main" id="{AABC36F5-2C8C-4762-B86C-885992E7673F}"/>
            </a:ext>
          </a:extLst>
        </xdr:cNvPr>
        <xdr:cNvSpPr/>
      </xdr:nvSpPr>
      <xdr:spPr>
        <a:xfrm>
          <a:off x="10426700" y="124570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71</xdr:row>
      <xdr:rowOff>135552</xdr:rowOff>
    </xdr:from>
    <xdr:ext cx="534377" cy="259045"/>
    <xdr:sp macro="" textlink="">
      <xdr:nvSpPr>
        <xdr:cNvPr id="425" name="商工費該当値テキスト">
          <a:extLst>
            <a:ext uri="{FF2B5EF4-FFF2-40B4-BE49-F238E27FC236}">
              <a16:creationId xmlns:a16="http://schemas.microsoft.com/office/drawing/2014/main" id="{24439035-70C3-4767-8439-BD06930745A6}"/>
            </a:ext>
          </a:extLst>
        </xdr:cNvPr>
        <xdr:cNvSpPr txBox="1"/>
      </xdr:nvSpPr>
      <xdr:spPr>
        <a:xfrm>
          <a:off x="10528300" y="123085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28,376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71</xdr:row>
      <xdr:rowOff>129286</xdr:rowOff>
    </xdr:from>
    <xdr:to>
      <xdr:col>50</xdr:col>
      <xdr:colOff>165100</xdr:colOff>
      <xdr:row>72</xdr:row>
      <xdr:rowOff>59436</xdr:rowOff>
    </xdr:to>
    <xdr:sp macro="" textlink="">
      <xdr:nvSpPr>
        <xdr:cNvPr id="426" name="楕円 425">
          <a:extLst>
            <a:ext uri="{FF2B5EF4-FFF2-40B4-BE49-F238E27FC236}">
              <a16:creationId xmlns:a16="http://schemas.microsoft.com/office/drawing/2014/main" id="{398F540E-FEF1-4FDD-BC9C-0BE644391899}"/>
            </a:ext>
          </a:extLst>
        </xdr:cNvPr>
        <xdr:cNvSpPr/>
      </xdr:nvSpPr>
      <xdr:spPr>
        <a:xfrm>
          <a:off x="9588500" y="123022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70</xdr:row>
      <xdr:rowOff>75963</xdr:rowOff>
    </xdr:from>
    <xdr:ext cx="534377" cy="259045"/>
    <xdr:sp macro="" textlink="">
      <xdr:nvSpPr>
        <xdr:cNvPr id="427" name="テキスト ボックス 426">
          <a:extLst>
            <a:ext uri="{FF2B5EF4-FFF2-40B4-BE49-F238E27FC236}">
              <a16:creationId xmlns:a16="http://schemas.microsoft.com/office/drawing/2014/main" id="{9C03871D-5B37-439B-94EC-83A95E387BDE}"/>
            </a:ext>
          </a:extLst>
        </xdr:cNvPr>
        <xdr:cNvSpPr txBox="1"/>
      </xdr:nvSpPr>
      <xdr:spPr>
        <a:xfrm>
          <a:off x="9372111" y="120774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32,440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75</xdr:row>
      <xdr:rowOff>61468</xdr:rowOff>
    </xdr:from>
    <xdr:to>
      <xdr:col>46</xdr:col>
      <xdr:colOff>38100</xdr:colOff>
      <xdr:row>75</xdr:row>
      <xdr:rowOff>163069</xdr:rowOff>
    </xdr:to>
    <xdr:sp macro="" textlink="">
      <xdr:nvSpPr>
        <xdr:cNvPr id="428" name="楕円 427">
          <a:extLst>
            <a:ext uri="{FF2B5EF4-FFF2-40B4-BE49-F238E27FC236}">
              <a16:creationId xmlns:a16="http://schemas.microsoft.com/office/drawing/2014/main" id="{A84F6F02-65DB-4775-98F5-40A12491B8F7}"/>
            </a:ext>
          </a:extLst>
        </xdr:cNvPr>
        <xdr:cNvSpPr/>
      </xdr:nvSpPr>
      <xdr:spPr>
        <a:xfrm>
          <a:off x="8699500" y="12920218"/>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74</xdr:row>
      <xdr:rowOff>8145</xdr:rowOff>
    </xdr:from>
    <xdr:ext cx="534377" cy="259045"/>
    <xdr:sp macro="" textlink="">
      <xdr:nvSpPr>
        <xdr:cNvPr id="429" name="テキスト ボックス 428">
          <a:extLst>
            <a:ext uri="{FF2B5EF4-FFF2-40B4-BE49-F238E27FC236}">
              <a16:creationId xmlns:a16="http://schemas.microsoft.com/office/drawing/2014/main" id="{3BED7B20-C0B5-4D5D-A796-43CF0B5E485E}"/>
            </a:ext>
          </a:extLst>
        </xdr:cNvPr>
        <xdr:cNvSpPr txBox="1"/>
      </xdr:nvSpPr>
      <xdr:spPr>
        <a:xfrm>
          <a:off x="8483111" y="126954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16,220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75</xdr:row>
      <xdr:rowOff>72098</xdr:rowOff>
    </xdr:from>
    <xdr:to>
      <xdr:col>41</xdr:col>
      <xdr:colOff>101600</xdr:colOff>
      <xdr:row>76</xdr:row>
      <xdr:rowOff>2248</xdr:rowOff>
    </xdr:to>
    <xdr:sp macro="" textlink="">
      <xdr:nvSpPr>
        <xdr:cNvPr id="430" name="楕円 429">
          <a:extLst>
            <a:ext uri="{FF2B5EF4-FFF2-40B4-BE49-F238E27FC236}">
              <a16:creationId xmlns:a16="http://schemas.microsoft.com/office/drawing/2014/main" id="{232F56D0-9F42-49BD-AC72-4EC5194E5818}"/>
            </a:ext>
          </a:extLst>
        </xdr:cNvPr>
        <xdr:cNvSpPr/>
      </xdr:nvSpPr>
      <xdr:spPr>
        <a:xfrm>
          <a:off x="7810500" y="129308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74</xdr:row>
      <xdr:rowOff>18775</xdr:rowOff>
    </xdr:from>
    <xdr:ext cx="534377" cy="259045"/>
    <xdr:sp macro="" textlink="">
      <xdr:nvSpPr>
        <xdr:cNvPr id="431" name="テキスト ボックス 430">
          <a:extLst>
            <a:ext uri="{FF2B5EF4-FFF2-40B4-BE49-F238E27FC236}">
              <a16:creationId xmlns:a16="http://schemas.microsoft.com/office/drawing/2014/main" id="{CAA6DD0F-F40E-4A9E-A8D5-5A218ADF167D}"/>
            </a:ext>
          </a:extLst>
        </xdr:cNvPr>
        <xdr:cNvSpPr txBox="1"/>
      </xdr:nvSpPr>
      <xdr:spPr>
        <a:xfrm>
          <a:off x="7594111" y="127060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15,941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75</xdr:row>
      <xdr:rowOff>73508</xdr:rowOff>
    </xdr:from>
    <xdr:to>
      <xdr:col>36</xdr:col>
      <xdr:colOff>165100</xdr:colOff>
      <xdr:row>76</xdr:row>
      <xdr:rowOff>3659</xdr:rowOff>
    </xdr:to>
    <xdr:sp macro="" textlink="">
      <xdr:nvSpPr>
        <xdr:cNvPr id="432" name="楕円 431">
          <a:extLst>
            <a:ext uri="{FF2B5EF4-FFF2-40B4-BE49-F238E27FC236}">
              <a16:creationId xmlns:a16="http://schemas.microsoft.com/office/drawing/2014/main" id="{0EF823B9-9605-4A7D-8BE2-E9676B6E3EE0}"/>
            </a:ext>
          </a:extLst>
        </xdr:cNvPr>
        <xdr:cNvSpPr/>
      </xdr:nvSpPr>
      <xdr:spPr>
        <a:xfrm>
          <a:off x="6921500" y="12932258"/>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74</xdr:row>
      <xdr:rowOff>20185</xdr:rowOff>
    </xdr:from>
    <xdr:ext cx="534377" cy="259045"/>
    <xdr:sp macro="" textlink="">
      <xdr:nvSpPr>
        <xdr:cNvPr id="433" name="テキスト ボックス 432">
          <a:extLst>
            <a:ext uri="{FF2B5EF4-FFF2-40B4-BE49-F238E27FC236}">
              <a16:creationId xmlns:a16="http://schemas.microsoft.com/office/drawing/2014/main" id="{992D6DBE-2C24-402E-99F3-8F5701AE7192}"/>
            </a:ext>
          </a:extLst>
        </xdr:cNvPr>
        <xdr:cNvSpPr txBox="1"/>
      </xdr:nvSpPr>
      <xdr:spPr>
        <a:xfrm>
          <a:off x="6705111" y="127074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15,904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4" name="正方形/長方形 433">
          <a:extLst>
            <a:ext uri="{FF2B5EF4-FFF2-40B4-BE49-F238E27FC236}">
              <a16:creationId xmlns:a16="http://schemas.microsoft.com/office/drawing/2014/main" id="{05C6E911-A615-4B0F-8074-74713C8791E4}"/>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土木費</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5" name="正方形/長方形 434">
          <a:extLst>
            <a:ext uri="{FF2B5EF4-FFF2-40B4-BE49-F238E27FC236}">
              <a16:creationId xmlns:a16="http://schemas.microsoft.com/office/drawing/2014/main" id="{8D5E4DC4-9642-471C-AF4C-B807B6C4BE1E}"/>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6" name="正方形/長方形 435">
          <a:extLst>
            <a:ext uri="{FF2B5EF4-FFF2-40B4-BE49-F238E27FC236}">
              <a16:creationId xmlns:a16="http://schemas.microsoft.com/office/drawing/2014/main" id="{2F140142-1552-4668-A000-18F3D30719E9}"/>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7" name="正方形/長方形 436">
          <a:extLst>
            <a:ext uri="{FF2B5EF4-FFF2-40B4-BE49-F238E27FC236}">
              <a16:creationId xmlns:a16="http://schemas.microsoft.com/office/drawing/2014/main" id="{4B3B214C-9D07-44AA-AAAD-3829B37A897F}"/>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8" name="正方形/長方形 437">
          <a:extLst>
            <a:ext uri="{FF2B5EF4-FFF2-40B4-BE49-F238E27FC236}">
              <a16:creationId xmlns:a16="http://schemas.microsoft.com/office/drawing/2014/main" id="{06D49577-23AA-4530-B7B6-A49BDBE4A853}"/>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51,726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39" name="正方形/長方形 438">
          <a:extLst>
            <a:ext uri="{FF2B5EF4-FFF2-40B4-BE49-F238E27FC236}">
              <a16:creationId xmlns:a16="http://schemas.microsoft.com/office/drawing/2014/main" id="{A0A4BEF9-3B20-4662-8E92-72807B68F6F1}"/>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山形県平均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40" name="正方形/長方形 439">
          <a:extLst>
            <a:ext uri="{FF2B5EF4-FFF2-40B4-BE49-F238E27FC236}">
              <a16:creationId xmlns:a16="http://schemas.microsoft.com/office/drawing/2014/main" id="{DDF384B2-3302-4534-934F-D232EA1319E5}"/>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66,252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41" name="正方形/長方形 440">
          <a:extLst>
            <a:ext uri="{FF2B5EF4-FFF2-40B4-BE49-F238E27FC236}">
              <a16:creationId xmlns:a16="http://schemas.microsoft.com/office/drawing/2014/main" id="{225AC092-16F8-4B4E-BAD2-B5FA98985475}"/>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2" name="テキスト ボックス 441">
          <a:extLst>
            <a:ext uri="{FF2B5EF4-FFF2-40B4-BE49-F238E27FC236}">
              <a16:creationId xmlns:a16="http://schemas.microsoft.com/office/drawing/2014/main" id="{87EA5663-E995-4BC4-8FFC-8D4600751E6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3" name="直線コネクタ 442">
          <a:extLst>
            <a:ext uri="{FF2B5EF4-FFF2-40B4-BE49-F238E27FC236}">
              <a16:creationId xmlns:a16="http://schemas.microsoft.com/office/drawing/2014/main" id="{EC4AB688-7E1A-46A9-9247-CA180EA0C072}"/>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100</xdr:row>
      <xdr:rowOff>111777</xdr:rowOff>
    </xdr:from>
    <xdr:ext cx="248786" cy="259045"/>
    <xdr:sp macro="" textlink="">
      <xdr:nvSpPr>
        <xdr:cNvPr id="444" name="テキスト ボックス 443">
          <a:extLst>
            <a:ext uri="{FF2B5EF4-FFF2-40B4-BE49-F238E27FC236}">
              <a16:creationId xmlns:a16="http://schemas.microsoft.com/office/drawing/2014/main" id="{6141341F-8864-492F-95E8-B4FC2AB2B314}"/>
            </a:ext>
          </a:extLst>
        </xdr:cNvPr>
        <xdr:cNvSpPr txBox="1"/>
      </xdr:nvSpPr>
      <xdr:spPr>
        <a:xfrm>
          <a:off x="6355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99</xdr:row>
      <xdr:rowOff>44450</xdr:rowOff>
    </xdr:from>
    <xdr:to>
      <xdr:col>59</xdr:col>
      <xdr:colOff>50800</xdr:colOff>
      <xdr:row>99</xdr:row>
      <xdr:rowOff>44450</xdr:rowOff>
    </xdr:to>
    <xdr:cxnSp macro="">
      <xdr:nvCxnSpPr>
        <xdr:cNvPr id="445" name="直線コネクタ 444">
          <a:extLst>
            <a:ext uri="{FF2B5EF4-FFF2-40B4-BE49-F238E27FC236}">
              <a16:creationId xmlns:a16="http://schemas.microsoft.com/office/drawing/2014/main" id="{3339BAE5-FC22-45B1-9533-4576BCF5DFA3}"/>
            </a:ext>
          </a:extLst>
        </xdr:cNvPr>
        <xdr:cNvCxnSpPr/>
      </xdr:nvCxnSpPr>
      <xdr:spPr>
        <a:xfrm>
          <a:off x="6604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98</xdr:row>
      <xdr:rowOff>73677</xdr:rowOff>
    </xdr:from>
    <xdr:ext cx="531299" cy="259045"/>
    <xdr:sp macro="" textlink="">
      <xdr:nvSpPr>
        <xdr:cNvPr id="446" name="テキスト ボックス 445">
          <a:extLst>
            <a:ext uri="{FF2B5EF4-FFF2-40B4-BE49-F238E27FC236}">
              <a16:creationId xmlns:a16="http://schemas.microsoft.com/office/drawing/2014/main" id="{03DEC8C0-7B2F-4524-8274-A8FDC2FE0601}"/>
            </a:ext>
          </a:extLst>
        </xdr:cNvPr>
        <xdr:cNvSpPr txBox="1"/>
      </xdr:nvSpPr>
      <xdr:spPr>
        <a:xfrm>
          <a:off x="6072701" y="1687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6350</xdr:rowOff>
    </xdr:from>
    <xdr:to>
      <xdr:col>59</xdr:col>
      <xdr:colOff>50800</xdr:colOff>
      <xdr:row>97</xdr:row>
      <xdr:rowOff>6350</xdr:rowOff>
    </xdr:to>
    <xdr:cxnSp macro="">
      <xdr:nvCxnSpPr>
        <xdr:cNvPr id="447" name="直線コネクタ 446">
          <a:extLst>
            <a:ext uri="{FF2B5EF4-FFF2-40B4-BE49-F238E27FC236}">
              <a16:creationId xmlns:a16="http://schemas.microsoft.com/office/drawing/2014/main" id="{11183FD3-D19F-4950-8E94-D58389BCFA71}"/>
            </a:ext>
          </a:extLst>
        </xdr:cNvPr>
        <xdr:cNvCxnSpPr/>
      </xdr:nvCxnSpPr>
      <xdr:spPr>
        <a:xfrm>
          <a:off x="6604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96</xdr:row>
      <xdr:rowOff>35577</xdr:rowOff>
    </xdr:from>
    <xdr:ext cx="531299" cy="259045"/>
    <xdr:sp macro="" textlink="">
      <xdr:nvSpPr>
        <xdr:cNvPr id="448" name="テキスト ボックス 447">
          <a:extLst>
            <a:ext uri="{FF2B5EF4-FFF2-40B4-BE49-F238E27FC236}">
              <a16:creationId xmlns:a16="http://schemas.microsoft.com/office/drawing/2014/main" id="{4F25BA59-2CA9-4D80-86E8-395613725D7F}"/>
            </a:ext>
          </a:extLst>
        </xdr:cNvPr>
        <xdr:cNvSpPr txBox="1"/>
      </xdr:nvSpPr>
      <xdr:spPr>
        <a:xfrm>
          <a:off x="6072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94</xdr:row>
      <xdr:rowOff>139700</xdr:rowOff>
    </xdr:from>
    <xdr:to>
      <xdr:col>59</xdr:col>
      <xdr:colOff>50800</xdr:colOff>
      <xdr:row>94</xdr:row>
      <xdr:rowOff>139700</xdr:rowOff>
    </xdr:to>
    <xdr:cxnSp macro="">
      <xdr:nvCxnSpPr>
        <xdr:cNvPr id="449" name="直線コネクタ 448">
          <a:extLst>
            <a:ext uri="{FF2B5EF4-FFF2-40B4-BE49-F238E27FC236}">
              <a16:creationId xmlns:a16="http://schemas.microsoft.com/office/drawing/2014/main" id="{37C17D44-CDDE-460F-902D-622F53DBB8A3}"/>
            </a:ext>
          </a:extLst>
        </xdr:cNvPr>
        <xdr:cNvCxnSpPr/>
      </xdr:nvCxnSpPr>
      <xdr:spPr>
        <a:xfrm>
          <a:off x="6604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93</xdr:row>
      <xdr:rowOff>168927</xdr:rowOff>
    </xdr:from>
    <xdr:ext cx="531299" cy="259045"/>
    <xdr:sp macro="" textlink="">
      <xdr:nvSpPr>
        <xdr:cNvPr id="450" name="テキスト ボックス 449">
          <a:extLst>
            <a:ext uri="{FF2B5EF4-FFF2-40B4-BE49-F238E27FC236}">
              <a16:creationId xmlns:a16="http://schemas.microsoft.com/office/drawing/2014/main" id="{04B16D10-9E8E-4D9E-BBD5-1763E4D98916}"/>
            </a:ext>
          </a:extLst>
        </xdr:cNvPr>
        <xdr:cNvSpPr txBox="1"/>
      </xdr:nvSpPr>
      <xdr:spPr>
        <a:xfrm>
          <a:off x="6072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92</xdr:row>
      <xdr:rowOff>101600</xdr:rowOff>
    </xdr:from>
    <xdr:to>
      <xdr:col>59</xdr:col>
      <xdr:colOff>50800</xdr:colOff>
      <xdr:row>92</xdr:row>
      <xdr:rowOff>101600</xdr:rowOff>
    </xdr:to>
    <xdr:cxnSp macro="">
      <xdr:nvCxnSpPr>
        <xdr:cNvPr id="451" name="直線コネクタ 450">
          <a:extLst>
            <a:ext uri="{FF2B5EF4-FFF2-40B4-BE49-F238E27FC236}">
              <a16:creationId xmlns:a16="http://schemas.microsoft.com/office/drawing/2014/main" id="{CE9F443F-FEDA-46F9-A14B-5B33AAAE9319}"/>
            </a:ext>
          </a:extLst>
        </xdr:cNvPr>
        <xdr:cNvCxnSpPr/>
      </xdr:nvCxnSpPr>
      <xdr:spPr>
        <a:xfrm>
          <a:off x="6604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91</xdr:row>
      <xdr:rowOff>130827</xdr:rowOff>
    </xdr:from>
    <xdr:ext cx="531299" cy="259045"/>
    <xdr:sp macro="" textlink="">
      <xdr:nvSpPr>
        <xdr:cNvPr id="452" name="テキスト ボックス 451">
          <a:extLst>
            <a:ext uri="{FF2B5EF4-FFF2-40B4-BE49-F238E27FC236}">
              <a16:creationId xmlns:a16="http://schemas.microsoft.com/office/drawing/2014/main" id="{709B3C9D-575A-4537-A7F5-AF74BD557132}"/>
            </a:ext>
          </a:extLst>
        </xdr:cNvPr>
        <xdr:cNvSpPr txBox="1"/>
      </xdr:nvSpPr>
      <xdr:spPr>
        <a:xfrm>
          <a:off x="6072701" y="1573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63500</xdr:rowOff>
    </xdr:from>
    <xdr:to>
      <xdr:col>59</xdr:col>
      <xdr:colOff>50800</xdr:colOff>
      <xdr:row>90</xdr:row>
      <xdr:rowOff>63500</xdr:rowOff>
    </xdr:to>
    <xdr:cxnSp macro="">
      <xdr:nvCxnSpPr>
        <xdr:cNvPr id="453" name="直線コネクタ 452">
          <a:extLst>
            <a:ext uri="{FF2B5EF4-FFF2-40B4-BE49-F238E27FC236}">
              <a16:creationId xmlns:a16="http://schemas.microsoft.com/office/drawing/2014/main" id="{03A12F1B-0408-4AF9-A981-9A0105039AF8}"/>
            </a:ext>
          </a:extLst>
        </xdr:cNvPr>
        <xdr:cNvCxnSpPr/>
      </xdr:nvCxnSpPr>
      <xdr:spPr>
        <a:xfrm>
          <a:off x="6604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92727</xdr:rowOff>
    </xdr:from>
    <xdr:ext cx="595419" cy="259045"/>
    <xdr:sp macro="" textlink="">
      <xdr:nvSpPr>
        <xdr:cNvPr id="454" name="テキスト ボックス 453">
          <a:extLst>
            <a:ext uri="{FF2B5EF4-FFF2-40B4-BE49-F238E27FC236}">
              <a16:creationId xmlns:a16="http://schemas.microsoft.com/office/drawing/2014/main" id="{239AE9BF-164A-4065-87CF-94B728E013EE}"/>
            </a:ext>
          </a:extLst>
        </xdr:cNvPr>
        <xdr:cNvSpPr txBox="1"/>
      </xdr:nvSpPr>
      <xdr:spPr>
        <a:xfrm>
          <a:off x="6008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5" name="直線コネクタ 454">
          <a:extLst>
            <a:ext uri="{FF2B5EF4-FFF2-40B4-BE49-F238E27FC236}">
              <a16:creationId xmlns:a16="http://schemas.microsoft.com/office/drawing/2014/main" id="{51DD3A21-44E9-449D-920E-FCD1D63611C2}"/>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56" name="テキスト ボックス 455">
          <a:extLst>
            <a:ext uri="{FF2B5EF4-FFF2-40B4-BE49-F238E27FC236}">
              <a16:creationId xmlns:a16="http://schemas.microsoft.com/office/drawing/2014/main" id="{D012EA3D-5A3A-4BF0-A549-D919CDF3CEE3}"/>
            </a:ext>
          </a:extLst>
        </xdr:cNvPr>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7" name="土木費グラフ枠">
          <a:extLst>
            <a:ext uri="{FF2B5EF4-FFF2-40B4-BE49-F238E27FC236}">
              <a16:creationId xmlns:a16="http://schemas.microsoft.com/office/drawing/2014/main" id="{5CBF42E4-276B-4FC5-ADF8-84553DFC0111}"/>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91</xdr:row>
      <xdr:rowOff>131927</xdr:rowOff>
    </xdr:from>
    <xdr:to>
      <xdr:col>54</xdr:col>
      <xdr:colOff>189865</xdr:colOff>
      <xdr:row>99</xdr:row>
      <xdr:rowOff>69881</xdr:rowOff>
    </xdr:to>
    <xdr:cxnSp macro="">
      <xdr:nvCxnSpPr>
        <xdr:cNvPr id="458" name="直線コネクタ 457">
          <a:extLst>
            <a:ext uri="{FF2B5EF4-FFF2-40B4-BE49-F238E27FC236}">
              <a16:creationId xmlns:a16="http://schemas.microsoft.com/office/drawing/2014/main" id="{13496678-15C3-4CE4-A443-1C6CA47FFF9B}"/>
            </a:ext>
          </a:extLst>
        </xdr:cNvPr>
        <xdr:cNvCxnSpPr/>
      </xdr:nvCxnSpPr>
      <xdr:spPr>
        <a:xfrm flipV="1">
          <a:off x="10475595" y="15733877"/>
          <a:ext cx="1270" cy="130955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99</xdr:row>
      <xdr:rowOff>73708</xdr:rowOff>
    </xdr:from>
    <xdr:ext cx="534377" cy="259045"/>
    <xdr:sp macro="" textlink="">
      <xdr:nvSpPr>
        <xdr:cNvPr id="459" name="土木費最小値テキスト">
          <a:extLst>
            <a:ext uri="{FF2B5EF4-FFF2-40B4-BE49-F238E27FC236}">
              <a16:creationId xmlns:a16="http://schemas.microsoft.com/office/drawing/2014/main" id="{28E80BDE-BDE6-4425-930F-C30D0354B146}"/>
            </a:ext>
          </a:extLst>
        </xdr:cNvPr>
        <xdr:cNvSpPr txBox="1"/>
      </xdr:nvSpPr>
      <xdr:spPr>
        <a:xfrm>
          <a:off x="10528300" y="170472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18,665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99</xdr:row>
      <xdr:rowOff>69881</xdr:rowOff>
    </xdr:from>
    <xdr:to>
      <xdr:col>55</xdr:col>
      <xdr:colOff>88900</xdr:colOff>
      <xdr:row>99</xdr:row>
      <xdr:rowOff>69881</xdr:rowOff>
    </xdr:to>
    <xdr:cxnSp macro="">
      <xdr:nvCxnSpPr>
        <xdr:cNvPr id="460" name="直線コネクタ 459">
          <a:extLst>
            <a:ext uri="{FF2B5EF4-FFF2-40B4-BE49-F238E27FC236}">
              <a16:creationId xmlns:a16="http://schemas.microsoft.com/office/drawing/2014/main" id="{2CAAFBA7-C29C-4A3F-82B6-CAD1FAC13620}"/>
            </a:ext>
          </a:extLst>
        </xdr:cNvPr>
        <xdr:cNvCxnSpPr/>
      </xdr:nvCxnSpPr>
      <xdr:spPr>
        <a:xfrm>
          <a:off x="10388600" y="1704343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90</xdr:row>
      <xdr:rowOff>78604</xdr:rowOff>
    </xdr:from>
    <xdr:ext cx="534377" cy="259045"/>
    <xdr:sp macro="" textlink="">
      <xdr:nvSpPr>
        <xdr:cNvPr id="461" name="土木費最大値テキスト">
          <a:extLst>
            <a:ext uri="{FF2B5EF4-FFF2-40B4-BE49-F238E27FC236}">
              <a16:creationId xmlns:a16="http://schemas.microsoft.com/office/drawing/2014/main" id="{175F9AFF-11CB-4174-A88A-65A11694510E}"/>
            </a:ext>
          </a:extLst>
        </xdr:cNvPr>
        <xdr:cNvSpPr txBox="1"/>
      </xdr:nvSpPr>
      <xdr:spPr>
        <a:xfrm>
          <a:off x="10528300" y="155091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87,408</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91</xdr:row>
      <xdr:rowOff>131927</xdr:rowOff>
    </xdr:from>
    <xdr:to>
      <xdr:col>55</xdr:col>
      <xdr:colOff>88900</xdr:colOff>
      <xdr:row>91</xdr:row>
      <xdr:rowOff>131927</xdr:rowOff>
    </xdr:to>
    <xdr:cxnSp macro="">
      <xdr:nvCxnSpPr>
        <xdr:cNvPr id="462" name="直線コネクタ 461">
          <a:extLst>
            <a:ext uri="{FF2B5EF4-FFF2-40B4-BE49-F238E27FC236}">
              <a16:creationId xmlns:a16="http://schemas.microsoft.com/office/drawing/2014/main" id="{BCFFAC84-A0AD-44D4-8026-8F8BA486EB92}"/>
            </a:ext>
          </a:extLst>
        </xdr:cNvPr>
        <xdr:cNvCxnSpPr/>
      </xdr:nvCxnSpPr>
      <xdr:spPr>
        <a:xfrm>
          <a:off x="10388600" y="1573387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95</xdr:row>
      <xdr:rowOff>101257</xdr:rowOff>
    </xdr:from>
    <xdr:to>
      <xdr:col>55</xdr:col>
      <xdr:colOff>0</xdr:colOff>
      <xdr:row>96</xdr:row>
      <xdr:rowOff>66109</xdr:rowOff>
    </xdr:to>
    <xdr:cxnSp macro="">
      <xdr:nvCxnSpPr>
        <xdr:cNvPr id="463" name="直線コネクタ 462">
          <a:extLst>
            <a:ext uri="{FF2B5EF4-FFF2-40B4-BE49-F238E27FC236}">
              <a16:creationId xmlns:a16="http://schemas.microsoft.com/office/drawing/2014/main" id="{8BD480F3-E043-4586-B5CF-71BB420645CF}"/>
            </a:ext>
          </a:extLst>
        </xdr:cNvPr>
        <xdr:cNvCxnSpPr/>
      </xdr:nvCxnSpPr>
      <xdr:spPr>
        <a:xfrm flipV="1">
          <a:off x="9639300" y="16389007"/>
          <a:ext cx="838200" cy="1363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96</xdr:row>
      <xdr:rowOff>60278</xdr:rowOff>
    </xdr:from>
    <xdr:ext cx="534377" cy="259045"/>
    <xdr:sp macro="" textlink="">
      <xdr:nvSpPr>
        <xdr:cNvPr id="464" name="土木費平均値テキスト">
          <a:extLst>
            <a:ext uri="{FF2B5EF4-FFF2-40B4-BE49-F238E27FC236}">
              <a16:creationId xmlns:a16="http://schemas.microsoft.com/office/drawing/2014/main" id="{454499FE-7CAE-4899-9314-BACBFC129997}"/>
            </a:ext>
          </a:extLst>
        </xdr:cNvPr>
        <xdr:cNvSpPr txBox="1"/>
      </xdr:nvSpPr>
      <xdr:spPr>
        <a:xfrm>
          <a:off x="10528300" y="1651947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42,370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81851</xdr:rowOff>
    </xdr:from>
    <xdr:to>
      <xdr:col>55</xdr:col>
      <xdr:colOff>50800</xdr:colOff>
      <xdr:row>97</xdr:row>
      <xdr:rowOff>12001</xdr:rowOff>
    </xdr:to>
    <xdr:sp macro="" textlink="">
      <xdr:nvSpPr>
        <xdr:cNvPr id="465" name="フローチャート: 判断 464">
          <a:extLst>
            <a:ext uri="{FF2B5EF4-FFF2-40B4-BE49-F238E27FC236}">
              <a16:creationId xmlns:a16="http://schemas.microsoft.com/office/drawing/2014/main" id="{13556FB3-37A6-49BF-9369-60925C7A6A31}"/>
            </a:ext>
          </a:extLst>
        </xdr:cNvPr>
        <xdr:cNvSpPr/>
      </xdr:nvSpPr>
      <xdr:spPr>
        <a:xfrm>
          <a:off x="10426700" y="165410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96</xdr:row>
      <xdr:rowOff>66109</xdr:rowOff>
    </xdr:from>
    <xdr:to>
      <xdr:col>50</xdr:col>
      <xdr:colOff>114300</xdr:colOff>
      <xdr:row>96</xdr:row>
      <xdr:rowOff>110325</xdr:rowOff>
    </xdr:to>
    <xdr:cxnSp macro="">
      <xdr:nvCxnSpPr>
        <xdr:cNvPr id="466" name="直線コネクタ 465">
          <a:extLst>
            <a:ext uri="{FF2B5EF4-FFF2-40B4-BE49-F238E27FC236}">
              <a16:creationId xmlns:a16="http://schemas.microsoft.com/office/drawing/2014/main" id="{23EC8055-64F8-4086-881E-3908CE9C3586}"/>
            </a:ext>
          </a:extLst>
        </xdr:cNvPr>
        <xdr:cNvCxnSpPr/>
      </xdr:nvCxnSpPr>
      <xdr:spPr>
        <a:xfrm flipV="1">
          <a:off x="8750300" y="16525309"/>
          <a:ext cx="889000" cy="442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96</xdr:row>
      <xdr:rowOff>94959</xdr:rowOff>
    </xdr:from>
    <xdr:to>
      <xdr:col>50</xdr:col>
      <xdr:colOff>165100</xdr:colOff>
      <xdr:row>97</xdr:row>
      <xdr:rowOff>25109</xdr:rowOff>
    </xdr:to>
    <xdr:sp macro="" textlink="">
      <xdr:nvSpPr>
        <xdr:cNvPr id="467" name="フローチャート: 判断 466">
          <a:extLst>
            <a:ext uri="{FF2B5EF4-FFF2-40B4-BE49-F238E27FC236}">
              <a16:creationId xmlns:a16="http://schemas.microsoft.com/office/drawing/2014/main" id="{98CA6CCD-AEF8-4B95-ADC7-6EFFC4DA2059}"/>
            </a:ext>
          </a:extLst>
        </xdr:cNvPr>
        <xdr:cNvSpPr/>
      </xdr:nvSpPr>
      <xdr:spPr>
        <a:xfrm>
          <a:off x="9588500" y="165541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97</xdr:row>
      <xdr:rowOff>16236</xdr:rowOff>
    </xdr:from>
    <xdr:ext cx="534377" cy="259045"/>
    <xdr:sp macro="" textlink="">
      <xdr:nvSpPr>
        <xdr:cNvPr id="468" name="テキスト ボックス 467">
          <a:extLst>
            <a:ext uri="{FF2B5EF4-FFF2-40B4-BE49-F238E27FC236}">
              <a16:creationId xmlns:a16="http://schemas.microsoft.com/office/drawing/2014/main" id="{46F9AC9C-B9C5-494A-8F56-0647E3BC8BCA}"/>
            </a:ext>
          </a:extLst>
        </xdr:cNvPr>
        <xdr:cNvSpPr txBox="1"/>
      </xdr:nvSpPr>
      <xdr:spPr>
        <a:xfrm>
          <a:off x="9372111" y="166468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41,682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96</xdr:row>
      <xdr:rowOff>110325</xdr:rowOff>
    </xdr:from>
    <xdr:to>
      <xdr:col>45</xdr:col>
      <xdr:colOff>177800</xdr:colOff>
      <xdr:row>96</xdr:row>
      <xdr:rowOff>118783</xdr:rowOff>
    </xdr:to>
    <xdr:cxnSp macro="">
      <xdr:nvCxnSpPr>
        <xdr:cNvPr id="469" name="直線コネクタ 468">
          <a:extLst>
            <a:ext uri="{FF2B5EF4-FFF2-40B4-BE49-F238E27FC236}">
              <a16:creationId xmlns:a16="http://schemas.microsoft.com/office/drawing/2014/main" id="{686A9680-111F-47A7-BB38-0A392D7EECB5}"/>
            </a:ext>
          </a:extLst>
        </xdr:cNvPr>
        <xdr:cNvCxnSpPr/>
      </xdr:nvCxnSpPr>
      <xdr:spPr>
        <a:xfrm flipV="1">
          <a:off x="7861300" y="16569525"/>
          <a:ext cx="889000" cy="84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96</xdr:row>
      <xdr:rowOff>81338</xdr:rowOff>
    </xdr:from>
    <xdr:to>
      <xdr:col>46</xdr:col>
      <xdr:colOff>38100</xdr:colOff>
      <xdr:row>97</xdr:row>
      <xdr:rowOff>11488</xdr:rowOff>
    </xdr:to>
    <xdr:sp macro="" textlink="">
      <xdr:nvSpPr>
        <xdr:cNvPr id="470" name="フローチャート: 判断 469">
          <a:extLst>
            <a:ext uri="{FF2B5EF4-FFF2-40B4-BE49-F238E27FC236}">
              <a16:creationId xmlns:a16="http://schemas.microsoft.com/office/drawing/2014/main" id="{9781C5AF-A14D-4770-973E-42908D29C533}"/>
            </a:ext>
          </a:extLst>
        </xdr:cNvPr>
        <xdr:cNvSpPr/>
      </xdr:nvSpPr>
      <xdr:spPr>
        <a:xfrm>
          <a:off x="8699500" y="165405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97</xdr:row>
      <xdr:rowOff>2615</xdr:rowOff>
    </xdr:from>
    <xdr:ext cx="534377" cy="259045"/>
    <xdr:sp macro="" textlink="">
      <xdr:nvSpPr>
        <xdr:cNvPr id="471" name="テキスト ボックス 470">
          <a:extLst>
            <a:ext uri="{FF2B5EF4-FFF2-40B4-BE49-F238E27FC236}">
              <a16:creationId xmlns:a16="http://schemas.microsoft.com/office/drawing/2014/main" id="{DB60432F-3DC4-4F4B-971E-0572C1EEF80F}"/>
            </a:ext>
          </a:extLst>
        </xdr:cNvPr>
        <xdr:cNvSpPr txBox="1"/>
      </xdr:nvSpPr>
      <xdr:spPr>
        <a:xfrm>
          <a:off x="8483111" y="166332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42,397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96</xdr:row>
      <xdr:rowOff>39326</xdr:rowOff>
    </xdr:from>
    <xdr:to>
      <xdr:col>41</xdr:col>
      <xdr:colOff>50800</xdr:colOff>
      <xdr:row>96</xdr:row>
      <xdr:rowOff>118783</xdr:rowOff>
    </xdr:to>
    <xdr:cxnSp macro="">
      <xdr:nvCxnSpPr>
        <xdr:cNvPr id="472" name="直線コネクタ 471">
          <a:extLst>
            <a:ext uri="{FF2B5EF4-FFF2-40B4-BE49-F238E27FC236}">
              <a16:creationId xmlns:a16="http://schemas.microsoft.com/office/drawing/2014/main" id="{95D24CD8-BC5C-40EC-8F34-9470E966572F}"/>
            </a:ext>
          </a:extLst>
        </xdr:cNvPr>
        <xdr:cNvCxnSpPr/>
      </xdr:nvCxnSpPr>
      <xdr:spPr>
        <a:xfrm>
          <a:off x="6972300" y="16498526"/>
          <a:ext cx="889000" cy="794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96</xdr:row>
      <xdr:rowOff>117360</xdr:rowOff>
    </xdr:from>
    <xdr:to>
      <xdr:col>41</xdr:col>
      <xdr:colOff>101600</xdr:colOff>
      <xdr:row>97</xdr:row>
      <xdr:rowOff>47510</xdr:rowOff>
    </xdr:to>
    <xdr:sp macro="" textlink="">
      <xdr:nvSpPr>
        <xdr:cNvPr id="473" name="フローチャート: 判断 472">
          <a:extLst>
            <a:ext uri="{FF2B5EF4-FFF2-40B4-BE49-F238E27FC236}">
              <a16:creationId xmlns:a16="http://schemas.microsoft.com/office/drawing/2014/main" id="{8943DDDB-4F07-4DCB-9C1E-2FF5A82BF013}"/>
            </a:ext>
          </a:extLst>
        </xdr:cNvPr>
        <xdr:cNvSpPr/>
      </xdr:nvSpPr>
      <xdr:spPr>
        <a:xfrm>
          <a:off x="7810500" y="165765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97</xdr:row>
      <xdr:rowOff>38637</xdr:rowOff>
    </xdr:from>
    <xdr:ext cx="534377" cy="259045"/>
    <xdr:sp macro="" textlink="">
      <xdr:nvSpPr>
        <xdr:cNvPr id="474" name="テキスト ボックス 473">
          <a:extLst>
            <a:ext uri="{FF2B5EF4-FFF2-40B4-BE49-F238E27FC236}">
              <a16:creationId xmlns:a16="http://schemas.microsoft.com/office/drawing/2014/main" id="{BA65CE33-8219-4CEF-A038-49CBA40C052A}"/>
            </a:ext>
          </a:extLst>
        </xdr:cNvPr>
        <xdr:cNvSpPr txBox="1"/>
      </xdr:nvSpPr>
      <xdr:spPr>
        <a:xfrm>
          <a:off x="7594111" y="166692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40,506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96</xdr:row>
      <xdr:rowOff>75564</xdr:rowOff>
    </xdr:from>
    <xdr:to>
      <xdr:col>36</xdr:col>
      <xdr:colOff>165100</xdr:colOff>
      <xdr:row>97</xdr:row>
      <xdr:rowOff>5714</xdr:rowOff>
    </xdr:to>
    <xdr:sp macro="" textlink="">
      <xdr:nvSpPr>
        <xdr:cNvPr id="475" name="フローチャート: 判断 474">
          <a:extLst>
            <a:ext uri="{FF2B5EF4-FFF2-40B4-BE49-F238E27FC236}">
              <a16:creationId xmlns:a16="http://schemas.microsoft.com/office/drawing/2014/main" id="{48E1DBD3-D536-4ADC-9DA3-F3681D753F09}"/>
            </a:ext>
          </a:extLst>
        </xdr:cNvPr>
        <xdr:cNvSpPr/>
      </xdr:nvSpPr>
      <xdr:spPr>
        <a:xfrm>
          <a:off x="6921500" y="165347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96</xdr:row>
      <xdr:rowOff>168291</xdr:rowOff>
    </xdr:from>
    <xdr:ext cx="534377" cy="259045"/>
    <xdr:sp macro="" textlink="">
      <xdr:nvSpPr>
        <xdr:cNvPr id="476" name="テキスト ボックス 475">
          <a:extLst>
            <a:ext uri="{FF2B5EF4-FFF2-40B4-BE49-F238E27FC236}">
              <a16:creationId xmlns:a16="http://schemas.microsoft.com/office/drawing/2014/main" id="{B0B4B4B3-B397-403D-B444-12F335FB8E69}"/>
            </a:ext>
          </a:extLst>
        </xdr:cNvPr>
        <xdr:cNvSpPr txBox="1"/>
      </xdr:nvSpPr>
      <xdr:spPr>
        <a:xfrm>
          <a:off x="6705111" y="166274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42,700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7" name="テキスト ボックス 476">
          <a:extLst>
            <a:ext uri="{FF2B5EF4-FFF2-40B4-BE49-F238E27FC236}">
              <a16:creationId xmlns:a16="http://schemas.microsoft.com/office/drawing/2014/main" id="{31EC5BF2-956C-4DA0-A6C7-50947EE4BFA7}"/>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8" name="テキスト ボックス 477">
          <a:extLst>
            <a:ext uri="{FF2B5EF4-FFF2-40B4-BE49-F238E27FC236}">
              <a16:creationId xmlns:a16="http://schemas.microsoft.com/office/drawing/2014/main" id="{1C043253-7905-43E3-9397-1AEFF6B8C757}"/>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79" name="テキスト ボックス 478">
          <a:extLst>
            <a:ext uri="{FF2B5EF4-FFF2-40B4-BE49-F238E27FC236}">
              <a16:creationId xmlns:a16="http://schemas.microsoft.com/office/drawing/2014/main" id="{6154F87E-1F0A-44C3-8DB3-9AF6384C85A5}"/>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80" name="テキスト ボックス 479">
          <a:extLst>
            <a:ext uri="{FF2B5EF4-FFF2-40B4-BE49-F238E27FC236}">
              <a16:creationId xmlns:a16="http://schemas.microsoft.com/office/drawing/2014/main" id="{36FDBCD4-FDA9-4633-AB6A-BC2AF44A54B7}"/>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81" name="テキスト ボックス 480">
          <a:extLst>
            <a:ext uri="{FF2B5EF4-FFF2-40B4-BE49-F238E27FC236}">
              <a16:creationId xmlns:a16="http://schemas.microsoft.com/office/drawing/2014/main" id="{85CF2C9D-7499-41A1-96E8-DC166F645566}"/>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95</xdr:row>
      <xdr:rowOff>50457</xdr:rowOff>
    </xdr:from>
    <xdr:to>
      <xdr:col>55</xdr:col>
      <xdr:colOff>50800</xdr:colOff>
      <xdr:row>95</xdr:row>
      <xdr:rowOff>152057</xdr:rowOff>
    </xdr:to>
    <xdr:sp macro="" textlink="">
      <xdr:nvSpPr>
        <xdr:cNvPr id="482" name="楕円 481">
          <a:extLst>
            <a:ext uri="{FF2B5EF4-FFF2-40B4-BE49-F238E27FC236}">
              <a16:creationId xmlns:a16="http://schemas.microsoft.com/office/drawing/2014/main" id="{113F9FF2-F9C9-4816-A5D2-B6729579600E}"/>
            </a:ext>
          </a:extLst>
        </xdr:cNvPr>
        <xdr:cNvSpPr/>
      </xdr:nvSpPr>
      <xdr:spPr>
        <a:xfrm>
          <a:off x="10426700" y="163382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94</xdr:row>
      <xdr:rowOff>73334</xdr:rowOff>
    </xdr:from>
    <xdr:ext cx="534377" cy="259045"/>
    <xdr:sp macro="" textlink="">
      <xdr:nvSpPr>
        <xdr:cNvPr id="483" name="土木費該当値テキスト">
          <a:extLst>
            <a:ext uri="{FF2B5EF4-FFF2-40B4-BE49-F238E27FC236}">
              <a16:creationId xmlns:a16="http://schemas.microsoft.com/office/drawing/2014/main" id="{E7452996-251A-4D5C-9A25-C902DD5FF33A}"/>
            </a:ext>
          </a:extLst>
        </xdr:cNvPr>
        <xdr:cNvSpPr txBox="1"/>
      </xdr:nvSpPr>
      <xdr:spPr>
        <a:xfrm>
          <a:off x="10528300" y="161896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53,018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96</xdr:row>
      <xdr:rowOff>15309</xdr:rowOff>
    </xdr:from>
    <xdr:to>
      <xdr:col>50</xdr:col>
      <xdr:colOff>165100</xdr:colOff>
      <xdr:row>96</xdr:row>
      <xdr:rowOff>116909</xdr:rowOff>
    </xdr:to>
    <xdr:sp macro="" textlink="">
      <xdr:nvSpPr>
        <xdr:cNvPr id="484" name="楕円 483">
          <a:extLst>
            <a:ext uri="{FF2B5EF4-FFF2-40B4-BE49-F238E27FC236}">
              <a16:creationId xmlns:a16="http://schemas.microsoft.com/office/drawing/2014/main" id="{2CCE95F8-D0A3-4CC8-911A-41D736BB4DB8}"/>
            </a:ext>
          </a:extLst>
        </xdr:cNvPr>
        <xdr:cNvSpPr/>
      </xdr:nvSpPr>
      <xdr:spPr>
        <a:xfrm>
          <a:off x="9588500" y="164745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94</xdr:row>
      <xdr:rowOff>133436</xdr:rowOff>
    </xdr:from>
    <xdr:ext cx="534377" cy="259045"/>
    <xdr:sp macro="" textlink="">
      <xdr:nvSpPr>
        <xdr:cNvPr id="485" name="テキスト ボックス 484">
          <a:extLst>
            <a:ext uri="{FF2B5EF4-FFF2-40B4-BE49-F238E27FC236}">
              <a16:creationId xmlns:a16="http://schemas.microsoft.com/office/drawing/2014/main" id="{97059709-85F3-46D4-8E64-4058165A13B1}"/>
            </a:ext>
          </a:extLst>
        </xdr:cNvPr>
        <xdr:cNvSpPr txBox="1"/>
      </xdr:nvSpPr>
      <xdr:spPr>
        <a:xfrm>
          <a:off x="9372111" y="162497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45,863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96</xdr:row>
      <xdr:rowOff>59525</xdr:rowOff>
    </xdr:from>
    <xdr:to>
      <xdr:col>46</xdr:col>
      <xdr:colOff>38100</xdr:colOff>
      <xdr:row>96</xdr:row>
      <xdr:rowOff>161125</xdr:rowOff>
    </xdr:to>
    <xdr:sp macro="" textlink="">
      <xdr:nvSpPr>
        <xdr:cNvPr id="486" name="楕円 485">
          <a:extLst>
            <a:ext uri="{FF2B5EF4-FFF2-40B4-BE49-F238E27FC236}">
              <a16:creationId xmlns:a16="http://schemas.microsoft.com/office/drawing/2014/main" id="{FD0D7524-E197-4959-A0C7-0C86A590AB66}"/>
            </a:ext>
          </a:extLst>
        </xdr:cNvPr>
        <xdr:cNvSpPr/>
      </xdr:nvSpPr>
      <xdr:spPr>
        <a:xfrm>
          <a:off x="8699500" y="165187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95</xdr:row>
      <xdr:rowOff>6202</xdr:rowOff>
    </xdr:from>
    <xdr:ext cx="534377" cy="259045"/>
    <xdr:sp macro="" textlink="">
      <xdr:nvSpPr>
        <xdr:cNvPr id="487" name="テキスト ボックス 486">
          <a:extLst>
            <a:ext uri="{FF2B5EF4-FFF2-40B4-BE49-F238E27FC236}">
              <a16:creationId xmlns:a16="http://schemas.microsoft.com/office/drawing/2014/main" id="{E6340A09-B9C5-4AC0-8E76-20E56D8B0D2F}"/>
            </a:ext>
          </a:extLst>
        </xdr:cNvPr>
        <xdr:cNvSpPr txBox="1"/>
      </xdr:nvSpPr>
      <xdr:spPr>
        <a:xfrm>
          <a:off x="8483111" y="162939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43,542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96</xdr:row>
      <xdr:rowOff>67983</xdr:rowOff>
    </xdr:from>
    <xdr:to>
      <xdr:col>41</xdr:col>
      <xdr:colOff>101600</xdr:colOff>
      <xdr:row>96</xdr:row>
      <xdr:rowOff>169583</xdr:rowOff>
    </xdr:to>
    <xdr:sp macro="" textlink="">
      <xdr:nvSpPr>
        <xdr:cNvPr id="488" name="楕円 487">
          <a:extLst>
            <a:ext uri="{FF2B5EF4-FFF2-40B4-BE49-F238E27FC236}">
              <a16:creationId xmlns:a16="http://schemas.microsoft.com/office/drawing/2014/main" id="{2FCA51CD-F0C4-4163-8A2B-9B75F77D20D2}"/>
            </a:ext>
          </a:extLst>
        </xdr:cNvPr>
        <xdr:cNvSpPr/>
      </xdr:nvSpPr>
      <xdr:spPr>
        <a:xfrm>
          <a:off x="7810500" y="165271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95</xdr:row>
      <xdr:rowOff>14660</xdr:rowOff>
    </xdr:from>
    <xdr:ext cx="534377" cy="259045"/>
    <xdr:sp macro="" textlink="">
      <xdr:nvSpPr>
        <xdr:cNvPr id="489" name="テキスト ボックス 488">
          <a:extLst>
            <a:ext uri="{FF2B5EF4-FFF2-40B4-BE49-F238E27FC236}">
              <a16:creationId xmlns:a16="http://schemas.microsoft.com/office/drawing/2014/main" id="{5E17E745-3F3B-49B3-B0C3-C42B8D111897}"/>
            </a:ext>
          </a:extLst>
        </xdr:cNvPr>
        <xdr:cNvSpPr txBox="1"/>
      </xdr:nvSpPr>
      <xdr:spPr>
        <a:xfrm>
          <a:off x="7594111" y="163024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43,098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95</xdr:row>
      <xdr:rowOff>159976</xdr:rowOff>
    </xdr:from>
    <xdr:to>
      <xdr:col>36</xdr:col>
      <xdr:colOff>165100</xdr:colOff>
      <xdr:row>96</xdr:row>
      <xdr:rowOff>90126</xdr:rowOff>
    </xdr:to>
    <xdr:sp macro="" textlink="">
      <xdr:nvSpPr>
        <xdr:cNvPr id="490" name="楕円 489">
          <a:extLst>
            <a:ext uri="{FF2B5EF4-FFF2-40B4-BE49-F238E27FC236}">
              <a16:creationId xmlns:a16="http://schemas.microsoft.com/office/drawing/2014/main" id="{F83A7C89-473D-4D37-8D00-FC7B82B2D6E3}"/>
            </a:ext>
          </a:extLst>
        </xdr:cNvPr>
        <xdr:cNvSpPr/>
      </xdr:nvSpPr>
      <xdr:spPr>
        <a:xfrm>
          <a:off x="6921500" y="164477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94</xdr:row>
      <xdr:rowOff>106653</xdr:rowOff>
    </xdr:from>
    <xdr:ext cx="534377" cy="259045"/>
    <xdr:sp macro="" textlink="">
      <xdr:nvSpPr>
        <xdr:cNvPr id="491" name="テキスト ボックス 490">
          <a:extLst>
            <a:ext uri="{FF2B5EF4-FFF2-40B4-BE49-F238E27FC236}">
              <a16:creationId xmlns:a16="http://schemas.microsoft.com/office/drawing/2014/main" id="{53160792-F74F-44F4-93D0-1DB0A81CEC82}"/>
            </a:ext>
          </a:extLst>
        </xdr:cNvPr>
        <xdr:cNvSpPr txBox="1"/>
      </xdr:nvSpPr>
      <xdr:spPr>
        <a:xfrm>
          <a:off x="6705111" y="162229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47,269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92" name="正方形/長方形 491">
          <a:extLst>
            <a:ext uri="{FF2B5EF4-FFF2-40B4-BE49-F238E27FC236}">
              <a16:creationId xmlns:a16="http://schemas.microsoft.com/office/drawing/2014/main" id="{30DD2411-7C70-4CFC-8DE4-F17B58E732AE}"/>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93" name="正方形/長方形 492">
          <a:extLst>
            <a:ext uri="{FF2B5EF4-FFF2-40B4-BE49-F238E27FC236}">
              <a16:creationId xmlns:a16="http://schemas.microsoft.com/office/drawing/2014/main" id="{5EE6CF41-CB32-4167-8215-F15130986A6E}"/>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4" name="正方形/長方形 493">
          <a:extLst>
            <a:ext uri="{FF2B5EF4-FFF2-40B4-BE49-F238E27FC236}">
              <a16:creationId xmlns:a16="http://schemas.microsoft.com/office/drawing/2014/main" id="{7168759B-568C-40EF-BFF1-A002A9D7DF52}"/>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5" name="正方形/長方形 494">
          <a:extLst>
            <a:ext uri="{FF2B5EF4-FFF2-40B4-BE49-F238E27FC236}">
              <a16:creationId xmlns:a16="http://schemas.microsoft.com/office/drawing/2014/main" id="{5D6B6B60-AB9E-4720-B793-C7407D920D4B}"/>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6" name="正方形/長方形 495">
          <a:extLst>
            <a:ext uri="{FF2B5EF4-FFF2-40B4-BE49-F238E27FC236}">
              <a16:creationId xmlns:a16="http://schemas.microsoft.com/office/drawing/2014/main" id="{1C5C4461-F41D-4AFE-B088-4CBA4A76C8DB}"/>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14,900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7" name="正方形/長方形 496">
          <a:extLst>
            <a:ext uri="{FF2B5EF4-FFF2-40B4-BE49-F238E27FC236}">
              <a16:creationId xmlns:a16="http://schemas.microsoft.com/office/drawing/2014/main" id="{AC5FDC53-E513-4339-8D8D-C7FBA0B6E97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山形県平均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8" name="正方形/長方形 497">
          <a:extLst>
            <a:ext uri="{FF2B5EF4-FFF2-40B4-BE49-F238E27FC236}">
              <a16:creationId xmlns:a16="http://schemas.microsoft.com/office/drawing/2014/main" id="{0EEF6BA5-42BF-45BE-BA3C-CA51242D6A3C}"/>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19,788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99" name="正方形/長方形 498">
          <a:extLst>
            <a:ext uri="{FF2B5EF4-FFF2-40B4-BE49-F238E27FC236}">
              <a16:creationId xmlns:a16="http://schemas.microsoft.com/office/drawing/2014/main" id="{9CCDEB61-E8B5-450D-A895-2A8D6C11B6C9}"/>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500" name="テキスト ボックス 499">
          <a:extLst>
            <a:ext uri="{FF2B5EF4-FFF2-40B4-BE49-F238E27FC236}">
              <a16:creationId xmlns:a16="http://schemas.microsoft.com/office/drawing/2014/main" id="{44B38CD9-F347-47A0-879F-89E0EBD351A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501" name="直線コネクタ 500">
          <a:extLst>
            <a:ext uri="{FF2B5EF4-FFF2-40B4-BE49-F238E27FC236}">
              <a16:creationId xmlns:a16="http://schemas.microsoft.com/office/drawing/2014/main" id="{21559938-9FD3-4E8C-BC45-F4195F4C1626}"/>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40</xdr:row>
      <xdr:rowOff>111777</xdr:rowOff>
    </xdr:from>
    <xdr:ext cx="248786" cy="259045"/>
    <xdr:sp macro="" textlink="">
      <xdr:nvSpPr>
        <xdr:cNvPr id="502" name="テキスト ボックス 501">
          <a:extLst>
            <a:ext uri="{FF2B5EF4-FFF2-40B4-BE49-F238E27FC236}">
              <a16:creationId xmlns:a16="http://schemas.microsoft.com/office/drawing/2014/main" id="{030B4131-B4CC-427A-8E81-19E67E806D11}"/>
            </a:ext>
          </a:extLst>
        </xdr:cNvPr>
        <xdr:cNvSpPr txBox="1"/>
      </xdr:nvSpPr>
      <xdr:spPr>
        <a:xfrm>
          <a:off x="12197214" y="6969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38</xdr:row>
      <xdr:rowOff>139700</xdr:rowOff>
    </xdr:from>
    <xdr:to>
      <xdr:col>89</xdr:col>
      <xdr:colOff>177800</xdr:colOff>
      <xdr:row>38</xdr:row>
      <xdr:rowOff>139700</xdr:rowOff>
    </xdr:to>
    <xdr:cxnSp macro="">
      <xdr:nvCxnSpPr>
        <xdr:cNvPr id="503" name="直線コネクタ 502">
          <a:extLst>
            <a:ext uri="{FF2B5EF4-FFF2-40B4-BE49-F238E27FC236}">
              <a16:creationId xmlns:a16="http://schemas.microsoft.com/office/drawing/2014/main" id="{43E5F5B8-8CE3-4A25-BD7E-A34523FD303E}"/>
            </a:ext>
          </a:extLst>
        </xdr:cNvPr>
        <xdr:cNvCxnSpPr/>
      </xdr:nvCxnSpPr>
      <xdr:spPr>
        <a:xfrm>
          <a:off x="12446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37</xdr:row>
      <xdr:rowOff>168927</xdr:rowOff>
    </xdr:from>
    <xdr:ext cx="531299" cy="259045"/>
    <xdr:sp macro="" textlink="">
      <xdr:nvSpPr>
        <xdr:cNvPr id="504" name="テキスト ボックス 503">
          <a:extLst>
            <a:ext uri="{FF2B5EF4-FFF2-40B4-BE49-F238E27FC236}">
              <a16:creationId xmlns:a16="http://schemas.microsoft.com/office/drawing/2014/main" id="{3F64C63B-5A39-4EFA-A5C4-3175F9D643D5}"/>
            </a:ext>
          </a:extLst>
        </xdr:cNvPr>
        <xdr:cNvSpPr txBox="1"/>
      </xdr:nvSpPr>
      <xdr:spPr>
        <a:xfrm>
          <a:off x="11914701" y="65125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36</xdr:row>
      <xdr:rowOff>25400</xdr:rowOff>
    </xdr:from>
    <xdr:to>
      <xdr:col>89</xdr:col>
      <xdr:colOff>177800</xdr:colOff>
      <xdr:row>36</xdr:row>
      <xdr:rowOff>25400</xdr:rowOff>
    </xdr:to>
    <xdr:cxnSp macro="">
      <xdr:nvCxnSpPr>
        <xdr:cNvPr id="505" name="直線コネクタ 504">
          <a:extLst>
            <a:ext uri="{FF2B5EF4-FFF2-40B4-BE49-F238E27FC236}">
              <a16:creationId xmlns:a16="http://schemas.microsoft.com/office/drawing/2014/main" id="{083B0EF2-85EE-4276-BBC0-C00615433314}"/>
            </a:ext>
          </a:extLst>
        </xdr:cNvPr>
        <xdr:cNvCxnSpPr/>
      </xdr:nvCxnSpPr>
      <xdr:spPr>
        <a:xfrm>
          <a:off x="12446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35</xdr:row>
      <xdr:rowOff>54627</xdr:rowOff>
    </xdr:from>
    <xdr:ext cx="531299" cy="259045"/>
    <xdr:sp macro="" textlink="">
      <xdr:nvSpPr>
        <xdr:cNvPr id="506" name="テキスト ボックス 505">
          <a:extLst>
            <a:ext uri="{FF2B5EF4-FFF2-40B4-BE49-F238E27FC236}">
              <a16:creationId xmlns:a16="http://schemas.microsoft.com/office/drawing/2014/main" id="{0832B847-619F-48BA-A14E-E04257817764}"/>
            </a:ext>
          </a:extLst>
        </xdr:cNvPr>
        <xdr:cNvSpPr txBox="1"/>
      </xdr:nvSpPr>
      <xdr:spPr>
        <a:xfrm>
          <a:off x="11914701" y="6055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82550</xdr:rowOff>
    </xdr:from>
    <xdr:to>
      <xdr:col>89</xdr:col>
      <xdr:colOff>177800</xdr:colOff>
      <xdr:row>33</xdr:row>
      <xdr:rowOff>82550</xdr:rowOff>
    </xdr:to>
    <xdr:cxnSp macro="">
      <xdr:nvCxnSpPr>
        <xdr:cNvPr id="507" name="直線コネクタ 506">
          <a:extLst>
            <a:ext uri="{FF2B5EF4-FFF2-40B4-BE49-F238E27FC236}">
              <a16:creationId xmlns:a16="http://schemas.microsoft.com/office/drawing/2014/main" id="{ADC12A2D-D2C4-4B9C-83DE-F8C53DF191FB}"/>
            </a:ext>
          </a:extLst>
        </xdr:cNvPr>
        <xdr:cNvCxnSpPr/>
      </xdr:nvCxnSpPr>
      <xdr:spPr>
        <a:xfrm>
          <a:off x="12446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32</xdr:row>
      <xdr:rowOff>111777</xdr:rowOff>
    </xdr:from>
    <xdr:ext cx="531299" cy="259045"/>
    <xdr:sp macro="" textlink="">
      <xdr:nvSpPr>
        <xdr:cNvPr id="508" name="テキスト ボックス 507">
          <a:extLst>
            <a:ext uri="{FF2B5EF4-FFF2-40B4-BE49-F238E27FC236}">
              <a16:creationId xmlns:a16="http://schemas.microsoft.com/office/drawing/2014/main" id="{18CB7237-5217-430C-A643-1544F6B4E5D6}"/>
            </a:ext>
          </a:extLst>
        </xdr:cNvPr>
        <xdr:cNvSpPr txBox="1"/>
      </xdr:nvSpPr>
      <xdr:spPr>
        <a:xfrm>
          <a:off x="11914701" y="5598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139700</xdr:rowOff>
    </xdr:from>
    <xdr:to>
      <xdr:col>89</xdr:col>
      <xdr:colOff>177800</xdr:colOff>
      <xdr:row>30</xdr:row>
      <xdr:rowOff>139700</xdr:rowOff>
    </xdr:to>
    <xdr:cxnSp macro="">
      <xdr:nvCxnSpPr>
        <xdr:cNvPr id="509" name="直線コネクタ 508">
          <a:extLst>
            <a:ext uri="{FF2B5EF4-FFF2-40B4-BE49-F238E27FC236}">
              <a16:creationId xmlns:a16="http://schemas.microsoft.com/office/drawing/2014/main" id="{CD9083CE-09C7-414A-BC8D-AD3012210290}"/>
            </a:ext>
          </a:extLst>
        </xdr:cNvPr>
        <xdr:cNvCxnSpPr/>
      </xdr:nvCxnSpPr>
      <xdr:spPr>
        <a:xfrm>
          <a:off x="12446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29</xdr:row>
      <xdr:rowOff>168927</xdr:rowOff>
    </xdr:from>
    <xdr:ext cx="531299" cy="259045"/>
    <xdr:sp macro="" textlink="">
      <xdr:nvSpPr>
        <xdr:cNvPr id="510" name="テキスト ボックス 509">
          <a:extLst>
            <a:ext uri="{FF2B5EF4-FFF2-40B4-BE49-F238E27FC236}">
              <a16:creationId xmlns:a16="http://schemas.microsoft.com/office/drawing/2014/main" id="{A5F3F868-6EC7-47DC-ACBA-68003DBC5099}"/>
            </a:ext>
          </a:extLst>
        </xdr:cNvPr>
        <xdr:cNvSpPr txBox="1"/>
      </xdr:nvSpPr>
      <xdr:spPr>
        <a:xfrm>
          <a:off x="11914701" y="5140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11" name="直線コネクタ 510">
          <a:extLst>
            <a:ext uri="{FF2B5EF4-FFF2-40B4-BE49-F238E27FC236}">
              <a16:creationId xmlns:a16="http://schemas.microsoft.com/office/drawing/2014/main" id="{393EAB25-01B2-4776-844D-295E419031AC}"/>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27</xdr:row>
      <xdr:rowOff>54627</xdr:rowOff>
    </xdr:from>
    <xdr:ext cx="531299" cy="259045"/>
    <xdr:sp macro="" textlink="">
      <xdr:nvSpPr>
        <xdr:cNvPr id="512" name="テキスト ボックス 511">
          <a:extLst>
            <a:ext uri="{FF2B5EF4-FFF2-40B4-BE49-F238E27FC236}">
              <a16:creationId xmlns:a16="http://schemas.microsoft.com/office/drawing/2014/main" id="{CFFB3E83-0440-4426-8006-4E4B96D8CDE2}"/>
            </a:ext>
          </a:extLst>
        </xdr:cNvPr>
        <xdr:cNvSpPr txBox="1"/>
      </xdr:nvSpPr>
      <xdr:spPr>
        <a:xfrm>
          <a:off x="11914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13" name="消防費グラフ枠">
          <a:extLst>
            <a:ext uri="{FF2B5EF4-FFF2-40B4-BE49-F238E27FC236}">
              <a16:creationId xmlns:a16="http://schemas.microsoft.com/office/drawing/2014/main" id="{79EA6718-1066-4F3A-BE78-C113AEF4BAE2}"/>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30</xdr:row>
      <xdr:rowOff>121961</xdr:rowOff>
    </xdr:from>
    <xdr:to>
      <xdr:col>85</xdr:col>
      <xdr:colOff>126364</xdr:colOff>
      <xdr:row>38</xdr:row>
      <xdr:rowOff>16256</xdr:rowOff>
    </xdr:to>
    <xdr:cxnSp macro="">
      <xdr:nvCxnSpPr>
        <xdr:cNvPr id="514" name="直線コネクタ 513">
          <a:extLst>
            <a:ext uri="{FF2B5EF4-FFF2-40B4-BE49-F238E27FC236}">
              <a16:creationId xmlns:a16="http://schemas.microsoft.com/office/drawing/2014/main" id="{6E7B8090-9A04-4345-A2BE-EC95AB48BE2D}"/>
            </a:ext>
          </a:extLst>
        </xdr:cNvPr>
        <xdr:cNvCxnSpPr/>
      </xdr:nvCxnSpPr>
      <xdr:spPr>
        <a:xfrm flipV="1">
          <a:off x="16317595" y="5265461"/>
          <a:ext cx="1269" cy="126589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38</xdr:row>
      <xdr:rowOff>20083</xdr:rowOff>
    </xdr:from>
    <xdr:ext cx="534377" cy="259045"/>
    <xdr:sp macro="" textlink="">
      <xdr:nvSpPr>
        <xdr:cNvPr id="515" name="消防費最小値テキスト">
          <a:extLst>
            <a:ext uri="{FF2B5EF4-FFF2-40B4-BE49-F238E27FC236}">
              <a16:creationId xmlns:a16="http://schemas.microsoft.com/office/drawing/2014/main" id="{EFADD06E-109B-44AC-849F-51DE401D1964}"/>
            </a:ext>
          </a:extLst>
        </xdr:cNvPr>
        <xdr:cNvSpPr txBox="1"/>
      </xdr:nvSpPr>
      <xdr:spPr>
        <a:xfrm>
          <a:off x="16370300" y="65351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12,700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38</xdr:row>
      <xdr:rowOff>16256</xdr:rowOff>
    </xdr:from>
    <xdr:to>
      <xdr:col>86</xdr:col>
      <xdr:colOff>25400</xdr:colOff>
      <xdr:row>38</xdr:row>
      <xdr:rowOff>16256</xdr:rowOff>
    </xdr:to>
    <xdr:cxnSp macro="">
      <xdr:nvCxnSpPr>
        <xdr:cNvPr id="516" name="直線コネクタ 515">
          <a:extLst>
            <a:ext uri="{FF2B5EF4-FFF2-40B4-BE49-F238E27FC236}">
              <a16:creationId xmlns:a16="http://schemas.microsoft.com/office/drawing/2014/main" id="{1311C741-34ED-4F6A-A452-C82DB01DE944}"/>
            </a:ext>
          </a:extLst>
        </xdr:cNvPr>
        <xdr:cNvCxnSpPr/>
      </xdr:nvCxnSpPr>
      <xdr:spPr>
        <a:xfrm>
          <a:off x="16230600" y="653135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29</xdr:row>
      <xdr:rowOff>68638</xdr:rowOff>
    </xdr:from>
    <xdr:ext cx="534377" cy="259045"/>
    <xdr:sp macro="" textlink="">
      <xdr:nvSpPr>
        <xdr:cNvPr id="517" name="消防費最大値テキスト">
          <a:extLst>
            <a:ext uri="{FF2B5EF4-FFF2-40B4-BE49-F238E27FC236}">
              <a16:creationId xmlns:a16="http://schemas.microsoft.com/office/drawing/2014/main" id="{0EDBF7F3-E6ED-428E-A7AB-0EA493FA6101}"/>
            </a:ext>
          </a:extLst>
        </xdr:cNvPr>
        <xdr:cNvSpPr txBox="1"/>
      </xdr:nvSpPr>
      <xdr:spPr>
        <a:xfrm>
          <a:off x="16370300" y="50406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40,388</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30</xdr:row>
      <xdr:rowOff>121961</xdr:rowOff>
    </xdr:from>
    <xdr:to>
      <xdr:col>86</xdr:col>
      <xdr:colOff>25400</xdr:colOff>
      <xdr:row>30</xdr:row>
      <xdr:rowOff>121961</xdr:rowOff>
    </xdr:to>
    <xdr:cxnSp macro="">
      <xdr:nvCxnSpPr>
        <xdr:cNvPr id="518" name="直線コネクタ 517">
          <a:extLst>
            <a:ext uri="{FF2B5EF4-FFF2-40B4-BE49-F238E27FC236}">
              <a16:creationId xmlns:a16="http://schemas.microsoft.com/office/drawing/2014/main" id="{63B5903C-8481-44C4-900B-9C0F454C4CCA}"/>
            </a:ext>
          </a:extLst>
        </xdr:cNvPr>
        <xdr:cNvCxnSpPr/>
      </xdr:nvCxnSpPr>
      <xdr:spPr>
        <a:xfrm>
          <a:off x="16230600" y="52654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35</xdr:row>
      <xdr:rowOff>86390</xdr:rowOff>
    </xdr:from>
    <xdr:to>
      <xdr:col>85</xdr:col>
      <xdr:colOff>127000</xdr:colOff>
      <xdr:row>36</xdr:row>
      <xdr:rowOff>41676</xdr:rowOff>
    </xdr:to>
    <xdr:cxnSp macro="">
      <xdr:nvCxnSpPr>
        <xdr:cNvPr id="519" name="直線コネクタ 518">
          <a:extLst>
            <a:ext uri="{FF2B5EF4-FFF2-40B4-BE49-F238E27FC236}">
              <a16:creationId xmlns:a16="http://schemas.microsoft.com/office/drawing/2014/main" id="{8992DA41-ED0F-4FC2-B6AB-B5967BC49733}"/>
            </a:ext>
          </a:extLst>
        </xdr:cNvPr>
        <xdr:cNvCxnSpPr/>
      </xdr:nvCxnSpPr>
      <xdr:spPr>
        <a:xfrm>
          <a:off x="15481300" y="6087140"/>
          <a:ext cx="838200" cy="1267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36</xdr:row>
      <xdr:rowOff>8805</xdr:rowOff>
    </xdr:from>
    <xdr:ext cx="534377" cy="259045"/>
    <xdr:sp macro="" textlink="">
      <xdr:nvSpPr>
        <xdr:cNvPr id="520" name="消防費平均値テキスト">
          <a:extLst>
            <a:ext uri="{FF2B5EF4-FFF2-40B4-BE49-F238E27FC236}">
              <a16:creationId xmlns:a16="http://schemas.microsoft.com/office/drawing/2014/main" id="{050FB3A4-699C-4C40-A937-85019275A5B2}"/>
            </a:ext>
          </a:extLst>
        </xdr:cNvPr>
        <xdr:cNvSpPr txBox="1"/>
      </xdr:nvSpPr>
      <xdr:spPr>
        <a:xfrm>
          <a:off x="16370300" y="618100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18,780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36</xdr:row>
      <xdr:rowOff>30378</xdr:rowOff>
    </xdr:from>
    <xdr:to>
      <xdr:col>85</xdr:col>
      <xdr:colOff>177800</xdr:colOff>
      <xdr:row>36</xdr:row>
      <xdr:rowOff>131978</xdr:rowOff>
    </xdr:to>
    <xdr:sp macro="" textlink="">
      <xdr:nvSpPr>
        <xdr:cNvPr id="521" name="フローチャート: 判断 520">
          <a:extLst>
            <a:ext uri="{FF2B5EF4-FFF2-40B4-BE49-F238E27FC236}">
              <a16:creationId xmlns:a16="http://schemas.microsoft.com/office/drawing/2014/main" id="{95F55569-54BA-4520-A7B6-42932E27F062}"/>
            </a:ext>
          </a:extLst>
        </xdr:cNvPr>
        <xdr:cNvSpPr/>
      </xdr:nvSpPr>
      <xdr:spPr>
        <a:xfrm>
          <a:off x="16268700" y="62025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35</xdr:row>
      <xdr:rowOff>86390</xdr:rowOff>
    </xdr:from>
    <xdr:to>
      <xdr:col>81</xdr:col>
      <xdr:colOff>50800</xdr:colOff>
      <xdr:row>36</xdr:row>
      <xdr:rowOff>51232</xdr:rowOff>
    </xdr:to>
    <xdr:cxnSp macro="">
      <xdr:nvCxnSpPr>
        <xdr:cNvPr id="522" name="直線コネクタ 521">
          <a:extLst>
            <a:ext uri="{FF2B5EF4-FFF2-40B4-BE49-F238E27FC236}">
              <a16:creationId xmlns:a16="http://schemas.microsoft.com/office/drawing/2014/main" id="{6B9A49BD-09DC-4A83-96FB-485D03A176DA}"/>
            </a:ext>
          </a:extLst>
        </xdr:cNvPr>
        <xdr:cNvCxnSpPr/>
      </xdr:nvCxnSpPr>
      <xdr:spPr>
        <a:xfrm flipV="1">
          <a:off x="14592300" y="6087140"/>
          <a:ext cx="889000" cy="1362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35</xdr:row>
      <xdr:rowOff>130414</xdr:rowOff>
    </xdr:from>
    <xdr:to>
      <xdr:col>81</xdr:col>
      <xdr:colOff>101600</xdr:colOff>
      <xdr:row>36</xdr:row>
      <xdr:rowOff>60564</xdr:rowOff>
    </xdr:to>
    <xdr:sp macro="" textlink="">
      <xdr:nvSpPr>
        <xdr:cNvPr id="523" name="フローチャート: 判断 522">
          <a:extLst>
            <a:ext uri="{FF2B5EF4-FFF2-40B4-BE49-F238E27FC236}">
              <a16:creationId xmlns:a16="http://schemas.microsoft.com/office/drawing/2014/main" id="{08F11D67-E8B4-469D-B791-D69D06A4722F}"/>
            </a:ext>
          </a:extLst>
        </xdr:cNvPr>
        <xdr:cNvSpPr/>
      </xdr:nvSpPr>
      <xdr:spPr>
        <a:xfrm>
          <a:off x="15430500" y="61311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36</xdr:row>
      <xdr:rowOff>51691</xdr:rowOff>
    </xdr:from>
    <xdr:ext cx="534377" cy="259045"/>
    <xdr:sp macro="" textlink="">
      <xdr:nvSpPr>
        <xdr:cNvPr id="524" name="テキスト ボックス 523">
          <a:extLst>
            <a:ext uri="{FF2B5EF4-FFF2-40B4-BE49-F238E27FC236}">
              <a16:creationId xmlns:a16="http://schemas.microsoft.com/office/drawing/2014/main" id="{64312CF1-E198-4642-94F5-060B204CC518}"/>
            </a:ext>
          </a:extLst>
        </xdr:cNvPr>
        <xdr:cNvSpPr txBox="1"/>
      </xdr:nvSpPr>
      <xdr:spPr>
        <a:xfrm>
          <a:off x="15214111" y="62238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20,342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36</xdr:row>
      <xdr:rowOff>51232</xdr:rowOff>
    </xdr:from>
    <xdr:to>
      <xdr:col>76</xdr:col>
      <xdr:colOff>114300</xdr:colOff>
      <xdr:row>36</xdr:row>
      <xdr:rowOff>82138</xdr:rowOff>
    </xdr:to>
    <xdr:cxnSp macro="">
      <xdr:nvCxnSpPr>
        <xdr:cNvPr id="525" name="直線コネクタ 524">
          <a:extLst>
            <a:ext uri="{FF2B5EF4-FFF2-40B4-BE49-F238E27FC236}">
              <a16:creationId xmlns:a16="http://schemas.microsoft.com/office/drawing/2014/main" id="{EFF19219-D182-4B54-9CD3-D78C6B09059A}"/>
            </a:ext>
          </a:extLst>
        </xdr:cNvPr>
        <xdr:cNvCxnSpPr/>
      </xdr:nvCxnSpPr>
      <xdr:spPr>
        <a:xfrm flipV="1">
          <a:off x="13703300" y="6223432"/>
          <a:ext cx="889000" cy="309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36</xdr:row>
      <xdr:rowOff>17028</xdr:rowOff>
    </xdr:from>
    <xdr:to>
      <xdr:col>76</xdr:col>
      <xdr:colOff>165100</xdr:colOff>
      <xdr:row>36</xdr:row>
      <xdr:rowOff>118628</xdr:rowOff>
    </xdr:to>
    <xdr:sp macro="" textlink="">
      <xdr:nvSpPr>
        <xdr:cNvPr id="526" name="フローチャート: 判断 525">
          <a:extLst>
            <a:ext uri="{FF2B5EF4-FFF2-40B4-BE49-F238E27FC236}">
              <a16:creationId xmlns:a16="http://schemas.microsoft.com/office/drawing/2014/main" id="{D484AD44-A643-43CC-A9E4-5469BD53B8F7}"/>
            </a:ext>
          </a:extLst>
        </xdr:cNvPr>
        <xdr:cNvSpPr/>
      </xdr:nvSpPr>
      <xdr:spPr>
        <a:xfrm>
          <a:off x="14541500" y="61892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36</xdr:row>
      <xdr:rowOff>109755</xdr:rowOff>
    </xdr:from>
    <xdr:ext cx="534377" cy="259045"/>
    <xdr:sp macro="" textlink="">
      <xdr:nvSpPr>
        <xdr:cNvPr id="527" name="テキスト ボックス 526">
          <a:extLst>
            <a:ext uri="{FF2B5EF4-FFF2-40B4-BE49-F238E27FC236}">
              <a16:creationId xmlns:a16="http://schemas.microsoft.com/office/drawing/2014/main" id="{E8655C99-0224-4450-9218-49FA041DD13B}"/>
            </a:ext>
          </a:extLst>
        </xdr:cNvPr>
        <xdr:cNvSpPr txBox="1"/>
      </xdr:nvSpPr>
      <xdr:spPr>
        <a:xfrm>
          <a:off x="14325111" y="62819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19,072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36</xdr:row>
      <xdr:rowOff>65908</xdr:rowOff>
    </xdr:from>
    <xdr:to>
      <xdr:col>71</xdr:col>
      <xdr:colOff>177800</xdr:colOff>
      <xdr:row>36</xdr:row>
      <xdr:rowOff>82138</xdr:rowOff>
    </xdr:to>
    <xdr:cxnSp macro="">
      <xdr:nvCxnSpPr>
        <xdr:cNvPr id="528" name="直線コネクタ 527">
          <a:extLst>
            <a:ext uri="{FF2B5EF4-FFF2-40B4-BE49-F238E27FC236}">
              <a16:creationId xmlns:a16="http://schemas.microsoft.com/office/drawing/2014/main" id="{6DE9BF2E-4266-4806-869F-D3331C9BEB79}"/>
            </a:ext>
          </a:extLst>
        </xdr:cNvPr>
        <xdr:cNvCxnSpPr/>
      </xdr:nvCxnSpPr>
      <xdr:spPr>
        <a:xfrm>
          <a:off x="12814300" y="6238108"/>
          <a:ext cx="889000" cy="162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36</xdr:row>
      <xdr:rowOff>4867</xdr:rowOff>
    </xdr:from>
    <xdr:to>
      <xdr:col>72</xdr:col>
      <xdr:colOff>38100</xdr:colOff>
      <xdr:row>36</xdr:row>
      <xdr:rowOff>106467</xdr:rowOff>
    </xdr:to>
    <xdr:sp macro="" textlink="">
      <xdr:nvSpPr>
        <xdr:cNvPr id="529" name="フローチャート: 判断 528">
          <a:extLst>
            <a:ext uri="{FF2B5EF4-FFF2-40B4-BE49-F238E27FC236}">
              <a16:creationId xmlns:a16="http://schemas.microsoft.com/office/drawing/2014/main" id="{341E635A-CE69-41C3-AA99-609CA339C944}"/>
            </a:ext>
          </a:extLst>
        </xdr:cNvPr>
        <xdr:cNvSpPr/>
      </xdr:nvSpPr>
      <xdr:spPr>
        <a:xfrm>
          <a:off x="13652500" y="61770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34</xdr:row>
      <xdr:rowOff>122994</xdr:rowOff>
    </xdr:from>
    <xdr:ext cx="534377" cy="259045"/>
    <xdr:sp macro="" textlink="">
      <xdr:nvSpPr>
        <xdr:cNvPr id="530" name="テキスト ボックス 529">
          <a:extLst>
            <a:ext uri="{FF2B5EF4-FFF2-40B4-BE49-F238E27FC236}">
              <a16:creationId xmlns:a16="http://schemas.microsoft.com/office/drawing/2014/main" id="{8987D05F-A0C7-41A7-985F-61E6FA2CD031}"/>
            </a:ext>
          </a:extLst>
        </xdr:cNvPr>
        <xdr:cNvSpPr txBox="1"/>
      </xdr:nvSpPr>
      <xdr:spPr>
        <a:xfrm>
          <a:off x="13436111" y="59522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19,338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36</xdr:row>
      <xdr:rowOff>47295</xdr:rowOff>
    </xdr:from>
    <xdr:to>
      <xdr:col>67</xdr:col>
      <xdr:colOff>101600</xdr:colOff>
      <xdr:row>36</xdr:row>
      <xdr:rowOff>148895</xdr:rowOff>
    </xdr:to>
    <xdr:sp macro="" textlink="">
      <xdr:nvSpPr>
        <xdr:cNvPr id="531" name="フローチャート: 判断 530">
          <a:extLst>
            <a:ext uri="{FF2B5EF4-FFF2-40B4-BE49-F238E27FC236}">
              <a16:creationId xmlns:a16="http://schemas.microsoft.com/office/drawing/2014/main" id="{02C5DE65-F586-4454-B78D-9A13FD0A887D}"/>
            </a:ext>
          </a:extLst>
        </xdr:cNvPr>
        <xdr:cNvSpPr/>
      </xdr:nvSpPr>
      <xdr:spPr>
        <a:xfrm>
          <a:off x="12763500" y="62194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36</xdr:row>
      <xdr:rowOff>140022</xdr:rowOff>
    </xdr:from>
    <xdr:ext cx="534377" cy="259045"/>
    <xdr:sp macro="" textlink="">
      <xdr:nvSpPr>
        <xdr:cNvPr id="532" name="テキスト ボックス 531">
          <a:extLst>
            <a:ext uri="{FF2B5EF4-FFF2-40B4-BE49-F238E27FC236}">
              <a16:creationId xmlns:a16="http://schemas.microsoft.com/office/drawing/2014/main" id="{16E3F2A8-6C02-4839-9DFF-F24344407E00}"/>
            </a:ext>
          </a:extLst>
        </xdr:cNvPr>
        <xdr:cNvSpPr txBox="1"/>
      </xdr:nvSpPr>
      <xdr:spPr>
        <a:xfrm>
          <a:off x="12547111" y="63122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18,410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33" name="テキスト ボックス 532">
          <a:extLst>
            <a:ext uri="{FF2B5EF4-FFF2-40B4-BE49-F238E27FC236}">
              <a16:creationId xmlns:a16="http://schemas.microsoft.com/office/drawing/2014/main" id="{3721DDEC-48AB-431D-808F-F946250E0AA8}"/>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34" name="テキスト ボックス 533">
          <a:extLst>
            <a:ext uri="{FF2B5EF4-FFF2-40B4-BE49-F238E27FC236}">
              <a16:creationId xmlns:a16="http://schemas.microsoft.com/office/drawing/2014/main" id="{8DC3CEE3-8443-47DC-9089-3AADFDB25C92}"/>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35" name="テキスト ボックス 534">
          <a:extLst>
            <a:ext uri="{FF2B5EF4-FFF2-40B4-BE49-F238E27FC236}">
              <a16:creationId xmlns:a16="http://schemas.microsoft.com/office/drawing/2014/main" id="{B1EAF400-CC55-4E9C-BCAD-DD32C2EAD5F3}"/>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36" name="テキスト ボックス 535">
          <a:extLst>
            <a:ext uri="{FF2B5EF4-FFF2-40B4-BE49-F238E27FC236}">
              <a16:creationId xmlns:a16="http://schemas.microsoft.com/office/drawing/2014/main" id="{89366772-0D68-4781-B83C-05F45DFB5F21}"/>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37" name="テキスト ボックス 536">
          <a:extLst>
            <a:ext uri="{FF2B5EF4-FFF2-40B4-BE49-F238E27FC236}">
              <a16:creationId xmlns:a16="http://schemas.microsoft.com/office/drawing/2014/main" id="{D4174037-4317-42BC-9D79-EEA72B751873}"/>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35</xdr:row>
      <xdr:rowOff>162326</xdr:rowOff>
    </xdr:from>
    <xdr:to>
      <xdr:col>85</xdr:col>
      <xdr:colOff>177800</xdr:colOff>
      <xdr:row>36</xdr:row>
      <xdr:rowOff>92476</xdr:rowOff>
    </xdr:to>
    <xdr:sp macro="" textlink="">
      <xdr:nvSpPr>
        <xdr:cNvPr id="538" name="楕円 537">
          <a:extLst>
            <a:ext uri="{FF2B5EF4-FFF2-40B4-BE49-F238E27FC236}">
              <a16:creationId xmlns:a16="http://schemas.microsoft.com/office/drawing/2014/main" id="{EFA11B8C-A720-4EF5-824E-D87B4B144CA8}"/>
            </a:ext>
          </a:extLst>
        </xdr:cNvPr>
        <xdr:cNvSpPr/>
      </xdr:nvSpPr>
      <xdr:spPr>
        <a:xfrm>
          <a:off x="16268700" y="61630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35</xdr:row>
      <xdr:rowOff>13753</xdr:rowOff>
    </xdr:from>
    <xdr:ext cx="534377" cy="259045"/>
    <xdr:sp macro="" textlink="">
      <xdr:nvSpPr>
        <xdr:cNvPr id="539" name="消防費該当値テキスト">
          <a:extLst>
            <a:ext uri="{FF2B5EF4-FFF2-40B4-BE49-F238E27FC236}">
              <a16:creationId xmlns:a16="http://schemas.microsoft.com/office/drawing/2014/main" id="{E15BBD6B-3382-472C-B3F6-12F603C9179E}"/>
            </a:ext>
          </a:extLst>
        </xdr:cNvPr>
        <xdr:cNvSpPr txBox="1"/>
      </xdr:nvSpPr>
      <xdr:spPr>
        <a:xfrm>
          <a:off x="16370300" y="60145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19,644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35</xdr:row>
      <xdr:rowOff>35590</xdr:rowOff>
    </xdr:from>
    <xdr:to>
      <xdr:col>81</xdr:col>
      <xdr:colOff>101600</xdr:colOff>
      <xdr:row>35</xdr:row>
      <xdr:rowOff>137190</xdr:rowOff>
    </xdr:to>
    <xdr:sp macro="" textlink="">
      <xdr:nvSpPr>
        <xdr:cNvPr id="540" name="楕円 539">
          <a:extLst>
            <a:ext uri="{FF2B5EF4-FFF2-40B4-BE49-F238E27FC236}">
              <a16:creationId xmlns:a16="http://schemas.microsoft.com/office/drawing/2014/main" id="{41D9C520-CA45-4BBF-89AC-7F2D3EF468CF}"/>
            </a:ext>
          </a:extLst>
        </xdr:cNvPr>
        <xdr:cNvSpPr/>
      </xdr:nvSpPr>
      <xdr:spPr>
        <a:xfrm>
          <a:off x="15430500" y="60363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33</xdr:row>
      <xdr:rowOff>153717</xdr:rowOff>
    </xdr:from>
    <xdr:ext cx="534377" cy="259045"/>
    <xdr:sp macro="" textlink="">
      <xdr:nvSpPr>
        <xdr:cNvPr id="541" name="テキスト ボックス 540">
          <a:extLst>
            <a:ext uri="{FF2B5EF4-FFF2-40B4-BE49-F238E27FC236}">
              <a16:creationId xmlns:a16="http://schemas.microsoft.com/office/drawing/2014/main" id="{E79D6617-5E23-443F-869D-05D729640750}"/>
            </a:ext>
          </a:extLst>
        </xdr:cNvPr>
        <xdr:cNvSpPr txBox="1"/>
      </xdr:nvSpPr>
      <xdr:spPr>
        <a:xfrm>
          <a:off x="15214111" y="58115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22,416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36</xdr:row>
      <xdr:rowOff>432</xdr:rowOff>
    </xdr:from>
    <xdr:to>
      <xdr:col>76</xdr:col>
      <xdr:colOff>165100</xdr:colOff>
      <xdr:row>36</xdr:row>
      <xdr:rowOff>102032</xdr:rowOff>
    </xdr:to>
    <xdr:sp macro="" textlink="">
      <xdr:nvSpPr>
        <xdr:cNvPr id="542" name="楕円 541">
          <a:extLst>
            <a:ext uri="{FF2B5EF4-FFF2-40B4-BE49-F238E27FC236}">
              <a16:creationId xmlns:a16="http://schemas.microsoft.com/office/drawing/2014/main" id="{78C4591C-11CF-4CE1-8E2E-5765E51B2805}"/>
            </a:ext>
          </a:extLst>
        </xdr:cNvPr>
        <xdr:cNvSpPr/>
      </xdr:nvSpPr>
      <xdr:spPr>
        <a:xfrm>
          <a:off x="14541500" y="61726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34</xdr:row>
      <xdr:rowOff>118559</xdr:rowOff>
    </xdr:from>
    <xdr:ext cx="534377" cy="259045"/>
    <xdr:sp macro="" textlink="">
      <xdr:nvSpPr>
        <xdr:cNvPr id="543" name="テキスト ボックス 542">
          <a:extLst>
            <a:ext uri="{FF2B5EF4-FFF2-40B4-BE49-F238E27FC236}">
              <a16:creationId xmlns:a16="http://schemas.microsoft.com/office/drawing/2014/main" id="{9CDCECB5-ABA9-4FCE-956A-954BA2560334}"/>
            </a:ext>
          </a:extLst>
        </xdr:cNvPr>
        <xdr:cNvSpPr txBox="1"/>
      </xdr:nvSpPr>
      <xdr:spPr>
        <a:xfrm>
          <a:off x="14325111" y="59478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19,435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36</xdr:row>
      <xdr:rowOff>31338</xdr:rowOff>
    </xdr:from>
    <xdr:to>
      <xdr:col>72</xdr:col>
      <xdr:colOff>38100</xdr:colOff>
      <xdr:row>36</xdr:row>
      <xdr:rowOff>132938</xdr:rowOff>
    </xdr:to>
    <xdr:sp macro="" textlink="">
      <xdr:nvSpPr>
        <xdr:cNvPr id="544" name="楕円 543">
          <a:extLst>
            <a:ext uri="{FF2B5EF4-FFF2-40B4-BE49-F238E27FC236}">
              <a16:creationId xmlns:a16="http://schemas.microsoft.com/office/drawing/2014/main" id="{F84125C0-0D21-4596-9113-DAF76093D80A}"/>
            </a:ext>
          </a:extLst>
        </xdr:cNvPr>
        <xdr:cNvSpPr/>
      </xdr:nvSpPr>
      <xdr:spPr>
        <a:xfrm>
          <a:off x="13652500" y="62035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36</xdr:row>
      <xdr:rowOff>124065</xdr:rowOff>
    </xdr:from>
    <xdr:ext cx="534377" cy="259045"/>
    <xdr:sp macro="" textlink="">
      <xdr:nvSpPr>
        <xdr:cNvPr id="545" name="テキスト ボックス 544">
          <a:extLst>
            <a:ext uri="{FF2B5EF4-FFF2-40B4-BE49-F238E27FC236}">
              <a16:creationId xmlns:a16="http://schemas.microsoft.com/office/drawing/2014/main" id="{D826CE09-278C-4B9A-8B57-DF3D753AC412}"/>
            </a:ext>
          </a:extLst>
        </xdr:cNvPr>
        <xdr:cNvSpPr txBox="1"/>
      </xdr:nvSpPr>
      <xdr:spPr>
        <a:xfrm>
          <a:off x="13436111" y="62962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18,759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36</xdr:row>
      <xdr:rowOff>15108</xdr:rowOff>
    </xdr:from>
    <xdr:to>
      <xdr:col>67</xdr:col>
      <xdr:colOff>101600</xdr:colOff>
      <xdr:row>36</xdr:row>
      <xdr:rowOff>116708</xdr:rowOff>
    </xdr:to>
    <xdr:sp macro="" textlink="">
      <xdr:nvSpPr>
        <xdr:cNvPr id="546" name="楕円 545">
          <a:extLst>
            <a:ext uri="{FF2B5EF4-FFF2-40B4-BE49-F238E27FC236}">
              <a16:creationId xmlns:a16="http://schemas.microsoft.com/office/drawing/2014/main" id="{F05C9B8A-5DF0-4488-B873-BF2EFB3DCB9A}"/>
            </a:ext>
          </a:extLst>
        </xdr:cNvPr>
        <xdr:cNvSpPr/>
      </xdr:nvSpPr>
      <xdr:spPr>
        <a:xfrm>
          <a:off x="12763500" y="61873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34</xdr:row>
      <xdr:rowOff>133235</xdr:rowOff>
    </xdr:from>
    <xdr:ext cx="534377" cy="259045"/>
    <xdr:sp macro="" textlink="">
      <xdr:nvSpPr>
        <xdr:cNvPr id="547" name="テキスト ボックス 546">
          <a:extLst>
            <a:ext uri="{FF2B5EF4-FFF2-40B4-BE49-F238E27FC236}">
              <a16:creationId xmlns:a16="http://schemas.microsoft.com/office/drawing/2014/main" id="{A4150560-5F03-4AAC-9EE0-17522E2DAA7B}"/>
            </a:ext>
          </a:extLst>
        </xdr:cNvPr>
        <xdr:cNvSpPr txBox="1"/>
      </xdr:nvSpPr>
      <xdr:spPr>
        <a:xfrm>
          <a:off x="12547111" y="59625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19,114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48" name="正方形/長方形 547">
          <a:extLst>
            <a:ext uri="{FF2B5EF4-FFF2-40B4-BE49-F238E27FC236}">
              <a16:creationId xmlns:a16="http://schemas.microsoft.com/office/drawing/2014/main" id="{92990D53-7B78-4AA0-A814-6787D207454C}"/>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教育費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49" name="正方形/長方形 548">
          <a:extLst>
            <a:ext uri="{FF2B5EF4-FFF2-40B4-BE49-F238E27FC236}">
              <a16:creationId xmlns:a16="http://schemas.microsoft.com/office/drawing/2014/main" id="{C83C9CFF-3643-476E-A15D-6F39097C42C3}"/>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50" name="正方形/長方形 549">
          <a:extLst>
            <a:ext uri="{FF2B5EF4-FFF2-40B4-BE49-F238E27FC236}">
              <a16:creationId xmlns:a16="http://schemas.microsoft.com/office/drawing/2014/main" id="{6F5E977F-BB0F-40BE-BA41-185C836CECB6}"/>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30/37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51" name="正方形/長方形 550">
          <a:extLst>
            <a:ext uri="{FF2B5EF4-FFF2-40B4-BE49-F238E27FC236}">
              <a16:creationId xmlns:a16="http://schemas.microsoft.com/office/drawing/2014/main" id="{EB5754C2-A3A9-4634-A1F8-0F3BA2160F6D}"/>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52" name="正方形/長方形 551">
          <a:extLst>
            <a:ext uri="{FF2B5EF4-FFF2-40B4-BE49-F238E27FC236}">
              <a16:creationId xmlns:a16="http://schemas.microsoft.com/office/drawing/2014/main" id="{6E089DA7-FDE8-4FB7-B6C9-813688245A17}"/>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61,338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53" name="正方形/長方形 552">
          <a:extLst>
            <a:ext uri="{FF2B5EF4-FFF2-40B4-BE49-F238E27FC236}">
              <a16:creationId xmlns:a16="http://schemas.microsoft.com/office/drawing/2014/main" id="{F0AA7B55-5B11-48F3-888D-C74CD68D9C31}"/>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山形県平均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54" name="正方形/長方形 553">
          <a:extLst>
            <a:ext uri="{FF2B5EF4-FFF2-40B4-BE49-F238E27FC236}">
              <a16:creationId xmlns:a16="http://schemas.microsoft.com/office/drawing/2014/main" id="{505DAF60-7682-4853-9B44-2B39DE8E50F7}"/>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61,201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5" name="正方形/長方形 554">
          <a:extLst>
            <a:ext uri="{FF2B5EF4-FFF2-40B4-BE49-F238E27FC236}">
              <a16:creationId xmlns:a16="http://schemas.microsoft.com/office/drawing/2014/main" id="{9DE4C907-A003-440D-9F1B-D2545025A17A}"/>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56" name="テキスト ボックス 555">
          <a:extLst>
            <a:ext uri="{FF2B5EF4-FFF2-40B4-BE49-F238E27FC236}">
              <a16:creationId xmlns:a16="http://schemas.microsoft.com/office/drawing/2014/main" id="{F9EB2EBC-1C92-4DCA-A651-FB512CFAFE7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57" name="直線コネクタ 556">
          <a:extLst>
            <a:ext uri="{FF2B5EF4-FFF2-40B4-BE49-F238E27FC236}">
              <a16:creationId xmlns:a16="http://schemas.microsoft.com/office/drawing/2014/main" id="{6450BE9F-D816-4B29-94AD-500A37B92F02}"/>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60</xdr:row>
      <xdr:rowOff>111777</xdr:rowOff>
    </xdr:from>
    <xdr:ext cx="248786" cy="259045"/>
    <xdr:sp macro="" textlink="">
      <xdr:nvSpPr>
        <xdr:cNvPr id="558" name="テキスト ボックス 557">
          <a:extLst>
            <a:ext uri="{FF2B5EF4-FFF2-40B4-BE49-F238E27FC236}">
              <a16:creationId xmlns:a16="http://schemas.microsoft.com/office/drawing/2014/main" id="{C2255B0E-08C0-4EA4-8EBD-AE213F70623A}"/>
            </a:ext>
          </a:extLst>
        </xdr:cNvPr>
        <xdr:cNvSpPr txBox="1"/>
      </xdr:nvSpPr>
      <xdr:spPr>
        <a:xfrm>
          <a:off x="12197214" y="1039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59</xdr:row>
      <xdr:rowOff>44450</xdr:rowOff>
    </xdr:from>
    <xdr:to>
      <xdr:col>89</xdr:col>
      <xdr:colOff>177800</xdr:colOff>
      <xdr:row>59</xdr:row>
      <xdr:rowOff>44450</xdr:rowOff>
    </xdr:to>
    <xdr:cxnSp macro="">
      <xdr:nvCxnSpPr>
        <xdr:cNvPr id="559" name="直線コネクタ 558">
          <a:extLst>
            <a:ext uri="{FF2B5EF4-FFF2-40B4-BE49-F238E27FC236}">
              <a16:creationId xmlns:a16="http://schemas.microsoft.com/office/drawing/2014/main" id="{0D4ACC89-913F-48C0-991E-C7021D47406B}"/>
            </a:ext>
          </a:extLst>
        </xdr:cNvPr>
        <xdr:cNvCxnSpPr/>
      </xdr:nvCxnSpPr>
      <xdr:spPr>
        <a:xfrm>
          <a:off x="12446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58</xdr:row>
      <xdr:rowOff>73677</xdr:rowOff>
    </xdr:from>
    <xdr:ext cx="531299" cy="259045"/>
    <xdr:sp macro="" textlink="">
      <xdr:nvSpPr>
        <xdr:cNvPr id="560" name="テキスト ボックス 559">
          <a:extLst>
            <a:ext uri="{FF2B5EF4-FFF2-40B4-BE49-F238E27FC236}">
              <a16:creationId xmlns:a16="http://schemas.microsoft.com/office/drawing/2014/main" id="{6A58D8CA-D382-4B46-9986-83FAD0D07CEF}"/>
            </a:ext>
          </a:extLst>
        </xdr:cNvPr>
        <xdr:cNvSpPr txBox="1"/>
      </xdr:nvSpPr>
      <xdr:spPr>
        <a:xfrm>
          <a:off x="11914701" y="1001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6350</xdr:rowOff>
    </xdr:from>
    <xdr:to>
      <xdr:col>89</xdr:col>
      <xdr:colOff>177800</xdr:colOff>
      <xdr:row>57</xdr:row>
      <xdr:rowOff>6350</xdr:rowOff>
    </xdr:to>
    <xdr:cxnSp macro="">
      <xdr:nvCxnSpPr>
        <xdr:cNvPr id="561" name="直線コネクタ 560">
          <a:extLst>
            <a:ext uri="{FF2B5EF4-FFF2-40B4-BE49-F238E27FC236}">
              <a16:creationId xmlns:a16="http://schemas.microsoft.com/office/drawing/2014/main" id="{4FCEFBD2-F896-44AA-98AF-44439B2141C1}"/>
            </a:ext>
          </a:extLst>
        </xdr:cNvPr>
        <xdr:cNvCxnSpPr/>
      </xdr:nvCxnSpPr>
      <xdr:spPr>
        <a:xfrm>
          <a:off x="12446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56</xdr:row>
      <xdr:rowOff>35577</xdr:rowOff>
    </xdr:from>
    <xdr:ext cx="531299" cy="259045"/>
    <xdr:sp macro="" textlink="">
      <xdr:nvSpPr>
        <xdr:cNvPr id="562" name="テキスト ボックス 561">
          <a:extLst>
            <a:ext uri="{FF2B5EF4-FFF2-40B4-BE49-F238E27FC236}">
              <a16:creationId xmlns:a16="http://schemas.microsoft.com/office/drawing/2014/main" id="{D2FB62F3-01A0-4454-8CAB-61BE1B9386C3}"/>
            </a:ext>
          </a:extLst>
        </xdr:cNvPr>
        <xdr:cNvSpPr txBox="1"/>
      </xdr:nvSpPr>
      <xdr:spPr>
        <a:xfrm>
          <a:off x="11914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54</xdr:row>
      <xdr:rowOff>139700</xdr:rowOff>
    </xdr:from>
    <xdr:to>
      <xdr:col>89</xdr:col>
      <xdr:colOff>177800</xdr:colOff>
      <xdr:row>54</xdr:row>
      <xdr:rowOff>139700</xdr:rowOff>
    </xdr:to>
    <xdr:cxnSp macro="">
      <xdr:nvCxnSpPr>
        <xdr:cNvPr id="563" name="直線コネクタ 562">
          <a:extLst>
            <a:ext uri="{FF2B5EF4-FFF2-40B4-BE49-F238E27FC236}">
              <a16:creationId xmlns:a16="http://schemas.microsoft.com/office/drawing/2014/main" id="{25EF4D66-B4D4-46D0-BAC4-78451C555D38}"/>
            </a:ext>
          </a:extLst>
        </xdr:cNvPr>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53</xdr:row>
      <xdr:rowOff>168927</xdr:rowOff>
    </xdr:from>
    <xdr:ext cx="531299" cy="259045"/>
    <xdr:sp macro="" textlink="">
      <xdr:nvSpPr>
        <xdr:cNvPr id="564" name="テキスト ボックス 563">
          <a:extLst>
            <a:ext uri="{FF2B5EF4-FFF2-40B4-BE49-F238E27FC236}">
              <a16:creationId xmlns:a16="http://schemas.microsoft.com/office/drawing/2014/main" id="{FA02D40D-4901-447E-9436-1C31D4984E64}"/>
            </a:ext>
          </a:extLst>
        </xdr:cNvPr>
        <xdr:cNvSpPr txBox="1"/>
      </xdr:nvSpPr>
      <xdr:spPr>
        <a:xfrm>
          <a:off x="11914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52</xdr:row>
      <xdr:rowOff>101600</xdr:rowOff>
    </xdr:from>
    <xdr:to>
      <xdr:col>89</xdr:col>
      <xdr:colOff>177800</xdr:colOff>
      <xdr:row>52</xdr:row>
      <xdr:rowOff>101600</xdr:rowOff>
    </xdr:to>
    <xdr:cxnSp macro="">
      <xdr:nvCxnSpPr>
        <xdr:cNvPr id="565" name="直線コネクタ 564">
          <a:extLst>
            <a:ext uri="{FF2B5EF4-FFF2-40B4-BE49-F238E27FC236}">
              <a16:creationId xmlns:a16="http://schemas.microsoft.com/office/drawing/2014/main" id="{94B2C483-0AF6-4F84-9E50-E58BF37D4D14}"/>
            </a:ext>
          </a:extLst>
        </xdr:cNvPr>
        <xdr:cNvCxnSpPr/>
      </xdr:nvCxnSpPr>
      <xdr:spPr>
        <a:xfrm>
          <a:off x="12446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51</xdr:row>
      <xdr:rowOff>130827</xdr:rowOff>
    </xdr:from>
    <xdr:ext cx="531299" cy="259045"/>
    <xdr:sp macro="" textlink="">
      <xdr:nvSpPr>
        <xdr:cNvPr id="566" name="テキスト ボックス 565">
          <a:extLst>
            <a:ext uri="{FF2B5EF4-FFF2-40B4-BE49-F238E27FC236}">
              <a16:creationId xmlns:a16="http://schemas.microsoft.com/office/drawing/2014/main" id="{967FB823-6F86-4EAE-8B64-87DCD1EC0650}"/>
            </a:ext>
          </a:extLst>
        </xdr:cNvPr>
        <xdr:cNvSpPr txBox="1"/>
      </xdr:nvSpPr>
      <xdr:spPr>
        <a:xfrm>
          <a:off x="11914701" y="887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50</xdr:row>
      <xdr:rowOff>63500</xdr:rowOff>
    </xdr:from>
    <xdr:to>
      <xdr:col>89</xdr:col>
      <xdr:colOff>177800</xdr:colOff>
      <xdr:row>50</xdr:row>
      <xdr:rowOff>63500</xdr:rowOff>
    </xdr:to>
    <xdr:cxnSp macro="">
      <xdr:nvCxnSpPr>
        <xdr:cNvPr id="567" name="直線コネクタ 566">
          <a:extLst>
            <a:ext uri="{FF2B5EF4-FFF2-40B4-BE49-F238E27FC236}">
              <a16:creationId xmlns:a16="http://schemas.microsoft.com/office/drawing/2014/main" id="{B70C2FE6-C40A-42AF-AF78-D1C527796E72}"/>
            </a:ext>
          </a:extLst>
        </xdr:cNvPr>
        <xdr:cNvCxnSpPr/>
      </xdr:nvCxnSpPr>
      <xdr:spPr>
        <a:xfrm>
          <a:off x="12446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49</xdr:row>
      <xdr:rowOff>92727</xdr:rowOff>
    </xdr:from>
    <xdr:ext cx="595419" cy="259045"/>
    <xdr:sp macro="" textlink="">
      <xdr:nvSpPr>
        <xdr:cNvPr id="568" name="テキスト ボックス 567">
          <a:extLst>
            <a:ext uri="{FF2B5EF4-FFF2-40B4-BE49-F238E27FC236}">
              <a16:creationId xmlns:a16="http://schemas.microsoft.com/office/drawing/2014/main" id="{7517504F-AAB2-404C-ADAB-FC80BC8796C0}"/>
            </a:ext>
          </a:extLst>
        </xdr:cNvPr>
        <xdr:cNvSpPr txBox="1"/>
      </xdr:nvSpPr>
      <xdr:spPr>
        <a:xfrm>
          <a:off x="11850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69" name="直線コネクタ 568">
          <a:extLst>
            <a:ext uri="{FF2B5EF4-FFF2-40B4-BE49-F238E27FC236}">
              <a16:creationId xmlns:a16="http://schemas.microsoft.com/office/drawing/2014/main" id="{AB1FEB8A-68E7-4EEB-B41E-BDE71DA32092}"/>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47</xdr:row>
      <xdr:rowOff>54627</xdr:rowOff>
    </xdr:from>
    <xdr:ext cx="595419" cy="259045"/>
    <xdr:sp macro="" textlink="">
      <xdr:nvSpPr>
        <xdr:cNvPr id="570" name="テキスト ボックス 569">
          <a:extLst>
            <a:ext uri="{FF2B5EF4-FFF2-40B4-BE49-F238E27FC236}">
              <a16:creationId xmlns:a16="http://schemas.microsoft.com/office/drawing/2014/main" id="{2E6BCA1D-6196-400D-A97E-CEF60DD4FD7A}"/>
            </a:ext>
          </a:extLst>
        </xdr:cNvPr>
        <xdr:cNvSpPr txBox="1"/>
      </xdr:nvSpPr>
      <xdr:spPr>
        <a:xfrm>
          <a:off x="11850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71" name="教育費グラフ枠">
          <a:extLst>
            <a:ext uri="{FF2B5EF4-FFF2-40B4-BE49-F238E27FC236}">
              <a16:creationId xmlns:a16="http://schemas.microsoft.com/office/drawing/2014/main" id="{F13F0757-578C-4472-8D33-7C2F883D8CDF}"/>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49</xdr:row>
      <xdr:rowOff>152254</xdr:rowOff>
    </xdr:from>
    <xdr:to>
      <xdr:col>85</xdr:col>
      <xdr:colOff>126364</xdr:colOff>
      <xdr:row>57</xdr:row>
      <xdr:rowOff>122403</xdr:rowOff>
    </xdr:to>
    <xdr:cxnSp macro="">
      <xdr:nvCxnSpPr>
        <xdr:cNvPr id="572" name="直線コネクタ 571">
          <a:extLst>
            <a:ext uri="{FF2B5EF4-FFF2-40B4-BE49-F238E27FC236}">
              <a16:creationId xmlns:a16="http://schemas.microsoft.com/office/drawing/2014/main" id="{01834B55-4277-4240-8F69-58B9D1C33777}"/>
            </a:ext>
          </a:extLst>
        </xdr:cNvPr>
        <xdr:cNvCxnSpPr/>
      </xdr:nvCxnSpPr>
      <xdr:spPr>
        <a:xfrm flipV="1">
          <a:off x="16317595" y="8553304"/>
          <a:ext cx="1269" cy="134174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57</xdr:row>
      <xdr:rowOff>126230</xdr:rowOff>
    </xdr:from>
    <xdr:ext cx="534377" cy="259045"/>
    <xdr:sp macro="" textlink="">
      <xdr:nvSpPr>
        <xdr:cNvPr id="573" name="教育費最小値テキスト">
          <a:extLst>
            <a:ext uri="{FF2B5EF4-FFF2-40B4-BE49-F238E27FC236}">
              <a16:creationId xmlns:a16="http://schemas.microsoft.com/office/drawing/2014/main" id="{3F480777-2344-401E-9CD2-5062DA72A7BF}"/>
            </a:ext>
          </a:extLst>
        </xdr:cNvPr>
        <xdr:cNvSpPr txBox="1"/>
      </xdr:nvSpPr>
      <xdr:spPr>
        <a:xfrm>
          <a:off x="16370300" y="98988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33,908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57</xdr:row>
      <xdr:rowOff>122403</xdr:rowOff>
    </xdr:from>
    <xdr:to>
      <xdr:col>86</xdr:col>
      <xdr:colOff>25400</xdr:colOff>
      <xdr:row>57</xdr:row>
      <xdr:rowOff>122403</xdr:rowOff>
    </xdr:to>
    <xdr:cxnSp macro="">
      <xdr:nvCxnSpPr>
        <xdr:cNvPr id="574" name="直線コネクタ 573">
          <a:extLst>
            <a:ext uri="{FF2B5EF4-FFF2-40B4-BE49-F238E27FC236}">
              <a16:creationId xmlns:a16="http://schemas.microsoft.com/office/drawing/2014/main" id="{89503C65-C21F-4A79-9F41-521E0B815B50}"/>
            </a:ext>
          </a:extLst>
        </xdr:cNvPr>
        <xdr:cNvCxnSpPr/>
      </xdr:nvCxnSpPr>
      <xdr:spPr>
        <a:xfrm>
          <a:off x="16230600" y="989505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48</xdr:row>
      <xdr:rowOff>98931</xdr:rowOff>
    </xdr:from>
    <xdr:ext cx="599010" cy="259045"/>
    <xdr:sp macro="" textlink="">
      <xdr:nvSpPr>
        <xdr:cNvPr id="575" name="教育費最大値テキスト">
          <a:extLst>
            <a:ext uri="{FF2B5EF4-FFF2-40B4-BE49-F238E27FC236}">
              <a16:creationId xmlns:a16="http://schemas.microsoft.com/office/drawing/2014/main" id="{A89CEC26-D393-4745-B37E-FD09E762F9D4}"/>
            </a:ext>
          </a:extLst>
        </xdr:cNvPr>
        <xdr:cNvSpPr txBox="1"/>
      </xdr:nvSpPr>
      <xdr:spPr>
        <a:xfrm>
          <a:off x="16370300" y="832853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104,341</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49</xdr:row>
      <xdr:rowOff>152254</xdr:rowOff>
    </xdr:from>
    <xdr:to>
      <xdr:col>86</xdr:col>
      <xdr:colOff>25400</xdr:colOff>
      <xdr:row>49</xdr:row>
      <xdr:rowOff>152254</xdr:rowOff>
    </xdr:to>
    <xdr:cxnSp macro="">
      <xdr:nvCxnSpPr>
        <xdr:cNvPr id="576" name="直線コネクタ 575">
          <a:extLst>
            <a:ext uri="{FF2B5EF4-FFF2-40B4-BE49-F238E27FC236}">
              <a16:creationId xmlns:a16="http://schemas.microsoft.com/office/drawing/2014/main" id="{3DC53939-21D5-4CC3-8B15-E9F219C10A79}"/>
            </a:ext>
          </a:extLst>
        </xdr:cNvPr>
        <xdr:cNvCxnSpPr/>
      </xdr:nvCxnSpPr>
      <xdr:spPr>
        <a:xfrm>
          <a:off x="16230600" y="855330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55</xdr:row>
      <xdr:rowOff>105905</xdr:rowOff>
    </xdr:from>
    <xdr:to>
      <xdr:col>85</xdr:col>
      <xdr:colOff>127000</xdr:colOff>
      <xdr:row>56</xdr:row>
      <xdr:rowOff>147301</xdr:rowOff>
    </xdr:to>
    <xdr:cxnSp macro="">
      <xdr:nvCxnSpPr>
        <xdr:cNvPr id="577" name="直線コネクタ 576">
          <a:extLst>
            <a:ext uri="{FF2B5EF4-FFF2-40B4-BE49-F238E27FC236}">
              <a16:creationId xmlns:a16="http://schemas.microsoft.com/office/drawing/2014/main" id="{40DB9C05-1C39-433A-AA59-CEADA7D5433B}"/>
            </a:ext>
          </a:extLst>
        </xdr:cNvPr>
        <xdr:cNvCxnSpPr/>
      </xdr:nvCxnSpPr>
      <xdr:spPr>
        <a:xfrm>
          <a:off x="15481300" y="9535655"/>
          <a:ext cx="838200" cy="2128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54</xdr:row>
      <xdr:rowOff>27691</xdr:rowOff>
    </xdr:from>
    <xdr:ext cx="534377" cy="259045"/>
    <xdr:sp macro="" textlink="">
      <xdr:nvSpPr>
        <xdr:cNvPr id="578" name="教育費平均値テキスト">
          <a:extLst>
            <a:ext uri="{FF2B5EF4-FFF2-40B4-BE49-F238E27FC236}">
              <a16:creationId xmlns:a16="http://schemas.microsoft.com/office/drawing/2014/main" id="{FD11BC47-9AF2-483A-9176-765A852F155C}"/>
            </a:ext>
          </a:extLst>
        </xdr:cNvPr>
        <xdr:cNvSpPr txBox="1"/>
      </xdr:nvSpPr>
      <xdr:spPr>
        <a:xfrm>
          <a:off x="16370300" y="928599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55,414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55</xdr:row>
      <xdr:rowOff>4814</xdr:rowOff>
    </xdr:from>
    <xdr:to>
      <xdr:col>85</xdr:col>
      <xdr:colOff>177800</xdr:colOff>
      <xdr:row>55</xdr:row>
      <xdr:rowOff>106414</xdr:rowOff>
    </xdr:to>
    <xdr:sp macro="" textlink="">
      <xdr:nvSpPr>
        <xdr:cNvPr id="579" name="フローチャート: 判断 578">
          <a:extLst>
            <a:ext uri="{FF2B5EF4-FFF2-40B4-BE49-F238E27FC236}">
              <a16:creationId xmlns:a16="http://schemas.microsoft.com/office/drawing/2014/main" id="{3CC3496E-1CFC-4F6F-AFD3-493E2A9C8E24}"/>
            </a:ext>
          </a:extLst>
        </xdr:cNvPr>
        <xdr:cNvSpPr/>
      </xdr:nvSpPr>
      <xdr:spPr>
        <a:xfrm>
          <a:off x="16268700" y="94345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55</xdr:row>
      <xdr:rowOff>99885</xdr:rowOff>
    </xdr:from>
    <xdr:to>
      <xdr:col>81</xdr:col>
      <xdr:colOff>50800</xdr:colOff>
      <xdr:row>55</xdr:row>
      <xdr:rowOff>105905</xdr:rowOff>
    </xdr:to>
    <xdr:cxnSp macro="">
      <xdr:nvCxnSpPr>
        <xdr:cNvPr id="580" name="直線コネクタ 579">
          <a:extLst>
            <a:ext uri="{FF2B5EF4-FFF2-40B4-BE49-F238E27FC236}">
              <a16:creationId xmlns:a16="http://schemas.microsoft.com/office/drawing/2014/main" id="{4A90E55C-D488-4EA4-8866-B839F228EF98}"/>
            </a:ext>
          </a:extLst>
        </xdr:cNvPr>
        <xdr:cNvCxnSpPr/>
      </xdr:nvCxnSpPr>
      <xdr:spPr>
        <a:xfrm>
          <a:off x="14592300" y="9529635"/>
          <a:ext cx="889000" cy="60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54</xdr:row>
      <xdr:rowOff>157594</xdr:rowOff>
    </xdr:from>
    <xdr:to>
      <xdr:col>81</xdr:col>
      <xdr:colOff>101600</xdr:colOff>
      <xdr:row>55</xdr:row>
      <xdr:rowOff>87744</xdr:rowOff>
    </xdr:to>
    <xdr:sp macro="" textlink="">
      <xdr:nvSpPr>
        <xdr:cNvPr id="581" name="フローチャート: 判断 580">
          <a:extLst>
            <a:ext uri="{FF2B5EF4-FFF2-40B4-BE49-F238E27FC236}">
              <a16:creationId xmlns:a16="http://schemas.microsoft.com/office/drawing/2014/main" id="{E49D194F-D7DC-4B9E-BF78-6EF9E92B9087}"/>
            </a:ext>
          </a:extLst>
        </xdr:cNvPr>
        <xdr:cNvSpPr/>
      </xdr:nvSpPr>
      <xdr:spPr>
        <a:xfrm>
          <a:off x="15430500" y="94158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53</xdr:row>
      <xdr:rowOff>104271</xdr:rowOff>
    </xdr:from>
    <xdr:ext cx="534377" cy="259045"/>
    <xdr:sp macro="" textlink="">
      <xdr:nvSpPr>
        <xdr:cNvPr id="582" name="テキスト ボックス 581">
          <a:extLst>
            <a:ext uri="{FF2B5EF4-FFF2-40B4-BE49-F238E27FC236}">
              <a16:creationId xmlns:a16="http://schemas.microsoft.com/office/drawing/2014/main" id="{766E6DA6-79FE-43E6-9EBE-2DEEF55766EE}"/>
            </a:ext>
          </a:extLst>
        </xdr:cNvPr>
        <xdr:cNvSpPr txBox="1"/>
      </xdr:nvSpPr>
      <xdr:spPr>
        <a:xfrm>
          <a:off x="15214111" y="91911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56,394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52</xdr:row>
      <xdr:rowOff>119812</xdr:rowOff>
    </xdr:from>
    <xdr:to>
      <xdr:col>76</xdr:col>
      <xdr:colOff>114300</xdr:colOff>
      <xdr:row>55</xdr:row>
      <xdr:rowOff>99885</xdr:rowOff>
    </xdr:to>
    <xdr:cxnSp macro="">
      <xdr:nvCxnSpPr>
        <xdr:cNvPr id="583" name="直線コネクタ 582">
          <a:extLst>
            <a:ext uri="{FF2B5EF4-FFF2-40B4-BE49-F238E27FC236}">
              <a16:creationId xmlns:a16="http://schemas.microsoft.com/office/drawing/2014/main" id="{9CFFB04F-D4D5-4C1F-ACB9-51A729564F18}"/>
            </a:ext>
          </a:extLst>
        </xdr:cNvPr>
        <xdr:cNvCxnSpPr/>
      </xdr:nvCxnSpPr>
      <xdr:spPr>
        <a:xfrm>
          <a:off x="13703300" y="9035212"/>
          <a:ext cx="889000" cy="4944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55</xdr:row>
      <xdr:rowOff>49829</xdr:rowOff>
    </xdr:from>
    <xdr:to>
      <xdr:col>76</xdr:col>
      <xdr:colOff>165100</xdr:colOff>
      <xdr:row>55</xdr:row>
      <xdr:rowOff>151429</xdr:rowOff>
    </xdr:to>
    <xdr:sp macro="" textlink="">
      <xdr:nvSpPr>
        <xdr:cNvPr id="584" name="フローチャート: 判断 583">
          <a:extLst>
            <a:ext uri="{FF2B5EF4-FFF2-40B4-BE49-F238E27FC236}">
              <a16:creationId xmlns:a16="http://schemas.microsoft.com/office/drawing/2014/main" id="{FEBE0F40-1213-4BCB-83D5-B28DA8CD8D9F}"/>
            </a:ext>
          </a:extLst>
        </xdr:cNvPr>
        <xdr:cNvSpPr/>
      </xdr:nvSpPr>
      <xdr:spPr>
        <a:xfrm>
          <a:off x="14541500" y="94795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55</xdr:row>
      <xdr:rowOff>142556</xdr:rowOff>
    </xdr:from>
    <xdr:ext cx="534377" cy="259045"/>
    <xdr:sp macro="" textlink="">
      <xdr:nvSpPr>
        <xdr:cNvPr id="585" name="テキスト ボックス 584">
          <a:extLst>
            <a:ext uri="{FF2B5EF4-FFF2-40B4-BE49-F238E27FC236}">
              <a16:creationId xmlns:a16="http://schemas.microsoft.com/office/drawing/2014/main" id="{EF54D552-3310-4C57-A2AA-453D3316482F}"/>
            </a:ext>
          </a:extLst>
        </xdr:cNvPr>
        <xdr:cNvSpPr txBox="1"/>
      </xdr:nvSpPr>
      <xdr:spPr>
        <a:xfrm>
          <a:off x="14325111" y="95723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53,051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52</xdr:row>
      <xdr:rowOff>119812</xdr:rowOff>
    </xdr:from>
    <xdr:to>
      <xdr:col>71</xdr:col>
      <xdr:colOff>177800</xdr:colOff>
      <xdr:row>56</xdr:row>
      <xdr:rowOff>122689</xdr:rowOff>
    </xdr:to>
    <xdr:cxnSp macro="">
      <xdr:nvCxnSpPr>
        <xdr:cNvPr id="586" name="直線コネクタ 585">
          <a:extLst>
            <a:ext uri="{FF2B5EF4-FFF2-40B4-BE49-F238E27FC236}">
              <a16:creationId xmlns:a16="http://schemas.microsoft.com/office/drawing/2014/main" id="{4F3DCDB8-B6E1-41F2-9877-6DCBB9EF5685}"/>
            </a:ext>
          </a:extLst>
        </xdr:cNvPr>
        <xdr:cNvCxnSpPr/>
      </xdr:nvCxnSpPr>
      <xdr:spPr>
        <a:xfrm flipV="1">
          <a:off x="12814300" y="9035212"/>
          <a:ext cx="889000" cy="6886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55</xdr:row>
      <xdr:rowOff>99358</xdr:rowOff>
    </xdr:from>
    <xdr:to>
      <xdr:col>72</xdr:col>
      <xdr:colOff>38100</xdr:colOff>
      <xdr:row>56</xdr:row>
      <xdr:rowOff>29508</xdr:rowOff>
    </xdr:to>
    <xdr:sp macro="" textlink="">
      <xdr:nvSpPr>
        <xdr:cNvPr id="587" name="フローチャート: 判断 586">
          <a:extLst>
            <a:ext uri="{FF2B5EF4-FFF2-40B4-BE49-F238E27FC236}">
              <a16:creationId xmlns:a16="http://schemas.microsoft.com/office/drawing/2014/main" id="{CB630830-43C9-49EE-9180-5A2280009301}"/>
            </a:ext>
          </a:extLst>
        </xdr:cNvPr>
        <xdr:cNvSpPr/>
      </xdr:nvSpPr>
      <xdr:spPr>
        <a:xfrm>
          <a:off x="13652500" y="95291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56</xdr:row>
      <xdr:rowOff>20635</xdr:rowOff>
    </xdr:from>
    <xdr:ext cx="534377" cy="259045"/>
    <xdr:sp macro="" textlink="">
      <xdr:nvSpPr>
        <xdr:cNvPr id="588" name="テキスト ボックス 587">
          <a:extLst>
            <a:ext uri="{FF2B5EF4-FFF2-40B4-BE49-F238E27FC236}">
              <a16:creationId xmlns:a16="http://schemas.microsoft.com/office/drawing/2014/main" id="{39E9BBE1-DFAD-4001-9AD3-76FFE906E1B4}"/>
            </a:ext>
          </a:extLst>
        </xdr:cNvPr>
        <xdr:cNvSpPr txBox="1"/>
      </xdr:nvSpPr>
      <xdr:spPr>
        <a:xfrm>
          <a:off x="13436111" y="96218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50,451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55</xdr:row>
      <xdr:rowOff>110541</xdr:rowOff>
    </xdr:from>
    <xdr:to>
      <xdr:col>67</xdr:col>
      <xdr:colOff>101600</xdr:colOff>
      <xdr:row>56</xdr:row>
      <xdr:rowOff>40691</xdr:rowOff>
    </xdr:to>
    <xdr:sp macro="" textlink="">
      <xdr:nvSpPr>
        <xdr:cNvPr id="589" name="フローチャート: 判断 588">
          <a:extLst>
            <a:ext uri="{FF2B5EF4-FFF2-40B4-BE49-F238E27FC236}">
              <a16:creationId xmlns:a16="http://schemas.microsoft.com/office/drawing/2014/main" id="{A866C5DA-35A7-483C-A407-97F86058F09D}"/>
            </a:ext>
          </a:extLst>
        </xdr:cNvPr>
        <xdr:cNvSpPr/>
      </xdr:nvSpPr>
      <xdr:spPr>
        <a:xfrm>
          <a:off x="12763500" y="95402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54</xdr:row>
      <xdr:rowOff>57218</xdr:rowOff>
    </xdr:from>
    <xdr:ext cx="534377" cy="259045"/>
    <xdr:sp macro="" textlink="">
      <xdr:nvSpPr>
        <xdr:cNvPr id="590" name="テキスト ボックス 589">
          <a:extLst>
            <a:ext uri="{FF2B5EF4-FFF2-40B4-BE49-F238E27FC236}">
              <a16:creationId xmlns:a16="http://schemas.microsoft.com/office/drawing/2014/main" id="{6C42EF61-EBD3-4B3E-B53D-0040745FE661}"/>
            </a:ext>
          </a:extLst>
        </xdr:cNvPr>
        <xdr:cNvSpPr txBox="1"/>
      </xdr:nvSpPr>
      <xdr:spPr>
        <a:xfrm>
          <a:off x="12547111" y="93155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49,864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91" name="テキスト ボックス 590">
          <a:extLst>
            <a:ext uri="{FF2B5EF4-FFF2-40B4-BE49-F238E27FC236}">
              <a16:creationId xmlns:a16="http://schemas.microsoft.com/office/drawing/2014/main" id="{2FC753C1-5FB4-4225-8BD1-3BBE7B4ADAE6}"/>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92" name="テキスト ボックス 591">
          <a:extLst>
            <a:ext uri="{FF2B5EF4-FFF2-40B4-BE49-F238E27FC236}">
              <a16:creationId xmlns:a16="http://schemas.microsoft.com/office/drawing/2014/main" id="{9D4C3A46-854B-4561-B4FD-046C120483FB}"/>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93" name="テキスト ボックス 592">
          <a:extLst>
            <a:ext uri="{FF2B5EF4-FFF2-40B4-BE49-F238E27FC236}">
              <a16:creationId xmlns:a16="http://schemas.microsoft.com/office/drawing/2014/main" id="{2E856C05-B3D1-4D33-A3FB-CA2D7C498141}"/>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94" name="テキスト ボックス 593">
          <a:extLst>
            <a:ext uri="{FF2B5EF4-FFF2-40B4-BE49-F238E27FC236}">
              <a16:creationId xmlns:a16="http://schemas.microsoft.com/office/drawing/2014/main" id="{A1C58E25-975A-4984-953F-DE616A6AE6B9}"/>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95" name="テキスト ボックス 594">
          <a:extLst>
            <a:ext uri="{FF2B5EF4-FFF2-40B4-BE49-F238E27FC236}">
              <a16:creationId xmlns:a16="http://schemas.microsoft.com/office/drawing/2014/main" id="{4FB8F453-5ED4-49B1-B357-207BD2BAA0F7}"/>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56</xdr:row>
      <xdr:rowOff>96501</xdr:rowOff>
    </xdr:from>
    <xdr:to>
      <xdr:col>85</xdr:col>
      <xdr:colOff>177800</xdr:colOff>
      <xdr:row>57</xdr:row>
      <xdr:rowOff>26651</xdr:rowOff>
    </xdr:to>
    <xdr:sp macro="" textlink="">
      <xdr:nvSpPr>
        <xdr:cNvPr id="596" name="楕円 595">
          <a:extLst>
            <a:ext uri="{FF2B5EF4-FFF2-40B4-BE49-F238E27FC236}">
              <a16:creationId xmlns:a16="http://schemas.microsoft.com/office/drawing/2014/main" id="{B91CF81B-2272-4D4A-9B6E-4EE1174A7412}"/>
            </a:ext>
          </a:extLst>
        </xdr:cNvPr>
        <xdr:cNvSpPr/>
      </xdr:nvSpPr>
      <xdr:spPr>
        <a:xfrm>
          <a:off x="16268700" y="96977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56</xdr:row>
      <xdr:rowOff>74928</xdr:rowOff>
    </xdr:from>
    <xdr:ext cx="534377" cy="259045"/>
    <xdr:sp macro="" textlink="">
      <xdr:nvSpPr>
        <xdr:cNvPr id="597" name="教育費該当値テキスト">
          <a:extLst>
            <a:ext uri="{FF2B5EF4-FFF2-40B4-BE49-F238E27FC236}">
              <a16:creationId xmlns:a16="http://schemas.microsoft.com/office/drawing/2014/main" id="{F75A1343-4D7B-4B52-9B31-87E66CC1757E}"/>
            </a:ext>
          </a:extLst>
        </xdr:cNvPr>
        <xdr:cNvSpPr txBox="1"/>
      </xdr:nvSpPr>
      <xdr:spPr>
        <a:xfrm>
          <a:off x="16370300" y="96761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41,601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55</xdr:row>
      <xdr:rowOff>55105</xdr:rowOff>
    </xdr:from>
    <xdr:to>
      <xdr:col>81</xdr:col>
      <xdr:colOff>101600</xdr:colOff>
      <xdr:row>55</xdr:row>
      <xdr:rowOff>156705</xdr:rowOff>
    </xdr:to>
    <xdr:sp macro="" textlink="">
      <xdr:nvSpPr>
        <xdr:cNvPr id="598" name="楕円 597">
          <a:extLst>
            <a:ext uri="{FF2B5EF4-FFF2-40B4-BE49-F238E27FC236}">
              <a16:creationId xmlns:a16="http://schemas.microsoft.com/office/drawing/2014/main" id="{8DD7F21A-2D10-4CA3-AFDD-28D0EF755651}"/>
            </a:ext>
          </a:extLst>
        </xdr:cNvPr>
        <xdr:cNvSpPr/>
      </xdr:nvSpPr>
      <xdr:spPr>
        <a:xfrm>
          <a:off x="15430500" y="94848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55</xdr:row>
      <xdr:rowOff>147832</xdr:rowOff>
    </xdr:from>
    <xdr:ext cx="534377" cy="259045"/>
    <xdr:sp macro="" textlink="">
      <xdr:nvSpPr>
        <xdr:cNvPr id="599" name="テキスト ボックス 598">
          <a:extLst>
            <a:ext uri="{FF2B5EF4-FFF2-40B4-BE49-F238E27FC236}">
              <a16:creationId xmlns:a16="http://schemas.microsoft.com/office/drawing/2014/main" id="{6BC94AC1-585D-4F0D-8DA5-914B03CE3BF0}"/>
            </a:ext>
          </a:extLst>
        </xdr:cNvPr>
        <xdr:cNvSpPr txBox="1"/>
      </xdr:nvSpPr>
      <xdr:spPr>
        <a:xfrm>
          <a:off x="15214111" y="95775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52,774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55</xdr:row>
      <xdr:rowOff>49085</xdr:rowOff>
    </xdr:from>
    <xdr:to>
      <xdr:col>76</xdr:col>
      <xdr:colOff>165100</xdr:colOff>
      <xdr:row>55</xdr:row>
      <xdr:rowOff>150685</xdr:rowOff>
    </xdr:to>
    <xdr:sp macro="" textlink="">
      <xdr:nvSpPr>
        <xdr:cNvPr id="600" name="楕円 599">
          <a:extLst>
            <a:ext uri="{FF2B5EF4-FFF2-40B4-BE49-F238E27FC236}">
              <a16:creationId xmlns:a16="http://schemas.microsoft.com/office/drawing/2014/main" id="{2AF1E6AF-710D-4BB7-ABAB-8E0576D96C50}"/>
            </a:ext>
          </a:extLst>
        </xdr:cNvPr>
        <xdr:cNvSpPr/>
      </xdr:nvSpPr>
      <xdr:spPr>
        <a:xfrm>
          <a:off x="14541500" y="94788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53</xdr:row>
      <xdr:rowOff>167212</xdr:rowOff>
    </xdr:from>
    <xdr:ext cx="534377" cy="259045"/>
    <xdr:sp macro="" textlink="">
      <xdr:nvSpPr>
        <xdr:cNvPr id="601" name="テキスト ボックス 600">
          <a:extLst>
            <a:ext uri="{FF2B5EF4-FFF2-40B4-BE49-F238E27FC236}">
              <a16:creationId xmlns:a16="http://schemas.microsoft.com/office/drawing/2014/main" id="{729D872F-28DB-45AF-A400-C1FC20A86F76}"/>
            </a:ext>
          </a:extLst>
        </xdr:cNvPr>
        <xdr:cNvSpPr txBox="1"/>
      </xdr:nvSpPr>
      <xdr:spPr>
        <a:xfrm>
          <a:off x="14325111" y="92540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53,090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52</xdr:row>
      <xdr:rowOff>69012</xdr:rowOff>
    </xdr:from>
    <xdr:to>
      <xdr:col>72</xdr:col>
      <xdr:colOff>38100</xdr:colOff>
      <xdr:row>52</xdr:row>
      <xdr:rowOff>170612</xdr:rowOff>
    </xdr:to>
    <xdr:sp macro="" textlink="">
      <xdr:nvSpPr>
        <xdr:cNvPr id="602" name="楕円 601">
          <a:extLst>
            <a:ext uri="{FF2B5EF4-FFF2-40B4-BE49-F238E27FC236}">
              <a16:creationId xmlns:a16="http://schemas.microsoft.com/office/drawing/2014/main" id="{F8509421-4B4A-4EC3-8CCF-7F196C67AEED}"/>
            </a:ext>
          </a:extLst>
        </xdr:cNvPr>
        <xdr:cNvSpPr/>
      </xdr:nvSpPr>
      <xdr:spPr>
        <a:xfrm>
          <a:off x="13652500" y="89844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51</xdr:row>
      <xdr:rowOff>15689</xdr:rowOff>
    </xdr:from>
    <xdr:ext cx="534377" cy="259045"/>
    <xdr:sp macro="" textlink="">
      <xdr:nvSpPr>
        <xdr:cNvPr id="603" name="テキスト ボックス 602">
          <a:extLst>
            <a:ext uri="{FF2B5EF4-FFF2-40B4-BE49-F238E27FC236}">
              <a16:creationId xmlns:a16="http://schemas.microsoft.com/office/drawing/2014/main" id="{5681FEC3-1FFF-4237-9621-E478BDE74BCD}"/>
            </a:ext>
          </a:extLst>
        </xdr:cNvPr>
        <xdr:cNvSpPr txBox="1"/>
      </xdr:nvSpPr>
      <xdr:spPr>
        <a:xfrm>
          <a:off x="13436111" y="87596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79,044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56</xdr:row>
      <xdr:rowOff>71889</xdr:rowOff>
    </xdr:from>
    <xdr:to>
      <xdr:col>67</xdr:col>
      <xdr:colOff>101600</xdr:colOff>
      <xdr:row>57</xdr:row>
      <xdr:rowOff>2039</xdr:rowOff>
    </xdr:to>
    <xdr:sp macro="" textlink="">
      <xdr:nvSpPr>
        <xdr:cNvPr id="604" name="楕円 603">
          <a:extLst>
            <a:ext uri="{FF2B5EF4-FFF2-40B4-BE49-F238E27FC236}">
              <a16:creationId xmlns:a16="http://schemas.microsoft.com/office/drawing/2014/main" id="{898A2606-1BFB-4385-A28E-97A478C79CF4}"/>
            </a:ext>
          </a:extLst>
        </xdr:cNvPr>
        <xdr:cNvSpPr/>
      </xdr:nvSpPr>
      <xdr:spPr>
        <a:xfrm>
          <a:off x="12763500" y="96730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56</xdr:row>
      <xdr:rowOff>164616</xdr:rowOff>
    </xdr:from>
    <xdr:ext cx="534377" cy="259045"/>
    <xdr:sp macro="" textlink="">
      <xdr:nvSpPr>
        <xdr:cNvPr id="605" name="テキスト ボックス 604">
          <a:extLst>
            <a:ext uri="{FF2B5EF4-FFF2-40B4-BE49-F238E27FC236}">
              <a16:creationId xmlns:a16="http://schemas.microsoft.com/office/drawing/2014/main" id="{548C7DCE-278D-4EEE-9A91-98040A1514E0}"/>
            </a:ext>
          </a:extLst>
        </xdr:cNvPr>
        <xdr:cNvSpPr txBox="1"/>
      </xdr:nvSpPr>
      <xdr:spPr>
        <a:xfrm>
          <a:off x="12547111" y="97658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42,893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06" name="正方形/長方形 605">
          <a:extLst>
            <a:ext uri="{FF2B5EF4-FFF2-40B4-BE49-F238E27FC236}">
              <a16:creationId xmlns:a16="http://schemas.microsoft.com/office/drawing/2014/main" id="{4E744412-2C39-4FF9-9B95-89FD99661AC9}"/>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07" name="正方形/長方形 606">
          <a:extLst>
            <a:ext uri="{FF2B5EF4-FFF2-40B4-BE49-F238E27FC236}">
              <a16:creationId xmlns:a16="http://schemas.microsoft.com/office/drawing/2014/main" id="{534E901F-6AF6-4B85-976D-87C923C02815}"/>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08" name="正方形/長方形 607">
          <a:extLst>
            <a:ext uri="{FF2B5EF4-FFF2-40B4-BE49-F238E27FC236}">
              <a16:creationId xmlns:a16="http://schemas.microsoft.com/office/drawing/2014/main" id="{85E48128-A2AB-433C-9571-6FF1CEDA01FF}"/>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09" name="正方形/長方形 608">
          <a:extLst>
            <a:ext uri="{FF2B5EF4-FFF2-40B4-BE49-F238E27FC236}">
              <a16:creationId xmlns:a16="http://schemas.microsoft.com/office/drawing/2014/main" id="{1A0EC6E5-11FF-40AF-BB75-929359F4E96E}"/>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10" name="正方形/長方形 609">
          <a:extLst>
            <a:ext uri="{FF2B5EF4-FFF2-40B4-BE49-F238E27FC236}">
              <a16:creationId xmlns:a16="http://schemas.microsoft.com/office/drawing/2014/main" id="{6383A70A-9428-4E99-BA8F-5834DEE3F656}"/>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11" name="正方形/長方形 610">
          <a:extLst>
            <a:ext uri="{FF2B5EF4-FFF2-40B4-BE49-F238E27FC236}">
              <a16:creationId xmlns:a16="http://schemas.microsoft.com/office/drawing/2014/main" id="{2768194C-894C-4998-B89A-38378A437C77}"/>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山形県平均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12" name="正方形/長方形 611">
          <a:extLst>
            <a:ext uri="{FF2B5EF4-FFF2-40B4-BE49-F238E27FC236}">
              <a16:creationId xmlns:a16="http://schemas.microsoft.com/office/drawing/2014/main" id="{638956E9-A938-45F7-94A8-D7BB2F65E6EC}"/>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13" name="正方形/長方形 612">
          <a:extLst>
            <a:ext uri="{FF2B5EF4-FFF2-40B4-BE49-F238E27FC236}">
              <a16:creationId xmlns:a16="http://schemas.microsoft.com/office/drawing/2014/main" id="{AE1A2376-0AAF-4C7C-9EDD-22284667D23D}"/>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14" name="テキスト ボックス 613">
          <a:extLst>
            <a:ext uri="{FF2B5EF4-FFF2-40B4-BE49-F238E27FC236}">
              <a16:creationId xmlns:a16="http://schemas.microsoft.com/office/drawing/2014/main" id="{6D57E56D-F4E4-4A76-A573-2627661FB2C5}"/>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15" name="直線コネクタ 614">
          <a:extLst>
            <a:ext uri="{FF2B5EF4-FFF2-40B4-BE49-F238E27FC236}">
              <a16:creationId xmlns:a16="http://schemas.microsoft.com/office/drawing/2014/main" id="{70F87227-038F-4D64-A3AE-C1D8F175210F}"/>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78</xdr:row>
      <xdr:rowOff>139700</xdr:rowOff>
    </xdr:from>
    <xdr:to>
      <xdr:col>89</xdr:col>
      <xdr:colOff>177800</xdr:colOff>
      <xdr:row>78</xdr:row>
      <xdr:rowOff>139700</xdr:rowOff>
    </xdr:to>
    <xdr:cxnSp macro="">
      <xdr:nvCxnSpPr>
        <xdr:cNvPr id="616" name="直線コネクタ 615">
          <a:extLst>
            <a:ext uri="{FF2B5EF4-FFF2-40B4-BE49-F238E27FC236}">
              <a16:creationId xmlns:a16="http://schemas.microsoft.com/office/drawing/2014/main" id="{1B124AA9-3865-4BC5-95C4-BB59005A18EC}"/>
            </a:ext>
          </a:extLst>
        </xdr:cNvPr>
        <xdr:cNvCxnSpPr/>
      </xdr:nvCxnSpPr>
      <xdr:spPr>
        <a:xfrm>
          <a:off x="12446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77</xdr:row>
      <xdr:rowOff>168927</xdr:rowOff>
    </xdr:from>
    <xdr:ext cx="248786" cy="259045"/>
    <xdr:sp macro="" textlink="">
      <xdr:nvSpPr>
        <xdr:cNvPr id="617" name="テキスト ボックス 616">
          <a:extLst>
            <a:ext uri="{FF2B5EF4-FFF2-40B4-BE49-F238E27FC236}">
              <a16:creationId xmlns:a16="http://schemas.microsoft.com/office/drawing/2014/main" id="{B2C27E15-5C8C-42C4-BCD5-0242222F0504}"/>
            </a:ext>
          </a:extLst>
        </xdr:cNvPr>
        <xdr:cNvSpPr txBox="1"/>
      </xdr:nvSpPr>
      <xdr:spPr>
        <a:xfrm>
          <a:off x="12197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76</xdr:row>
      <xdr:rowOff>25400</xdr:rowOff>
    </xdr:from>
    <xdr:to>
      <xdr:col>89</xdr:col>
      <xdr:colOff>177800</xdr:colOff>
      <xdr:row>76</xdr:row>
      <xdr:rowOff>25400</xdr:rowOff>
    </xdr:to>
    <xdr:cxnSp macro="">
      <xdr:nvCxnSpPr>
        <xdr:cNvPr id="618" name="直線コネクタ 617">
          <a:extLst>
            <a:ext uri="{FF2B5EF4-FFF2-40B4-BE49-F238E27FC236}">
              <a16:creationId xmlns:a16="http://schemas.microsoft.com/office/drawing/2014/main" id="{56298F4B-AD18-4370-BDBB-1FC88912DD15}"/>
            </a:ext>
          </a:extLst>
        </xdr:cNvPr>
        <xdr:cNvCxnSpPr/>
      </xdr:nvCxnSpPr>
      <xdr:spPr>
        <a:xfrm>
          <a:off x="12446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75</xdr:row>
      <xdr:rowOff>54627</xdr:rowOff>
    </xdr:from>
    <xdr:ext cx="531299" cy="259045"/>
    <xdr:sp macro="" textlink="">
      <xdr:nvSpPr>
        <xdr:cNvPr id="619" name="テキスト ボックス 618">
          <a:extLst>
            <a:ext uri="{FF2B5EF4-FFF2-40B4-BE49-F238E27FC236}">
              <a16:creationId xmlns:a16="http://schemas.microsoft.com/office/drawing/2014/main" id="{BDA42B55-ECEA-46E3-B3BB-C66610E58ADC}"/>
            </a:ext>
          </a:extLst>
        </xdr:cNvPr>
        <xdr:cNvSpPr txBox="1"/>
      </xdr:nvSpPr>
      <xdr:spPr>
        <a:xfrm>
          <a:off x="11914701" y="1291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73</xdr:row>
      <xdr:rowOff>82550</xdr:rowOff>
    </xdr:from>
    <xdr:to>
      <xdr:col>89</xdr:col>
      <xdr:colOff>177800</xdr:colOff>
      <xdr:row>73</xdr:row>
      <xdr:rowOff>82550</xdr:rowOff>
    </xdr:to>
    <xdr:cxnSp macro="">
      <xdr:nvCxnSpPr>
        <xdr:cNvPr id="620" name="直線コネクタ 619">
          <a:extLst>
            <a:ext uri="{FF2B5EF4-FFF2-40B4-BE49-F238E27FC236}">
              <a16:creationId xmlns:a16="http://schemas.microsoft.com/office/drawing/2014/main" id="{92D84FC3-F705-409E-81A5-E20C1E51274A}"/>
            </a:ext>
          </a:extLst>
        </xdr:cNvPr>
        <xdr:cNvCxnSpPr/>
      </xdr:nvCxnSpPr>
      <xdr:spPr>
        <a:xfrm>
          <a:off x="12446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72</xdr:row>
      <xdr:rowOff>111777</xdr:rowOff>
    </xdr:from>
    <xdr:ext cx="531299" cy="259045"/>
    <xdr:sp macro="" textlink="">
      <xdr:nvSpPr>
        <xdr:cNvPr id="621" name="テキスト ボックス 620">
          <a:extLst>
            <a:ext uri="{FF2B5EF4-FFF2-40B4-BE49-F238E27FC236}">
              <a16:creationId xmlns:a16="http://schemas.microsoft.com/office/drawing/2014/main" id="{EA2659CA-76CF-4DCD-8618-1583CAAA54AE}"/>
            </a:ext>
          </a:extLst>
        </xdr:cNvPr>
        <xdr:cNvSpPr txBox="1"/>
      </xdr:nvSpPr>
      <xdr:spPr>
        <a:xfrm>
          <a:off x="11914701" y="1245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139700</xdr:rowOff>
    </xdr:from>
    <xdr:to>
      <xdr:col>89</xdr:col>
      <xdr:colOff>177800</xdr:colOff>
      <xdr:row>70</xdr:row>
      <xdr:rowOff>139700</xdr:rowOff>
    </xdr:to>
    <xdr:cxnSp macro="">
      <xdr:nvCxnSpPr>
        <xdr:cNvPr id="622" name="直線コネクタ 621">
          <a:extLst>
            <a:ext uri="{FF2B5EF4-FFF2-40B4-BE49-F238E27FC236}">
              <a16:creationId xmlns:a16="http://schemas.microsoft.com/office/drawing/2014/main" id="{7DB866E7-6501-4EEB-BADE-F21541579746}"/>
            </a:ext>
          </a:extLst>
        </xdr:cNvPr>
        <xdr:cNvCxnSpPr/>
      </xdr:nvCxnSpPr>
      <xdr:spPr>
        <a:xfrm>
          <a:off x="12446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69</xdr:row>
      <xdr:rowOff>168927</xdr:rowOff>
    </xdr:from>
    <xdr:ext cx="531299" cy="259045"/>
    <xdr:sp macro="" textlink="">
      <xdr:nvSpPr>
        <xdr:cNvPr id="623" name="テキスト ボックス 622">
          <a:extLst>
            <a:ext uri="{FF2B5EF4-FFF2-40B4-BE49-F238E27FC236}">
              <a16:creationId xmlns:a16="http://schemas.microsoft.com/office/drawing/2014/main" id="{E84CA80A-E956-487F-9CEE-2048D4ACD980}"/>
            </a:ext>
          </a:extLst>
        </xdr:cNvPr>
        <xdr:cNvSpPr txBox="1"/>
      </xdr:nvSpPr>
      <xdr:spPr>
        <a:xfrm>
          <a:off x="11914701" y="1199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24" name="直線コネクタ 623">
          <a:extLst>
            <a:ext uri="{FF2B5EF4-FFF2-40B4-BE49-F238E27FC236}">
              <a16:creationId xmlns:a16="http://schemas.microsoft.com/office/drawing/2014/main" id="{D56901FC-34F8-4FF2-82AF-98EA1422E814}"/>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67</xdr:row>
      <xdr:rowOff>54627</xdr:rowOff>
    </xdr:from>
    <xdr:ext cx="531299" cy="259045"/>
    <xdr:sp macro="" textlink="">
      <xdr:nvSpPr>
        <xdr:cNvPr id="625" name="テキスト ボックス 624">
          <a:extLst>
            <a:ext uri="{FF2B5EF4-FFF2-40B4-BE49-F238E27FC236}">
              <a16:creationId xmlns:a16="http://schemas.microsoft.com/office/drawing/2014/main" id="{5427D489-7D15-4C34-A43B-59FF24D56B19}"/>
            </a:ext>
          </a:extLst>
        </xdr:cNvPr>
        <xdr:cNvSpPr txBox="1"/>
      </xdr:nvSpPr>
      <xdr:spPr>
        <a:xfrm>
          <a:off x="11914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26" name="災害復旧費グラフ枠">
          <a:extLst>
            <a:ext uri="{FF2B5EF4-FFF2-40B4-BE49-F238E27FC236}">
              <a16:creationId xmlns:a16="http://schemas.microsoft.com/office/drawing/2014/main" id="{02C9A557-1209-4847-8714-CAE78455176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70</xdr:row>
      <xdr:rowOff>161828</xdr:rowOff>
    </xdr:from>
    <xdr:to>
      <xdr:col>85</xdr:col>
      <xdr:colOff>126364</xdr:colOff>
      <xdr:row>78</xdr:row>
      <xdr:rowOff>139700</xdr:rowOff>
    </xdr:to>
    <xdr:cxnSp macro="">
      <xdr:nvCxnSpPr>
        <xdr:cNvPr id="627" name="直線コネクタ 626">
          <a:extLst>
            <a:ext uri="{FF2B5EF4-FFF2-40B4-BE49-F238E27FC236}">
              <a16:creationId xmlns:a16="http://schemas.microsoft.com/office/drawing/2014/main" id="{2380E3D9-3E43-4896-ABC4-2FB9A21DD0B8}"/>
            </a:ext>
          </a:extLst>
        </xdr:cNvPr>
        <xdr:cNvCxnSpPr/>
      </xdr:nvCxnSpPr>
      <xdr:spPr>
        <a:xfrm flipV="1">
          <a:off x="16317595" y="12163328"/>
          <a:ext cx="1269" cy="134947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143527</xdr:rowOff>
    </xdr:from>
    <xdr:ext cx="249299" cy="259045"/>
    <xdr:sp macro="" textlink="">
      <xdr:nvSpPr>
        <xdr:cNvPr id="628" name="災害復旧費最小値テキスト">
          <a:extLst>
            <a:ext uri="{FF2B5EF4-FFF2-40B4-BE49-F238E27FC236}">
              <a16:creationId xmlns:a16="http://schemas.microsoft.com/office/drawing/2014/main" id="{C316FE1B-E9E5-4C57-A4AC-31BCFAE82F5A}"/>
            </a:ext>
          </a:extLst>
        </xdr:cNvPr>
        <xdr:cNvSpPr txBox="1"/>
      </xdr:nvSpPr>
      <xdr:spPr>
        <a:xfrm>
          <a:off x="16370300" y="13516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139700</xdr:rowOff>
    </xdr:from>
    <xdr:to>
      <xdr:col>86</xdr:col>
      <xdr:colOff>25400</xdr:colOff>
      <xdr:row>78</xdr:row>
      <xdr:rowOff>139700</xdr:rowOff>
    </xdr:to>
    <xdr:cxnSp macro="">
      <xdr:nvCxnSpPr>
        <xdr:cNvPr id="629" name="直線コネクタ 628">
          <a:extLst>
            <a:ext uri="{FF2B5EF4-FFF2-40B4-BE49-F238E27FC236}">
              <a16:creationId xmlns:a16="http://schemas.microsoft.com/office/drawing/2014/main" id="{464DE1D6-1465-4B40-8D5B-69961D394085}"/>
            </a:ext>
          </a:extLst>
        </xdr:cNvPr>
        <xdr:cNvCxnSpPr/>
      </xdr:nvCxnSpPr>
      <xdr:spPr>
        <a:xfrm>
          <a:off x="16230600" y="13512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69</xdr:row>
      <xdr:rowOff>108505</xdr:rowOff>
    </xdr:from>
    <xdr:ext cx="534377" cy="259045"/>
    <xdr:sp macro="" textlink="">
      <xdr:nvSpPr>
        <xdr:cNvPr id="630" name="災害復旧費最大値テキスト">
          <a:extLst>
            <a:ext uri="{FF2B5EF4-FFF2-40B4-BE49-F238E27FC236}">
              <a16:creationId xmlns:a16="http://schemas.microsoft.com/office/drawing/2014/main" id="{CCB22DEB-574A-4E01-A46B-88DD6A30F3C5}"/>
            </a:ext>
          </a:extLst>
        </xdr:cNvPr>
        <xdr:cNvSpPr txBox="1"/>
      </xdr:nvSpPr>
      <xdr:spPr>
        <a:xfrm>
          <a:off x="16370300" y="119385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59,032</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70</xdr:row>
      <xdr:rowOff>161828</xdr:rowOff>
    </xdr:from>
    <xdr:to>
      <xdr:col>86</xdr:col>
      <xdr:colOff>25400</xdr:colOff>
      <xdr:row>70</xdr:row>
      <xdr:rowOff>161828</xdr:rowOff>
    </xdr:to>
    <xdr:cxnSp macro="">
      <xdr:nvCxnSpPr>
        <xdr:cNvPr id="631" name="直線コネクタ 630">
          <a:extLst>
            <a:ext uri="{FF2B5EF4-FFF2-40B4-BE49-F238E27FC236}">
              <a16:creationId xmlns:a16="http://schemas.microsoft.com/office/drawing/2014/main" id="{DB8D2E11-B61A-4EF2-9140-9DF678792BCE}"/>
            </a:ext>
          </a:extLst>
        </xdr:cNvPr>
        <xdr:cNvCxnSpPr/>
      </xdr:nvCxnSpPr>
      <xdr:spPr>
        <a:xfrm>
          <a:off x="16230600" y="121633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77</xdr:row>
      <xdr:rowOff>39619</xdr:rowOff>
    </xdr:from>
    <xdr:to>
      <xdr:col>85</xdr:col>
      <xdr:colOff>127000</xdr:colOff>
      <xdr:row>78</xdr:row>
      <xdr:rowOff>51552</xdr:rowOff>
    </xdr:to>
    <xdr:cxnSp macro="">
      <xdr:nvCxnSpPr>
        <xdr:cNvPr id="632" name="直線コネクタ 631">
          <a:extLst>
            <a:ext uri="{FF2B5EF4-FFF2-40B4-BE49-F238E27FC236}">
              <a16:creationId xmlns:a16="http://schemas.microsoft.com/office/drawing/2014/main" id="{0666FC8B-B243-4AA5-AE18-3CDC78643805}"/>
            </a:ext>
          </a:extLst>
        </xdr:cNvPr>
        <xdr:cNvCxnSpPr/>
      </xdr:nvCxnSpPr>
      <xdr:spPr>
        <a:xfrm>
          <a:off x="15481300" y="13241269"/>
          <a:ext cx="838200" cy="1833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77</xdr:row>
      <xdr:rowOff>159111</xdr:rowOff>
    </xdr:from>
    <xdr:ext cx="469744" cy="259045"/>
    <xdr:sp macro="" textlink="">
      <xdr:nvSpPr>
        <xdr:cNvPr id="633" name="災害復旧費平均値テキスト">
          <a:extLst>
            <a:ext uri="{FF2B5EF4-FFF2-40B4-BE49-F238E27FC236}">
              <a16:creationId xmlns:a16="http://schemas.microsoft.com/office/drawing/2014/main" id="{21E993FE-4537-48F7-93E9-D93693D99DE4}"/>
            </a:ext>
          </a:extLst>
        </xdr:cNvPr>
        <xdr:cNvSpPr txBox="1"/>
      </xdr:nvSpPr>
      <xdr:spPr>
        <a:xfrm>
          <a:off x="16370300" y="1336076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3,485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9234</xdr:rowOff>
    </xdr:from>
    <xdr:to>
      <xdr:col>85</xdr:col>
      <xdr:colOff>177800</xdr:colOff>
      <xdr:row>78</xdr:row>
      <xdr:rowOff>110834</xdr:rowOff>
    </xdr:to>
    <xdr:sp macro="" textlink="">
      <xdr:nvSpPr>
        <xdr:cNvPr id="634" name="フローチャート: 判断 633">
          <a:extLst>
            <a:ext uri="{FF2B5EF4-FFF2-40B4-BE49-F238E27FC236}">
              <a16:creationId xmlns:a16="http://schemas.microsoft.com/office/drawing/2014/main" id="{B1A5EB6E-6CA4-4F76-B9B5-E0AE2E0072B1}"/>
            </a:ext>
          </a:extLst>
        </xdr:cNvPr>
        <xdr:cNvSpPr/>
      </xdr:nvSpPr>
      <xdr:spPr>
        <a:xfrm>
          <a:off x="16268700" y="133823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77</xdr:row>
      <xdr:rowOff>39619</xdr:rowOff>
    </xdr:from>
    <xdr:to>
      <xdr:col>81</xdr:col>
      <xdr:colOff>50800</xdr:colOff>
      <xdr:row>78</xdr:row>
      <xdr:rowOff>12233</xdr:rowOff>
    </xdr:to>
    <xdr:cxnSp macro="">
      <xdr:nvCxnSpPr>
        <xdr:cNvPr id="635" name="直線コネクタ 634">
          <a:extLst>
            <a:ext uri="{FF2B5EF4-FFF2-40B4-BE49-F238E27FC236}">
              <a16:creationId xmlns:a16="http://schemas.microsoft.com/office/drawing/2014/main" id="{6587FDD1-A87B-4D11-BD11-022235AC6C13}"/>
            </a:ext>
          </a:extLst>
        </xdr:cNvPr>
        <xdr:cNvCxnSpPr/>
      </xdr:nvCxnSpPr>
      <xdr:spPr>
        <a:xfrm flipV="1">
          <a:off x="14592300" y="13241269"/>
          <a:ext cx="889000" cy="1440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78</xdr:row>
      <xdr:rowOff>1552</xdr:rowOff>
    </xdr:from>
    <xdr:to>
      <xdr:col>81</xdr:col>
      <xdr:colOff>101600</xdr:colOff>
      <xdr:row>78</xdr:row>
      <xdr:rowOff>103152</xdr:rowOff>
    </xdr:to>
    <xdr:sp macro="" textlink="">
      <xdr:nvSpPr>
        <xdr:cNvPr id="636" name="フローチャート: 判断 635">
          <a:extLst>
            <a:ext uri="{FF2B5EF4-FFF2-40B4-BE49-F238E27FC236}">
              <a16:creationId xmlns:a16="http://schemas.microsoft.com/office/drawing/2014/main" id="{62171E4B-892E-4F56-8CB5-417B6ECD64B1}"/>
            </a:ext>
          </a:extLst>
        </xdr:cNvPr>
        <xdr:cNvSpPr/>
      </xdr:nvSpPr>
      <xdr:spPr>
        <a:xfrm>
          <a:off x="15430500" y="133746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78</xdr:row>
      <xdr:rowOff>94279</xdr:rowOff>
    </xdr:from>
    <xdr:ext cx="469744" cy="259045"/>
    <xdr:sp macro="" textlink="">
      <xdr:nvSpPr>
        <xdr:cNvPr id="637" name="テキスト ボックス 636">
          <a:extLst>
            <a:ext uri="{FF2B5EF4-FFF2-40B4-BE49-F238E27FC236}">
              <a16:creationId xmlns:a16="http://schemas.microsoft.com/office/drawing/2014/main" id="{3F900371-D456-4772-AEF1-75C1B7A2C11B}"/>
            </a:ext>
          </a:extLst>
        </xdr:cNvPr>
        <xdr:cNvSpPr txBox="1"/>
      </xdr:nvSpPr>
      <xdr:spPr>
        <a:xfrm>
          <a:off x="15246428" y="134673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78</xdr:row>
      <xdr:rowOff>12233</xdr:rowOff>
    </xdr:from>
    <xdr:to>
      <xdr:col>76</xdr:col>
      <xdr:colOff>114300</xdr:colOff>
      <xdr:row>78</xdr:row>
      <xdr:rowOff>139677</xdr:rowOff>
    </xdr:to>
    <xdr:cxnSp macro="">
      <xdr:nvCxnSpPr>
        <xdr:cNvPr id="638" name="直線コネクタ 637">
          <a:extLst>
            <a:ext uri="{FF2B5EF4-FFF2-40B4-BE49-F238E27FC236}">
              <a16:creationId xmlns:a16="http://schemas.microsoft.com/office/drawing/2014/main" id="{B8EB1267-B334-4CA4-8372-B2F32B2CDBC0}"/>
            </a:ext>
          </a:extLst>
        </xdr:cNvPr>
        <xdr:cNvCxnSpPr/>
      </xdr:nvCxnSpPr>
      <xdr:spPr>
        <a:xfrm flipV="1">
          <a:off x="13703300" y="13385333"/>
          <a:ext cx="889000" cy="1274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78</xdr:row>
      <xdr:rowOff>6283</xdr:rowOff>
    </xdr:from>
    <xdr:to>
      <xdr:col>76</xdr:col>
      <xdr:colOff>165100</xdr:colOff>
      <xdr:row>78</xdr:row>
      <xdr:rowOff>107883</xdr:rowOff>
    </xdr:to>
    <xdr:sp macro="" textlink="">
      <xdr:nvSpPr>
        <xdr:cNvPr id="639" name="フローチャート: 判断 638">
          <a:extLst>
            <a:ext uri="{FF2B5EF4-FFF2-40B4-BE49-F238E27FC236}">
              <a16:creationId xmlns:a16="http://schemas.microsoft.com/office/drawing/2014/main" id="{47A1E9DA-16FA-4079-8207-FE9BF06F1520}"/>
            </a:ext>
          </a:extLst>
        </xdr:cNvPr>
        <xdr:cNvSpPr/>
      </xdr:nvSpPr>
      <xdr:spPr>
        <a:xfrm>
          <a:off x="14541500" y="133793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78</xdr:row>
      <xdr:rowOff>99010</xdr:rowOff>
    </xdr:from>
    <xdr:ext cx="469744" cy="259045"/>
    <xdr:sp macro="" textlink="">
      <xdr:nvSpPr>
        <xdr:cNvPr id="640" name="テキスト ボックス 639">
          <a:extLst>
            <a:ext uri="{FF2B5EF4-FFF2-40B4-BE49-F238E27FC236}">
              <a16:creationId xmlns:a16="http://schemas.microsoft.com/office/drawing/2014/main" id="{E910A867-C5EF-43B7-AD14-AAD9ADD1E911}"/>
            </a:ext>
          </a:extLst>
        </xdr:cNvPr>
        <xdr:cNvSpPr txBox="1"/>
      </xdr:nvSpPr>
      <xdr:spPr>
        <a:xfrm>
          <a:off x="14357428" y="1347211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78</xdr:row>
      <xdr:rowOff>129299</xdr:rowOff>
    </xdr:from>
    <xdr:to>
      <xdr:col>71</xdr:col>
      <xdr:colOff>177800</xdr:colOff>
      <xdr:row>78</xdr:row>
      <xdr:rowOff>139677</xdr:rowOff>
    </xdr:to>
    <xdr:cxnSp macro="">
      <xdr:nvCxnSpPr>
        <xdr:cNvPr id="641" name="直線コネクタ 640">
          <a:extLst>
            <a:ext uri="{FF2B5EF4-FFF2-40B4-BE49-F238E27FC236}">
              <a16:creationId xmlns:a16="http://schemas.microsoft.com/office/drawing/2014/main" id="{5737427E-399D-434A-9F40-427E714592BD}"/>
            </a:ext>
          </a:extLst>
        </xdr:cNvPr>
        <xdr:cNvCxnSpPr/>
      </xdr:nvCxnSpPr>
      <xdr:spPr>
        <a:xfrm>
          <a:off x="12814300" y="13502399"/>
          <a:ext cx="889000" cy="103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78</xdr:row>
      <xdr:rowOff>35682</xdr:rowOff>
    </xdr:from>
    <xdr:to>
      <xdr:col>72</xdr:col>
      <xdr:colOff>38100</xdr:colOff>
      <xdr:row>78</xdr:row>
      <xdr:rowOff>137282</xdr:rowOff>
    </xdr:to>
    <xdr:sp macro="" textlink="">
      <xdr:nvSpPr>
        <xdr:cNvPr id="642" name="フローチャート: 判断 641">
          <a:extLst>
            <a:ext uri="{FF2B5EF4-FFF2-40B4-BE49-F238E27FC236}">
              <a16:creationId xmlns:a16="http://schemas.microsoft.com/office/drawing/2014/main" id="{76A31BA5-1C61-469F-8E0B-35B060061ACB}"/>
            </a:ext>
          </a:extLst>
        </xdr:cNvPr>
        <xdr:cNvSpPr/>
      </xdr:nvSpPr>
      <xdr:spPr>
        <a:xfrm>
          <a:off x="13652500" y="134087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76</xdr:row>
      <xdr:rowOff>153809</xdr:rowOff>
    </xdr:from>
    <xdr:ext cx="469744" cy="259045"/>
    <xdr:sp macro="" textlink="">
      <xdr:nvSpPr>
        <xdr:cNvPr id="643" name="テキスト ボックス 642">
          <a:extLst>
            <a:ext uri="{FF2B5EF4-FFF2-40B4-BE49-F238E27FC236}">
              <a16:creationId xmlns:a16="http://schemas.microsoft.com/office/drawing/2014/main" id="{BDD7FE44-3438-4AB1-84EB-6698D445FF0A}"/>
            </a:ext>
          </a:extLst>
        </xdr:cNvPr>
        <xdr:cNvSpPr txBox="1"/>
      </xdr:nvSpPr>
      <xdr:spPr>
        <a:xfrm>
          <a:off x="13468428" y="1318400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49284</xdr:rowOff>
    </xdr:from>
    <xdr:to>
      <xdr:col>67</xdr:col>
      <xdr:colOff>101600</xdr:colOff>
      <xdr:row>78</xdr:row>
      <xdr:rowOff>150884</xdr:rowOff>
    </xdr:to>
    <xdr:sp macro="" textlink="">
      <xdr:nvSpPr>
        <xdr:cNvPr id="644" name="フローチャート: 判断 643">
          <a:extLst>
            <a:ext uri="{FF2B5EF4-FFF2-40B4-BE49-F238E27FC236}">
              <a16:creationId xmlns:a16="http://schemas.microsoft.com/office/drawing/2014/main" id="{1B32049D-ED7D-4E52-BBAC-9660B6840E72}"/>
            </a:ext>
          </a:extLst>
        </xdr:cNvPr>
        <xdr:cNvSpPr/>
      </xdr:nvSpPr>
      <xdr:spPr>
        <a:xfrm>
          <a:off x="12763500" y="134223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76</xdr:row>
      <xdr:rowOff>167411</xdr:rowOff>
    </xdr:from>
    <xdr:ext cx="469744" cy="259045"/>
    <xdr:sp macro="" textlink="">
      <xdr:nvSpPr>
        <xdr:cNvPr id="645" name="テキスト ボックス 644">
          <a:extLst>
            <a:ext uri="{FF2B5EF4-FFF2-40B4-BE49-F238E27FC236}">
              <a16:creationId xmlns:a16="http://schemas.microsoft.com/office/drawing/2014/main" id="{D3920244-1FED-497C-A633-5994C4CCF9E1}"/>
            </a:ext>
          </a:extLst>
        </xdr:cNvPr>
        <xdr:cNvSpPr txBox="1"/>
      </xdr:nvSpPr>
      <xdr:spPr>
        <a:xfrm>
          <a:off x="12579428" y="1319761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46" name="テキスト ボックス 645">
          <a:extLst>
            <a:ext uri="{FF2B5EF4-FFF2-40B4-BE49-F238E27FC236}">
              <a16:creationId xmlns:a16="http://schemas.microsoft.com/office/drawing/2014/main" id="{E4376B8E-D98A-42F4-AB52-544C4856286D}"/>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47" name="テキスト ボックス 646">
          <a:extLst>
            <a:ext uri="{FF2B5EF4-FFF2-40B4-BE49-F238E27FC236}">
              <a16:creationId xmlns:a16="http://schemas.microsoft.com/office/drawing/2014/main" id="{4C3B0A02-7C85-4070-8734-7B80C3EEC0F8}"/>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48" name="テキスト ボックス 647">
          <a:extLst>
            <a:ext uri="{FF2B5EF4-FFF2-40B4-BE49-F238E27FC236}">
              <a16:creationId xmlns:a16="http://schemas.microsoft.com/office/drawing/2014/main" id="{3E256FE6-F4CC-40D5-905C-5554438723CD}"/>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49" name="テキスト ボックス 648">
          <a:extLst>
            <a:ext uri="{FF2B5EF4-FFF2-40B4-BE49-F238E27FC236}">
              <a16:creationId xmlns:a16="http://schemas.microsoft.com/office/drawing/2014/main" id="{47EA0AE3-4904-465F-968D-B3FF565FD62F}"/>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50" name="テキスト ボックス 649">
          <a:extLst>
            <a:ext uri="{FF2B5EF4-FFF2-40B4-BE49-F238E27FC236}">
              <a16:creationId xmlns:a16="http://schemas.microsoft.com/office/drawing/2014/main" id="{8E764496-C5D6-401E-B1C6-45D8F4FB1DD9}"/>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752</xdr:rowOff>
    </xdr:from>
    <xdr:to>
      <xdr:col>85</xdr:col>
      <xdr:colOff>177800</xdr:colOff>
      <xdr:row>78</xdr:row>
      <xdr:rowOff>102352</xdr:rowOff>
    </xdr:to>
    <xdr:sp macro="" textlink="">
      <xdr:nvSpPr>
        <xdr:cNvPr id="651" name="楕円 650">
          <a:extLst>
            <a:ext uri="{FF2B5EF4-FFF2-40B4-BE49-F238E27FC236}">
              <a16:creationId xmlns:a16="http://schemas.microsoft.com/office/drawing/2014/main" id="{F753CE1D-E3A1-4029-9D86-817AE43C3FD0}"/>
            </a:ext>
          </a:extLst>
        </xdr:cNvPr>
        <xdr:cNvSpPr/>
      </xdr:nvSpPr>
      <xdr:spPr>
        <a:xfrm>
          <a:off x="16268700" y="133738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76</xdr:row>
      <xdr:rowOff>131579</xdr:rowOff>
    </xdr:from>
    <xdr:ext cx="469744" cy="259045"/>
    <xdr:sp macro="" textlink="">
      <xdr:nvSpPr>
        <xdr:cNvPr id="652" name="災害復旧費該当値テキスト">
          <a:extLst>
            <a:ext uri="{FF2B5EF4-FFF2-40B4-BE49-F238E27FC236}">
              <a16:creationId xmlns:a16="http://schemas.microsoft.com/office/drawing/2014/main" id="{24A1638E-3787-4CA2-A59A-5EADEDEEB912}"/>
            </a:ext>
          </a:extLst>
        </xdr:cNvPr>
        <xdr:cNvSpPr txBox="1"/>
      </xdr:nvSpPr>
      <xdr:spPr>
        <a:xfrm>
          <a:off x="16370300" y="131617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3,856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76</xdr:row>
      <xdr:rowOff>160269</xdr:rowOff>
    </xdr:from>
    <xdr:to>
      <xdr:col>81</xdr:col>
      <xdr:colOff>101600</xdr:colOff>
      <xdr:row>77</xdr:row>
      <xdr:rowOff>90419</xdr:rowOff>
    </xdr:to>
    <xdr:sp macro="" textlink="">
      <xdr:nvSpPr>
        <xdr:cNvPr id="653" name="楕円 652">
          <a:extLst>
            <a:ext uri="{FF2B5EF4-FFF2-40B4-BE49-F238E27FC236}">
              <a16:creationId xmlns:a16="http://schemas.microsoft.com/office/drawing/2014/main" id="{6BE1FF6F-0681-4A28-B698-F0C9983C5756}"/>
            </a:ext>
          </a:extLst>
        </xdr:cNvPr>
        <xdr:cNvSpPr/>
      </xdr:nvSpPr>
      <xdr:spPr>
        <a:xfrm>
          <a:off x="15430500" y="131904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75</xdr:row>
      <xdr:rowOff>106946</xdr:rowOff>
    </xdr:from>
    <xdr:ext cx="534377" cy="259045"/>
    <xdr:sp macro="" textlink="">
      <xdr:nvSpPr>
        <xdr:cNvPr id="654" name="テキスト ボックス 653">
          <a:extLst>
            <a:ext uri="{FF2B5EF4-FFF2-40B4-BE49-F238E27FC236}">
              <a16:creationId xmlns:a16="http://schemas.microsoft.com/office/drawing/2014/main" id="{75638F8F-2F3E-43F1-99A4-D2DF2DF06C34}"/>
            </a:ext>
          </a:extLst>
        </xdr:cNvPr>
        <xdr:cNvSpPr txBox="1"/>
      </xdr:nvSpPr>
      <xdr:spPr>
        <a:xfrm>
          <a:off x="15214111" y="129656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11,878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77</xdr:row>
      <xdr:rowOff>132883</xdr:rowOff>
    </xdr:from>
    <xdr:to>
      <xdr:col>76</xdr:col>
      <xdr:colOff>165100</xdr:colOff>
      <xdr:row>78</xdr:row>
      <xdr:rowOff>63033</xdr:rowOff>
    </xdr:to>
    <xdr:sp macro="" textlink="">
      <xdr:nvSpPr>
        <xdr:cNvPr id="655" name="楕円 654">
          <a:extLst>
            <a:ext uri="{FF2B5EF4-FFF2-40B4-BE49-F238E27FC236}">
              <a16:creationId xmlns:a16="http://schemas.microsoft.com/office/drawing/2014/main" id="{8482EC47-3214-41E4-81A9-A25469ACDBE2}"/>
            </a:ext>
          </a:extLst>
        </xdr:cNvPr>
        <xdr:cNvSpPr/>
      </xdr:nvSpPr>
      <xdr:spPr>
        <a:xfrm>
          <a:off x="14541500" y="133345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76</xdr:row>
      <xdr:rowOff>79560</xdr:rowOff>
    </xdr:from>
    <xdr:ext cx="469744" cy="259045"/>
    <xdr:sp macro="" textlink="">
      <xdr:nvSpPr>
        <xdr:cNvPr id="656" name="テキスト ボックス 655">
          <a:extLst>
            <a:ext uri="{FF2B5EF4-FFF2-40B4-BE49-F238E27FC236}">
              <a16:creationId xmlns:a16="http://schemas.microsoft.com/office/drawing/2014/main" id="{7C78101E-EC73-4DDC-9F08-172E30A1F789}"/>
            </a:ext>
          </a:extLst>
        </xdr:cNvPr>
        <xdr:cNvSpPr txBox="1"/>
      </xdr:nvSpPr>
      <xdr:spPr>
        <a:xfrm>
          <a:off x="14357428" y="1310976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78</xdr:row>
      <xdr:rowOff>88877</xdr:rowOff>
    </xdr:from>
    <xdr:to>
      <xdr:col>72</xdr:col>
      <xdr:colOff>38100</xdr:colOff>
      <xdr:row>79</xdr:row>
      <xdr:rowOff>19027</xdr:rowOff>
    </xdr:to>
    <xdr:sp macro="" textlink="">
      <xdr:nvSpPr>
        <xdr:cNvPr id="657" name="楕円 656">
          <a:extLst>
            <a:ext uri="{FF2B5EF4-FFF2-40B4-BE49-F238E27FC236}">
              <a16:creationId xmlns:a16="http://schemas.microsoft.com/office/drawing/2014/main" id="{28D5F140-D057-43B1-BA2D-4ADD568B1FE4}"/>
            </a:ext>
          </a:extLst>
        </xdr:cNvPr>
        <xdr:cNvSpPr/>
      </xdr:nvSpPr>
      <xdr:spPr>
        <a:xfrm>
          <a:off x="13652500" y="134619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79</xdr:row>
      <xdr:rowOff>10154</xdr:rowOff>
    </xdr:from>
    <xdr:ext cx="249299" cy="259045"/>
    <xdr:sp macro="" textlink="">
      <xdr:nvSpPr>
        <xdr:cNvPr id="658" name="テキスト ボックス 657">
          <a:extLst>
            <a:ext uri="{FF2B5EF4-FFF2-40B4-BE49-F238E27FC236}">
              <a16:creationId xmlns:a16="http://schemas.microsoft.com/office/drawing/2014/main" id="{9CC3A7A1-19A3-4ECC-9021-A725EE000193}"/>
            </a:ext>
          </a:extLst>
        </xdr:cNvPr>
        <xdr:cNvSpPr txBox="1"/>
      </xdr:nvSpPr>
      <xdr:spPr>
        <a:xfrm>
          <a:off x="13578650" y="13554704"/>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78499</xdr:rowOff>
    </xdr:from>
    <xdr:to>
      <xdr:col>67</xdr:col>
      <xdr:colOff>101600</xdr:colOff>
      <xdr:row>79</xdr:row>
      <xdr:rowOff>8649</xdr:rowOff>
    </xdr:to>
    <xdr:sp macro="" textlink="">
      <xdr:nvSpPr>
        <xdr:cNvPr id="659" name="楕円 658">
          <a:extLst>
            <a:ext uri="{FF2B5EF4-FFF2-40B4-BE49-F238E27FC236}">
              <a16:creationId xmlns:a16="http://schemas.microsoft.com/office/drawing/2014/main" id="{7D20F2B6-78AE-4F30-A03E-2F0472DF658C}"/>
            </a:ext>
          </a:extLst>
        </xdr:cNvPr>
        <xdr:cNvSpPr/>
      </xdr:nvSpPr>
      <xdr:spPr>
        <a:xfrm>
          <a:off x="12763500" y="134515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52017</xdr:colOff>
      <xdr:row>78</xdr:row>
      <xdr:rowOff>171226</xdr:rowOff>
    </xdr:from>
    <xdr:ext cx="378565" cy="259045"/>
    <xdr:sp macro="" textlink="">
      <xdr:nvSpPr>
        <xdr:cNvPr id="660" name="テキスト ボックス 659">
          <a:extLst>
            <a:ext uri="{FF2B5EF4-FFF2-40B4-BE49-F238E27FC236}">
              <a16:creationId xmlns:a16="http://schemas.microsoft.com/office/drawing/2014/main" id="{4E76743F-6930-47A5-9052-42E0A7903A02}"/>
            </a:ext>
          </a:extLst>
        </xdr:cNvPr>
        <xdr:cNvSpPr txBox="1"/>
      </xdr:nvSpPr>
      <xdr:spPr>
        <a:xfrm>
          <a:off x="12625017" y="1354432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61" name="正方形/長方形 660">
          <a:extLst>
            <a:ext uri="{FF2B5EF4-FFF2-40B4-BE49-F238E27FC236}">
              <a16:creationId xmlns:a16="http://schemas.microsoft.com/office/drawing/2014/main" id="{E7097ED9-B9BD-4D4E-ABE8-2AF5F8ED07C2}"/>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62" name="正方形/長方形 661">
          <a:extLst>
            <a:ext uri="{FF2B5EF4-FFF2-40B4-BE49-F238E27FC236}">
              <a16:creationId xmlns:a16="http://schemas.microsoft.com/office/drawing/2014/main" id="{EC2B6EF4-E0F2-4462-BA82-A7F4A7FB2EDB}"/>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63" name="正方形/長方形 662">
          <a:extLst>
            <a:ext uri="{FF2B5EF4-FFF2-40B4-BE49-F238E27FC236}">
              <a16:creationId xmlns:a16="http://schemas.microsoft.com/office/drawing/2014/main" id="{577ED7D5-852C-4F4F-A350-83F4CEB524B9}"/>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64" name="正方形/長方形 663">
          <a:extLst>
            <a:ext uri="{FF2B5EF4-FFF2-40B4-BE49-F238E27FC236}">
              <a16:creationId xmlns:a16="http://schemas.microsoft.com/office/drawing/2014/main" id="{B656574D-4CCB-41F5-A7DC-A0E4070F2FBA}"/>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65" name="正方形/長方形 664">
          <a:extLst>
            <a:ext uri="{FF2B5EF4-FFF2-40B4-BE49-F238E27FC236}">
              <a16:creationId xmlns:a16="http://schemas.microsoft.com/office/drawing/2014/main" id="{C7DD180E-D836-4A80-969B-DED08B6DA4F9}"/>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43,985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66" name="正方形/長方形 665">
          <a:extLst>
            <a:ext uri="{FF2B5EF4-FFF2-40B4-BE49-F238E27FC236}">
              <a16:creationId xmlns:a16="http://schemas.microsoft.com/office/drawing/2014/main" id="{F3AD1B57-6D20-46EF-879F-E693F61ECE2F}"/>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山形県平均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67" name="正方形/長方形 666">
          <a:extLst>
            <a:ext uri="{FF2B5EF4-FFF2-40B4-BE49-F238E27FC236}">
              <a16:creationId xmlns:a16="http://schemas.microsoft.com/office/drawing/2014/main" id="{21873FFA-A97A-44C2-91A7-D38F0A53DEAA}"/>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56,969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68" name="正方形/長方形 667">
          <a:extLst>
            <a:ext uri="{FF2B5EF4-FFF2-40B4-BE49-F238E27FC236}">
              <a16:creationId xmlns:a16="http://schemas.microsoft.com/office/drawing/2014/main" id="{1FF73012-0C17-4BEB-8A1A-285639DDF4CB}"/>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69" name="テキスト ボックス 668">
          <a:extLst>
            <a:ext uri="{FF2B5EF4-FFF2-40B4-BE49-F238E27FC236}">
              <a16:creationId xmlns:a16="http://schemas.microsoft.com/office/drawing/2014/main" id="{34B45771-11DC-49E4-99AB-256B813DF3A2}"/>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70" name="直線コネクタ 669">
          <a:extLst>
            <a:ext uri="{FF2B5EF4-FFF2-40B4-BE49-F238E27FC236}">
              <a16:creationId xmlns:a16="http://schemas.microsoft.com/office/drawing/2014/main" id="{4F2F122B-CCAB-41B4-A30B-8E6F6A38B3E1}"/>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99</xdr:row>
      <xdr:rowOff>44450</xdr:rowOff>
    </xdr:from>
    <xdr:to>
      <xdr:col>89</xdr:col>
      <xdr:colOff>177800</xdr:colOff>
      <xdr:row>99</xdr:row>
      <xdr:rowOff>44450</xdr:rowOff>
    </xdr:to>
    <xdr:cxnSp macro="">
      <xdr:nvCxnSpPr>
        <xdr:cNvPr id="671" name="直線コネクタ 670">
          <a:extLst>
            <a:ext uri="{FF2B5EF4-FFF2-40B4-BE49-F238E27FC236}">
              <a16:creationId xmlns:a16="http://schemas.microsoft.com/office/drawing/2014/main" id="{3A791B93-E83D-43EF-994D-B8F72C49046C}"/>
            </a:ext>
          </a:extLst>
        </xdr:cNvPr>
        <xdr:cNvCxnSpPr/>
      </xdr:nvCxnSpPr>
      <xdr:spPr>
        <a:xfrm>
          <a:off x="12446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98</xdr:row>
      <xdr:rowOff>73677</xdr:rowOff>
    </xdr:from>
    <xdr:ext cx="248786" cy="259045"/>
    <xdr:sp macro="" textlink="">
      <xdr:nvSpPr>
        <xdr:cNvPr id="672" name="テキスト ボックス 671">
          <a:extLst>
            <a:ext uri="{FF2B5EF4-FFF2-40B4-BE49-F238E27FC236}">
              <a16:creationId xmlns:a16="http://schemas.microsoft.com/office/drawing/2014/main" id="{E150C342-9367-446A-A06C-8DD6DC071BBA}"/>
            </a:ext>
          </a:extLst>
        </xdr:cNvPr>
        <xdr:cNvSpPr txBox="1"/>
      </xdr:nvSpPr>
      <xdr:spPr>
        <a:xfrm>
          <a:off x="12197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6350</xdr:rowOff>
    </xdr:from>
    <xdr:to>
      <xdr:col>89</xdr:col>
      <xdr:colOff>177800</xdr:colOff>
      <xdr:row>97</xdr:row>
      <xdr:rowOff>6350</xdr:rowOff>
    </xdr:to>
    <xdr:cxnSp macro="">
      <xdr:nvCxnSpPr>
        <xdr:cNvPr id="673" name="直線コネクタ 672">
          <a:extLst>
            <a:ext uri="{FF2B5EF4-FFF2-40B4-BE49-F238E27FC236}">
              <a16:creationId xmlns:a16="http://schemas.microsoft.com/office/drawing/2014/main" id="{E1F81CC8-40B6-4843-A9D2-48877593FB9B}"/>
            </a:ext>
          </a:extLst>
        </xdr:cNvPr>
        <xdr:cNvCxnSpPr/>
      </xdr:nvCxnSpPr>
      <xdr:spPr>
        <a:xfrm>
          <a:off x="12446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96</xdr:row>
      <xdr:rowOff>35577</xdr:rowOff>
    </xdr:from>
    <xdr:ext cx="531299" cy="259045"/>
    <xdr:sp macro="" textlink="">
      <xdr:nvSpPr>
        <xdr:cNvPr id="674" name="テキスト ボックス 673">
          <a:extLst>
            <a:ext uri="{FF2B5EF4-FFF2-40B4-BE49-F238E27FC236}">
              <a16:creationId xmlns:a16="http://schemas.microsoft.com/office/drawing/2014/main" id="{EE838C2C-972C-4024-B710-FC2910DE154F}"/>
            </a:ext>
          </a:extLst>
        </xdr:cNvPr>
        <xdr:cNvSpPr txBox="1"/>
      </xdr:nvSpPr>
      <xdr:spPr>
        <a:xfrm>
          <a:off x="11914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94</xdr:row>
      <xdr:rowOff>139700</xdr:rowOff>
    </xdr:from>
    <xdr:to>
      <xdr:col>89</xdr:col>
      <xdr:colOff>177800</xdr:colOff>
      <xdr:row>94</xdr:row>
      <xdr:rowOff>139700</xdr:rowOff>
    </xdr:to>
    <xdr:cxnSp macro="">
      <xdr:nvCxnSpPr>
        <xdr:cNvPr id="675" name="直線コネクタ 674">
          <a:extLst>
            <a:ext uri="{FF2B5EF4-FFF2-40B4-BE49-F238E27FC236}">
              <a16:creationId xmlns:a16="http://schemas.microsoft.com/office/drawing/2014/main" id="{04A29CAA-28E7-4571-BFF3-DC932B5532A7}"/>
            </a:ext>
          </a:extLst>
        </xdr:cNvPr>
        <xdr:cNvCxnSpPr/>
      </xdr:nvCxnSpPr>
      <xdr:spPr>
        <a:xfrm>
          <a:off x="12446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93</xdr:row>
      <xdr:rowOff>168927</xdr:rowOff>
    </xdr:from>
    <xdr:ext cx="531299" cy="259045"/>
    <xdr:sp macro="" textlink="">
      <xdr:nvSpPr>
        <xdr:cNvPr id="676" name="テキスト ボックス 675">
          <a:extLst>
            <a:ext uri="{FF2B5EF4-FFF2-40B4-BE49-F238E27FC236}">
              <a16:creationId xmlns:a16="http://schemas.microsoft.com/office/drawing/2014/main" id="{1654A420-81DB-4322-B902-5B439F88A5E9}"/>
            </a:ext>
          </a:extLst>
        </xdr:cNvPr>
        <xdr:cNvSpPr txBox="1"/>
      </xdr:nvSpPr>
      <xdr:spPr>
        <a:xfrm>
          <a:off x="11914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92</xdr:row>
      <xdr:rowOff>101600</xdr:rowOff>
    </xdr:from>
    <xdr:to>
      <xdr:col>89</xdr:col>
      <xdr:colOff>177800</xdr:colOff>
      <xdr:row>92</xdr:row>
      <xdr:rowOff>101600</xdr:rowOff>
    </xdr:to>
    <xdr:cxnSp macro="">
      <xdr:nvCxnSpPr>
        <xdr:cNvPr id="677" name="直線コネクタ 676">
          <a:extLst>
            <a:ext uri="{FF2B5EF4-FFF2-40B4-BE49-F238E27FC236}">
              <a16:creationId xmlns:a16="http://schemas.microsoft.com/office/drawing/2014/main" id="{19731F16-C8F0-482B-AC16-CFAC4EA7A84D}"/>
            </a:ext>
          </a:extLst>
        </xdr:cNvPr>
        <xdr:cNvCxnSpPr/>
      </xdr:nvCxnSpPr>
      <xdr:spPr>
        <a:xfrm>
          <a:off x="12446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91</xdr:row>
      <xdr:rowOff>130827</xdr:rowOff>
    </xdr:from>
    <xdr:ext cx="531299" cy="259045"/>
    <xdr:sp macro="" textlink="">
      <xdr:nvSpPr>
        <xdr:cNvPr id="678" name="テキスト ボックス 677">
          <a:extLst>
            <a:ext uri="{FF2B5EF4-FFF2-40B4-BE49-F238E27FC236}">
              <a16:creationId xmlns:a16="http://schemas.microsoft.com/office/drawing/2014/main" id="{E4507CA5-D3AB-4602-87FE-0A8E6122199A}"/>
            </a:ext>
          </a:extLst>
        </xdr:cNvPr>
        <xdr:cNvSpPr txBox="1"/>
      </xdr:nvSpPr>
      <xdr:spPr>
        <a:xfrm>
          <a:off x="11914701" y="1573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63500</xdr:rowOff>
    </xdr:from>
    <xdr:to>
      <xdr:col>89</xdr:col>
      <xdr:colOff>177800</xdr:colOff>
      <xdr:row>90</xdr:row>
      <xdr:rowOff>63500</xdr:rowOff>
    </xdr:to>
    <xdr:cxnSp macro="">
      <xdr:nvCxnSpPr>
        <xdr:cNvPr id="679" name="直線コネクタ 678">
          <a:extLst>
            <a:ext uri="{FF2B5EF4-FFF2-40B4-BE49-F238E27FC236}">
              <a16:creationId xmlns:a16="http://schemas.microsoft.com/office/drawing/2014/main" id="{BC0F4452-AB9B-4D91-AA33-9410E8D55390}"/>
            </a:ext>
          </a:extLst>
        </xdr:cNvPr>
        <xdr:cNvCxnSpPr/>
      </xdr:nvCxnSpPr>
      <xdr:spPr>
        <a:xfrm>
          <a:off x="12446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89</xdr:row>
      <xdr:rowOff>92727</xdr:rowOff>
    </xdr:from>
    <xdr:ext cx="531299" cy="259045"/>
    <xdr:sp macro="" textlink="">
      <xdr:nvSpPr>
        <xdr:cNvPr id="680" name="テキスト ボックス 679">
          <a:extLst>
            <a:ext uri="{FF2B5EF4-FFF2-40B4-BE49-F238E27FC236}">
              <a16:creationId xmlns:a16="http://schemas.microsoft.com/office/drawing/2014/main" id="{53CD666C-6444-4E7F-BD4D-EFAAA0059AB3}"/>
            </a:ext>
          </a:extLst>
        </xdr:cNvPr>
        <xdr:cNvSpPr txBox="1"/>
      </xdr:nvSpPr>
      <xdr:spPr>
        <a:xfrm>
          <a:off x="11914701" y="1535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81" name="直線コネクタ 680">
          <a:extLst>
            <a:ext uri="{FF2B5EF4-FFF2-40B4-BE49-F238E27FC236}">
              <a16:creationId xmlns:a16="http://schemas.microsoft.com/office/drawing/2014/main" id="{AB75CD28-BDA3-49C6-A6CC-FA66E13BF09A}"/>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82" name="テキスト ボックス 681">
          <a:extLst>
            <a:ext uri="{FF2B5EF4-FFF2-40B4-BE49-F238E27FC236}">
              <a16:creationId xmlns:a16="http://schemas.microsoft.com/office/drawing/2014/main" id="{C357B308-2991-4F8C-A3E5-DE5037B64128}"/>
            </a:ext>
          </a:extLst>
        </xdr:cNvPr>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83" name="公債費グラフ枠">
          <a:extLst>
            <a:ext uri="{FF2B5EF4-FFF2-40B4-BE49-F238E27FC236}">
              <a16:creationId xmlns:a16="http://schemas.microsoft.com/office/drawing/2014/main" id="{2B347231-1EBF-4BC4-AD40-B9AFA7FBC2AE}"/>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90</xdr:row>
      <xdr:rowOff>101905</xdr:rowOff>
    </xdr:from>
    <xdr:to>
      <xdr:col>85</xdr:col>
      <xdr:colOff>126364</xdr:colOff>
      <xdr:row>98</xdr:row>
      <xdr:rowOff>32277</xdr:rowOff>
    </xdr:to>
    <xdr:cxnSp macro="">
      <xdr:nvCxnSpPr>
        <xdr:cNvPr id="684" name="直線コネクタ 683">
          <a:extLst>
            <a:ext uri="{FF2B5EF4-FFF2-40B4-BE49-F238E27FC236}">
              <a16:creationId xmlns:a16="http://schemas.microsoft.com/office/drawing/2014/main" id="{908F4886-C1C1-425D-89AD-65527C281753}"/>
            </a:ext>
          </a:extLst>
        </xdr:cNvPr>
        <xdr:cNvCxnSpPr/>
      </xdr:nvCxnSpPr>
      <xdr:spPr>
        <a:xfrm flipV="1">
          <a:off x="16317595" y="15532405"/>
          <a:ext cx="1269" cy="130197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36104</xdr:rowOff>
    </xdr:from>
    <xdr:ext cx="469744" cy="259045"/>
    <xdr:sp macro="" textlink="">
      <xdr:nvSpPr>
        <xdr:cNvPr id="685" name="公債費最小値テキスト">
          <a:extLst>
            <a:ext uri="{FF2B5EF4-FFF2-40B4-BE49-F238E27FC236}">
              <a16:creationId xmlns:a16="http://schemas.microsoft.com/office/drawing/2014/main" id="{899554E0-76EF-4D0B-BE1E-5360CB110541}"/>
            </a:ext>
          </a:extLst>
        </xdr:cNvPr>
        <xdr:cNvSpPr txBox="1"/>
      </xdr:nvSpPr>
      <xdr:spPr>
        <a:xfrm>
          <a:off x="16370300" y="1683820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9,639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98</xdr:row>
      <xdr:rowOff>32277</xdr:rowOff>
    </xdr:from>
    <xdr:to>
      <xdr:col>86</xdr:col>
      <xdr:colOff>25400</xdr:colOff>
      <xdr:row>98</xdr:row>
      <xdr:rowOff>32277</xdr:rowOff>
    </xdr:to>
    <xdr:cxnSp macro="">
      <xdr:nvCxnSpPr>
        <xdr:cNvPr id="686" name="直線コネクタ 685">
          <a:extLst>
            <a:ext uri="{FF2B5EF4-FFF2-40B4-BE49-F238E27FC236}">
              <a16:creationId xmlns:a16="http://schemas.microsoft.com/office/drawing/2014/main" id="{BAAAA2E6-C5B4-47B7-822B-E273C86953BB}"/>
            </a:ext>
          </a:extLst>
        </xdr:cNvPr>
        <xdr:cNvCxnSpPr/>
      </xdr:nvCxnSpPr>
      <xdr:spPr>
        <a:xfrm>
          <a:off x="16230600" y="1683437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89</xdr:row>
      <xdr:rowOff>48582</xdr:rowOff>
    </xdr:from>
    <xdr:ext cx="534377" cy="259045"/>
    <xdr:sp macro="" textlink="">
      <xdr:nvSpPr>
        <xdr:cNvPr id="687" name="公債費最大値テキスト">
          <a:extLst>
            <a:ext uri="{FF2B5EF4-FFF2-40B4-BE49-F238E27FC236}">
              <a16:creationId xmlns:a16="http://schemas.microsoft.com/office/drawing/2014/main" id="{2C59429B-F575-4D39-AB95-9F32A8FB3CAA}"/>
            </a:ext>
          </a:extLst>
        </xdr:cNvPr>
        <xdr:cNvSpPr txBox="1"/>
      </xdr:nvSpPr>
      <xdr:spPr>
        <a:xfrm>
          <a:off x="16370300" y="153076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77,984</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90</xdr:row>
      <xdr:rowOff>101905</xdr:rowOff>
    </xdr:from>
    <xdr:to>
      <xdr:col>86</xdr:col>
      <xdr:colOff>25400</xdr:colOff>
      <xdr:row>90</xdr:row>
      <xdr:rowOff>101905</xdr:rowOff>
    </xdr:to>
    <xdr:cxnSp macro="">
      <xdr:nvCxnSpPr>
        <xdr:cNvPr id="688" name="直線コネクタ 687">
          <a:extLst>
            <a:ext uri="{FF2B5EF4-FFF2-40B4-BE49-F238E27FC236}">
              <a16:creationId xmlns:a16="http://schemas.microsoft.com/office/drawing/2014/main" id="{074AD419-275C-4B7E-8793-7C681BF6E062}"/>
            </a:ext>
          </a:extLst>
        </xdr:cNvPr>
        <xdr:cNvCxnSpPr/>
      </xdr:nvCxnSpPr>
      <xdr:spPr>
        <a:xfrm>
          <a:off x="16230600" y="1553240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92</xdr:row>
      <xdr:rowOff>127527</xdr:rowOff>
    </xdr:from>
    <xdr:to>
      <xdr:col>85</xdr:col>
      <xdr:colOff>127000</xdr:colOff>
      <xdr:row>93</xdr:row>
      <xdr:rowOff>144138</xdr:rowOff>
    </xdr:to>
    <xdr:cxnSp macro="">
      <xdr:nvCxnSpPr>
        <xdr:cNvPr id="689" name="直線コネクタ 688">
          <a:extLst>
            <a:ext uri="{FF2B5EF4-FFF2-40B4-BE49-F238E27FC236}">
              <a16:creationId xmlns:a16="http://schemas.microsoft.com/office/drawing/2014/main" id="{F382DDA7-4FE4-4792-9A29-74A65E33004A}"/>
            </a:ext>
          </a:extLst>
        </xdr:cNvPr>
        <xdr:cNvCxnSpPr/>
      </xdr:nvCxnSpPr>
      <xdr:spPr>
        <a:xfrm flipV="1">
          <a:off x="15481300" y="15900927"/>
          <a:ext cx="838200" cy="1880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95</xdr:row>
      <xdr:rowOff>9129</xdr:rowOff>
    </xdr:from>
    <xdr:ext cx="534377" cy="259045"/>
    <xdr:sp macro="" textlink="">
      <xdr:nvSpPr>
        <xdr:cNvPr id="690" name="公債費平均値テキスト">
          <a:extLst>
            <a:ext uri="{FF2B5EF4-FFF2-40B4-BE49-F238E27FC236}">
              <a16:creationId xmlns:a16="http://schemas.microsoft.com/office/drawing/2014/main" id="{C94E3F02-FEE7-4B1B-8906-2149300A81D1}"/>
            </a:ext>
          </a:extLst>
        </xdr:cNvPr>
        <xdr:cNvSpPr txBox="1"/>
      </xdr:nvSpPr>
      <xdr:spPr>
        <a:xfrm>
          <a:off x="16370300" y="1629687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34,055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95</xdr:row>
      <xdr:rowOff>30702</xdr:rowOff>
    </xdr:from>
    <xdr:to>
      <xdr:col>85</xdr:col>
      <xdr:colOff>177800</xdr:colOff>
      <xdr:row>95</xdr:row>
      <xdr:rowOff>132302</xdr:rowOff>
    </xdr:to>
    <xdr:sp macro="" textlink="">
      <xdr:nvSpPr>
        <xdr:cNvPr id="691" name="フローチャート: 判断 690">
          <a:extLst>
            <a:ext uri="{FF2B5EF4-FFF2-40B4-BE49-F238E27FC236}">
              <a16:creationId xmlns:a16="http://schemas.microsoft.com/office/drawing/2014/main" id="{7B644626-E553-4B48-97BF-E7D84FC2D2EA}"/>
            </a:ext>
          </a:extLst>
        </xdr:cNvPr>
        <xdr:cNvSpPr/>
      </xdr:nvSpPr>
      <xdr:spPr>
        <a:xfrm>
          <a:off x="16268700" y="163184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93</xdr:row>
      <xdr:rowOff>144138</xdr:rowOff>
    </xdr:from>
    <xdr:to>
      <xdr:col>81</xdr:col>
      <xdr:colOff>50800</xdr:colOff>
      <xdr:row>94</xdr:row>
      <xdr:rowOff>24809</xdr:rowOff>
    </xdr:to>
    <xdr:cxnSp macro="">
      <xdr:nvCxnSpPr>
        <xdr:cNvPr id="692" name="直線コネクタ 691">
          <a:extLst>
            <a:ext uri="{FF2B5EF4-FFF2-40B4-BE49-F238E27FC236}">
              <a16:creationId xmlns:a16="http://schemas.microsoft.com/office/drawing/2014/main" id="{22B19591-E394-4688-9944-E52F15732A95}"/>
            </a:ext>
          </a:extLst>
        </xdr:cNvPr>
        <xdr:cNvCxnSpPr/>
      </xdr:nvCxnSpPr>
      <xdr:spPr>
        <a:xfrm flipV="1">
          <a:off x="14592300" y="16088988"/>
          <a:ext cx="889000" cy="521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95</xdr:row>
      <xdr:rowOff>84710</xdr:rowOff>
    </xdr:from>
    <xdr:to>
      <xdr:col>81</xdr:col>
      <xdr:colOff>101600</xdr:colOff>
      <xdr:row>96</xdr:row>
      <xdr:rowOff>14860</xdr:rowOff>
    </xdr:to>
    <xdr:sp macro="" textlink="">
      <xdr:nvSpPr>
        <xdr:cNvPr id="693" name="フローチャート: 判断 692">
          <a:extLst>
            <a:ext uri="{FF2B5EF4-FFF2-40B4-BE49-F238E27FC236}">
              <a16:creationId xmlns:a16="http://schemas.microsoft.com/office/drawing/2014/main" id="{B6116367-A142-474D-B2B4-DE33F46AB859}"/>
            </a:ext>
          </a:extLst>
        </xdr:cNvPr>
        <xdr:cNvSpPr/>
      </xdr:nvSpPr>
      <xdr:spPr>
        <a:xfrm>
          <a:off x="15430500" y="163724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96</xdr:row>
      <xdr:rowOff>5987</xdr:rowOff>
    </xdr:from>
    <xdr:ext cx="534377" cy="259045"/>
    <xdr:sp macro="" textlink="">
      <xdr:nvSpPr>
        <xdr:cNvPr id="694" name="テキスト ボックス 693">
          <a:extLst>
            <a:ext uri="{FF2B5EF4-FFF2-40B4-BE49-F238E27FC236}">
              <a16:creationId xmlns:a16="http://schemas.microsoft.com/office/drawing/2014/main" id="{76169873-FBDC-46A7-BC43-216E43E0F710}"/>
            </a:ext>
          </a:extLst>
        </xdr:cNvPr>
        <xdr:cNvSpPr txBox="1"/>
      </xdr:nvSpPr>
      <xdr:spPr>
        <a:xfrm>
          <a:off x="15214111" y="164651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31,220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94</xdr:row>
      <xdr:rowOff>24809</xdr:rowOff>
    </xdr:from>
    <xdr:to>
      <xdr:col>76</xdr:col>
      <xdr:colOff>114300</xdr:colOff>
      <xdr:row>94</xdr:row>
      <xdr:rowOff>77597</xdr:rowOff>
    </xdr:to>
    <xdr:cxnSp macro="">
      <xdr:nvCxnSpPr>
        <xdr:cNvPr id="695" name="直線コネクタ 694">
          <a:extLst>
            <a:ext uri="{FF2B5EF4-FFF2-40B4-BE49-F238E27FC236}">
              <a16:creationId xmlns:a16="http://schemas.microsoft.com/office/drawing/2014/main" id="{960A1889-38F0-49CF-BE76-D728F71B1FF5}"/>
            </a:ext>
          </a:extLst>
        </xdr:cNvPr>
        <xdr:cNvCxnSpPr/>
      </xdr:nvCxnSpPr>
      <xdr:spPr>
        <a:xfrm flipV="1">
          <a:off x="13703300" y="16141109"/>
          <a:ext cx="889000" cy="527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95</xdr:row>
      <xdr:rowOff>13329</xdr:rowOff>
    </xdr:from>
    <xdr:to>
      <xdr:col>76</xdr:col>
      <xdr:colOff>165100</xdr:colOff>
      <xdr:row>95</xdr:row>
      <xdr:rowOff>114929</xdr:rowOff>
    </xdr:to>
    <xdr:sp macro="" textlink="">
      <xdr:nvSpPr>
        <xdr:cNvPr id="696" name="フローチャート: 判断 695">
          <a:extLst>
            <a:ext uri="{FF2B5EF4-FFF2-40B4-BE49-F238E27FC236}">
              <a16:creationId xmlns:a16="http://schemas.microsoft.com/office/drawing/2014/main" id="{AD0F0279-A30F-4A4A-B370-4D176E1E7C43}"/>
            </a:ext>
          </a:extLst>
        </xdr:cNvPr>
        <xdr:cNvSpPr/>
      </xdr:nvSpPr>
      <xdr:spPr>
        <a:xfrm>
          <a:off x="14541500" y="163010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95</xdr:row>
      <xdr:rowOff>106056</xdr:rowOff>
    </xdr:from>
    <xdr:ext cx="534377" cy="259045"/>
    <xdr:sp macro="" textlink="">
      <xdr:nvSpPr>
        <xdr:cNvPr id="697" name="テキスト ボックス 696">
          <a:extLst>
            <a:ext uri="{FF2B5EF4-FFF2-40B4-BE49-F238E27FC236}">
              <a16:creationId xmlns:a16="http://schemas.microsoft.com/office/drawing/2014/main" id="{C9EC6469-B7E5-492B-A8FA-9A77CCC911DF}"/>
            </a:ext>
          </a:extLst>
        </xdr:cNvPr>
        <xdr:cNvSpPr txBox="1"/>
      </xdr:nvSpPr>
      <xdr:spPr>
        <a:xfrm>
          <a:off x="14325111" y="163938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34,967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94</xdr:row>
      <xdr:rowOff>77597</xdr:rowOff>
    </xdr:from>
    <xdr:to>
      <xdr:col>71</xdr:col>
      <xdr:colOff>177800</xdr:colOff>
      <xdr:row>94</xdr:row>
      <xdr:rowOff>145414</xdr:rowOff>
    </xdr:to>
    <xdr:cxnSp macro="">
      <xdr:nvCxnSpPr>
        <xdr:cNvPr id="698" name="直線コネクタ 697">
          <a:extLst>
            <a:ext uri="{FF2B5EF4-FFF2-40B4-BE49-F238E27FC236}">
              <a16:creationId xmlns:a16="http://schemas.microsoft.com/office/drawing/2014/main" id="{0198895D-7524-4164-9549-9C472D4554C8}"/>
            </a:ext>
          </a:extLst>
        </xdr:cNvPr>
        <xdr:cNvCxnSpPr/>
      </xdr:nvCxnSpPr>
      <xdr:spPr>
        <a:xfrm flipV="1">
          <a:off x="12814300" y="16193897"/>
          <a:ext cx="889000" cy="678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95</xdr:row>
      <xdr:rowOff>7386</xdr:rowOff>
    </xdr:from>
    <xdr:to>
      <xdr:col>72</xdr:col>
      <xdr:colOff>38100</xdr:colOff>
      <xdr:row>95</xdr:row>
      <xdr:rowOff>108986</xdr:rowOff>
    </xdr:to>
    <xdr:sp macro="" textlink="">
      <xdr:nvSpPr>
        <xdr:cNvPr id="699" name="フローチャート: 判断 698">
          <a:extLst>
            <a:ext uri="{FF2B5EF4-FFF2-40B4-BE49-F238E27FC236}">
              <a16:creationId xmlns:a16="http://schemas.microsoft.com/office/drawing/2014/main" id="{EE2056AE-ED23-4607-B687-B3A2EF899392}"/>
            </a:ext>
          </a:extLst>
        </xdr:cNvPr>
        <xdr:cNvSpPr/>
      </xdr:nvSpPr>
      <xdr:spPr>
        <a:xfrm>
          <a:off x="13652500" y="162951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95</xdr:row>
      <xdr:rowOff>100113</xdr:rowOff>
    </xdr:from>
    <xdr:ext cx="534377" cy="259045"/>
    <xdr:sp macro="" textlink="">
      <xdr:nvSpPr>
        <xdr:cNvPr id="700" name="テキスト ボックス 699">
          <a:extLst>
            <a:ext uri="{FF2B5EF4-FFF2-40B4-BE49-F238E27FC236}">
              <a16:creationId xmlns:a16="http://schemas.microsoft.com/office/drawing/2014/main" id="{C120A99E-E49D-461D-A432-35FBC1683D5F}"/>
            </a:ext>
          </a:extLst>
        </xdr:cNvPr>
        <xdr:cNvSpPr txBox="1"/>
      </xdr:nvSpPr>
      <xdr:spPr>
        <a:xfrm>
          <a:off x="13436111" y="163878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35,279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95</xdr:row>
      <xdr:rowOff>1118</xdr:rowOff>
    </xdr:from>
    <xdr:to>
      <xdr:col>67</xdr:col>
      <xdr:colOff>101600</xdr:colOff>
      <xdr:row>95</xdr:row>
      <xdr:rowOff>102718</xdr:rowOff>
    </xdr:to>
    <xdr:sp macro="" textlink="">
      <xdr:nvSpPr>
        <xdr:cNvPr id="701" name="フローチャート: 判断 700">
          <a:extLst>
            <a:ext uri="{FF2B5EF4-FFF2-40B4-BE49-F238E27FC236}">
              <a16:creationId xmlns:a16="http://schemas.microsoft.com/office/drawing/2014/main" id="{912397E3-F899-49EF-9772-02ABFF198531}"/>
            </a:ext>
          </a:extLst>
        </xdr:cNvPr>
        <xdr:cNvSpPr/>
      </xdr:nvSpPr>
      <xdr:spPr>
        <a:xfrm>
          <a:off x="12763500" y="162888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95</xdr:row>
      <xdr:rowOff>93845</xdr:rowOff>
    </xdr:from>
    <xdr:ext cx="534377" cy="259045"/>
    <xdr:sp macro="" textlink="">
      <xdr:nvSpPr>
        <xdr:cNvPr id="702" name="テキスト ボックス 701">
          <a:extLst>
            <a:ext uri="{FF2B5EF4-FFF2-40B4-BE49-F238E27FC236}">
              <a16:creationId xmlns:a16="http://schemas.microsoft.com/office/drawing/2014/main" id="{AE2B9209-1A0F-4FAC-8155-6E640144182F}"/>
            </a:ext>
          </a:extLst>
        </xdr:cNvPr>
        <xdr:cNvSpPr txBox="1"/>
      </xdr:nvSpPr>
      <xdr:spPr>
        <a:xfrm>
          <a:off x="12547111" y="163815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35,608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703" name="テキスト ボックス 702">
          <a:extLst>
            <a:ext uri="{FF2B5EF4-FFF2-40B4-BE49-F238E27FC236}">
              <a16:creationId xmlns:a16="http://schemas.microsoft.com/office/drawing/2014/main" id="{13CF6C9B-FAEE-42AD-9DDC-1DCE1BF405D9}"/>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704" name="テキスト ボックス 703">
          <a:extLst>
            <a:ext uri="{FF2B5EF4-FFF2-40B4-BE49-F238E27FC236}">
              <a16:creationId xmlns:a16="http://schemas.microsoft.com/office/drawing/2014/main" id="{97DFCFE2-3E60-44DE-8265-DA5E4DAD1996}"/>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05" name="テキスト ボックス 704">
          <a:extLst>
            <a:ext uri="{FF2B5EF4-FFF2-40B4-BE49-F238E27FC236}">
              <a16:creationId xmlns:a16="http://schemas.microsoft.com/office/drawing/2014/main" id="{53F9D58B-71C1-4C82-BE50-1940EABF4DC5}"/>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06" name="テキスト ボックス 705">
          <a:extLst>
            <a:ext uri="{FF2B5EF4-FFF2-40B4-BE49-F238E27FC236}">
              <a16:creationId xmlns:a16="http://schemas.microsoft.com/office/drawing/2014/main" id="{33781475-9D00-49B7-ABF4-7DD929D7741D}"/>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07" name="テキスト ボックス 706">
          <a:extLst>
            <a:ext uri="{FF2B5EF4-FFF2-40B4-BE49-F238E27FC236}">
              <a16:creationId xmlns:a16="http://schemas.microsoft.com/office/drawing/2014/main" id="{13F8AF90-4D3E-413C-9D82-A0EC23E3CE39}"/>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92</xdr:row>
      <xdr:rowOff>76727</xdr:rowOff>
    </xdr:from>
    <xdr:to>
      <xdr:col>85</xdr:col>
      <xdr:colOff>177800</xdr:colOff>
      <xdr:row>93</xdr:row>
      <xdr:rowOff>6877</xdr:rowOff>
    </xdr:to>
    <xdr:sp macro="" textlink="">
      <xdr:nvSpPr>
        <xdr:cNvPr id="708" name="楕円 707">
          <a:extLst>
            <a:ext uri="{FF2B5EF4-FFF2-40B4-BE49-F238E27FC236}">
              <a16:creationId xmlns:a16="http://schemas.microsoft.com/office/drawing/2014/main" id="{4CCFD8D3-3CC7-4827-88D1-91B57C6DFA1F}"/>
            </a:ext>
          </a:extLst>
        </xdr:cNvPr>
        <xdr:cNvSpPr/>
      </xdr:nvSpPr>
      <xdr:spPr>
        <a:xfrm>
          <a:off x="16268700" y="158501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91</xdr:row>
      <xdr:rowOff>99604</xdr:rowOff>
    </xdr:from>
    <xdr:ext cx="534377" cy="259045"/>
    <xdr:sp macro="" textlink="">
      <xdr:nvSpPr>
        <xdr:cNvPr id="709" name="公債費該当値テキスト">
          <a:extLst>
            <a:ext uri="{FF2B5EF4-FFF2-40B4-BE49-F238E27FC236}">
              <a16:creationId xmlns:a16="http://schemas.microsoft.com/office/drawing/2014/main" id="{E560C3AC-815C-4BEC-ACFD-DE4655695752}"/>
            </a:ext>
          </a:extLst>
        </xdr:cNvPr>
        <xdr:cNvSpPr txBox="1"/>
      </xdr:nvSpPr>
      <xdr:spPr>
        <a:xfrm>
          <a:off x="16370300" y="157015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58,639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93</xdr:row>
      <xdr:rowOff>93338</xdr:rowOff>
    </xdr:from>
    <xdr:to>
      <xdr:col>81</xdr:col>
      <xdr:colOff>101600</xdr:colOff>
      <xdr:row>94</xdr:row>
      <xdr:rowOff>23488</xdr:rowOff>
    </xdr:to>
    <xdr:sp macro="" textlink="">
      <xdr:nvSpPr>
        <xdr:cNvPr id="710" name="楕円 709">
          <a:extLst>
            <a:ext uri="{FF2B5EF4-FFF2-40B4-BE49-F238E27FC236}">
              <a16:creationId xmlns:a16="http://schemas.microsoft.com/office/drawing/2014/main" id="{0E1FA939-8D5C-411A-8AC4-79801CD44727}"/>
            </a:ext>
          </a:extLst>
        </xdr:cNvPr>
        <xdr:cNvSpPr/>
      </xdr:nvSpPr>
      <xdr:spPr>
        <a:xfrm>
          <a:off x="15430500" y="160381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92</xdr:row>
      <xdr:rowOff>40015</xdr:rowOff>
    </xdr:from>
    <xdr:ext cx="534377" cy="259045"/>
    <xdr:sp macro="" textlink="">
      <xdr:nvSpPr>
        <xdr:cNvPr id="711" name="テキスト ボックス 710">
          <a:extLst>
            <a:ext uri="{FF2B5EF4-FFF2-40B4-BE49-F238E27FC236}">
              <a16:creationId xmlns:a16="http://schemas.microsoft.com/office/drawing/2014/main" id="{85B200CC-1173-4D2D-A388-4B284CC8335D}"/>
            </a:ext>
          </a:extLst>
        </xdr:cNvPr>
        <xdr:cNvSpPr txBox="1"/>
      </xdr:nvSpPr>
      <xdr:spPr>
        <a:xfrm>
          <a:off x="15214111" y="158134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48,767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93</xdr:row>
      <xdr:rowOff>145459</xdr:rowOff>
    </xdr:from>
    <xdr:to>
      <xdr:col>76</xdr:col>
      <xdr:colOff>165100</xdr:colOff>
      <xdr:row>94</xdr:row>
      <xdr:rowOff>75609</xdr:rowOff>
    </xdr:to>
    <xdr:sp macro="" textlink="">
      <xdr:nvSpPr>
        <xdr:cNvPr id="712" name="楕円 711">
          <a:extLst>
            <a:ext uri="{FF2B5EF4-FFF2-40B4-BE49-F238E27FC236}">
              <a16:creationId xmlns:a16="http://schemas.microsoft.com/office/drawing/2014/main" id="{C37F7DE2-520D-4062-B333-BDE616671E71}"/>
            </a:ext>
          </a:extLst>
        </xdr:cNvPr>
        <xdr:cNvSpPr/>
      </xdr:nvSpPr>
      <xdr:spPr>
        <a:xfrm>
          <a:off x="14541500" y="160903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92</xdr:row>
      <xdr:rowOff>92136</xdr:rowOff>
    </xdr:from>
    <xdr:ext cx="534377" cy="259045"/>
    <xdr:sp macro="" textlink="">
      <xdr:nvSpPr>
        <xdr:cNvPr id="713" name="テキスト ボックス 712">
          <a:extLst>
            <a:ext uri="{FF2B5EF4-FFF2-40B4-BE49-F238E27FC236}">
              <a16:creationId xmlns:a16="http://schemas.microsoft.com/office/drawing/2014/main" id="{1E23B2B1-EA05-4E6B-BCF3-55297DAAB647}"/>
            </a:ext>
          </a:extLst>
        </xdr:cNvPr>
        <xdr:cNvSpPr txBox="1"/>
      </xdr:nvSpPr>
      <xdr:spPr>
        <a:xfrm>
          <a:off x="14325111" y="158655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46,031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94</xdr:row>
      <xdr:rowOff>26797</xdr:rowOff>
    </xdr:from>
    <xdr:to>
      <xdr:col>72</xdr:col>
      <xdr:colOff>38100</xdr:colOff>
      <xdr:row>94</xdr:row>
      <xdr:rowOff>128397</xdr:rowOff>
    </xdr:to>
    <xdr:sp macro="" textlink="">
      <xdr:nvSpPr>
        <xdr:cNvPr id="714" name="楕円 713">
          <a:extLst>
            <a:ext uri="{FF2B5EF4-FFF2-40B4-BE49-F238E27FC236}">
              <a16:creationId xmlns:a16="http://schemas.microsoft.com/office/drawing/2014/main" id="{79D34C0F-5D62-426B-862A-2BF14FCCF78A}"/>
            </a:ext>
          </a:extLst>
        </xdr:cNvPr>
        <xdr:cNvSpPr/>
      </xdr:nvSpPr>
      <xdr:spPr>
        <a:xfrm>
          <a:off x="13652500" y="161430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92</xdr:row>
      <xdr:rowOff>144924</xdr:rowOff>
    </xdr:from>
    <xdr:ext cx="534377" cy="259045"/>
    <xdr:sp macro="" textlink="">
      <xdr:nvSpPr>
        <xdr:cNvPr id="715" name="テキスト ボックス 714">
          <a:extLst>
            <a:ext uri="{FF2B5EF4-FFF2-40B4-BE49-F238E27FC236}">
              <a16:creationId xmlns:a16="http://schemas.microsoft.com/office/drawing/2014/main" id="{D768ECAF-754A-4CF6-A196-D7DDA92D0305}"/>
            </a:ext>
          </a:extLst>
        </xdr:cNvPr>
        <xdr:cNvSpPr txBox="1"/>
      </xdr:nvSpPr>
      <xdr:spPr>
        <a:xfrm>
          <a:off x="13436111" y="159183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43,260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94</xdr:row>
      <xdr:rowOff>94614</xdr:rowOff>
    </xdr:from>
    <xdr:to>
      <xdr:col>67</xdr:col>
      <xdr:colOff>101600</xdr:colOff>
      <xdr:row>95</xdr:row>
      <xdr:rowOff>24764</xdr:rowOff>
    </xdr:to>
    <xdr:sp macro="" textlink="">
      <xdr:nvSpPr>
        <xdr:cNvPr id="716" name="楕円 715">
          <a:extLst>
            <a:ext uri="{FF2B5EF4-FFF2-40B4-BE49-F238E27FC236}">
              <a16:creationId xmlns:a16="http://schemas.microsoft.com/office/drawing/2014/main" id="{9A5125D6-F63F-4B7B-906D-DE68028E0F80}"/>
            </a:ext>
          </a:extLst>
        </xdr:cNvPr>
        <xdr:cNvSpPr/>
      </xdr:nvSpPr>
      <xdr:spPr>
        <a:xfrm>
          <a:off x="12763500" y="162109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93</xdr:row>
      <xdr:rowOff>41291</xdr:rowOff>
    </xdr:from>
    <xdr:ext cx="534377" cy="259045"/>
    <xdr:sp macro="" textlink="">
      <xdr:nvSpPr>
        <xdr:cNvPr id="717" name="テキスト ボックス 716">
          <a:extLst>
            <a:ext uri="{FF2B5EF4-FFF2-40B4-BE49-F238E27FC236}">
              <a16:creationId xmlns:a16="http://schemas.microsoft.com/office/drawing/2014/main" id="{7C0F926F-D66A-4D40-A28F-0286536CF5A5}"/>
            </a:ext>
          </a:extLst>
        </xdr:cNvPr>
        <xdr:cNvSpPr txBox="1"/>
      </xdr:nvSpPr>
      <xdr:spPr>
        <a:xfrm>
          <a:off x="12547111" y="159861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39,700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18" name="正方形/長方形 717">
          <a:extLst>
            <a:ext uri="{FF2B5EF4-FFF2-40B4-BE49-F238E27FC236}">
              <a16:creationId xmlns:a16="http://schemas.microsoft.com/office/drawing/2014/main" id="{5352603D-80E5-4C98-896D-8D46405EDBC7}"/>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諸支出金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19" name="正方形/長方形 718">
          <a:extLst>
            <a:ext uri="{FF2B5EF4-FFF2-40B4-BE49-F238E27FC236}">
              <a16:creationId xmlns:a16="http://schemas.microsoft.com/office/drawing/2014/main" id="{CF3042FA-0B23-4935-99BD-3BD13AACECD5}"/>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20" name="正方形/長方形 719">
          <a:extLst>
            <a:ext uri="{FF2B5EF4-FFF2-40B4-BE49-F238E27FC236}">
              <a16:creationId xmlns:a16="http://schemas.microsoft.com/office/drawing/2014/main" id="{CAA0B191-5E31-43FF-9CC4-CAC29A588804}"/>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21" name="正方形/長方形 720">
          <a:extLst>
            <a:ext uri="{FF2B5EF4-FFF2-40B4-BE49-F238E27FC236}">
              <a16:creationId xmlns:a16="http://schemas.microsoft.com/office/drawing/2014/main" id="{7A4AD43D-055B-4CF9-B2D4-D7A19ED967DF}"/>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22" name="正方形/長方形 721">
          <a:extLst>
            <a:ext uri="{FF2B5EF4-FFF2-40B4-BE49-F238E27FC236}">
              <a16:creationId xmlns:a16="http://schemas.microsoft.com/office/drawing/2014/main" id="{03306410-03D7-44C2-A2BB-D3ED271F9D66}"/>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23" name="正方形/長方形 722">
          <a:extLst>
            <a:ext uri="{FF2B5EF4-FFF2-40B4-BE49-F238E27FC236}">
              <a16:creationId xmlns:a16="http://schemas.microsoft.com/office/drawing/2014/main" id="{E39B9742-5F21-469E-AE5F-0B2DC055925E}"/>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山形県平均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24" name="正方形/長方形 723">
          <a:extLst>
            <a:ext uri="{FF2B5EF4-FFF2-40B4-BE49-F238E27FC236}">
              <a16:creationId xmlns:a16="http://schemas.microsoft.com/office/drawing/2014/main" id="{92281977-49DB-4B97-83F3-3CB2411B3BE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25" name="正方形/長方形 724">
          <a:extLst>
            <a:ext uri="{FF2B5EF4-FFF2-40B4-BE49-F238E27FC236}">
              <a16:creationId xmlns:a16="http://schemas.microsoft.com/office/drawing/2014/main" id="{2917712D-C01D-4D18-BC2A-72A112BFC413}"/>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26" name="テキスト ボックス 725">
          <a:extLst>
            <a:ext uri="{FF2B5EF4-FFF2-40B4-BE49-F238E27FC236}">
              <a16:creationId xmlns:a16="http://schemas.microsoft.com/office/drawing/2014/main" id="{210A407B-8DCE-48FD-A2E3-5A77A2AD6407}"/>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27" name="直線コネクタ 726">
          <a:extLst>
            <a:ext uri="{FF2B5EF4-FFF2-40B4-BE49-F238E27FC236}">
              <a16:creationId xmlns:a16="http://schemas.microsoft.com/office/drawing/2014/main" id="{F56E1C72-B7F3-4858-9780-247E0D2688CA}"/>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44450</xdr:rowOff>
    </xdr:from>
    <xdr:to>
      <xdr:col>120</xdr:col>
      <xdr:colOff>114300</xdr:colOff>
      <xdr:row>39</xdr:row>
      <xdr:rowOff>44450</xdr:rowOff>
    </xdr:to>
    <xdr:cxnSp macro="">
      <xdr:nvCxnSpPr>
        <xdr:cNvPr id="728" name="直線コネクタ 727">
          <a:extLst>
            <a:ext uri="{FF2B5EF4-FFF2-40B4-BE49-F238E27FC236}">
              <a16:creationId xmlns:a16="http://schemas.microsoft.com/office/drawing/2014/main" id="{E6D2F962-EF89-470B-90D0-EFF7E8C9DE05}"/>
            </a:ext>
          </a:extLst>
        </xdr:cNvPr>
        <xdr:cNvCxnSpPr/>
      </xdr:nvCxnSpPr>
      <xdr:spPr>
        <a:xfrm>
          <a:off x="18288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38</xdr:row>
      <xdr:rowOff>73677</xdr:rowOff>
    </xdr:from>
    <xdr:ext cx="248786" cy="259045"/>
    <xdr:sp macro="" textlink="">
      <xdr:nvSpPr>
        <xdr:cNvPr id="729" name="テキスト ボックス 728">
          <a:extLst>
            <a:ext uri="{FF2B5EF4-FFF2-40B4-BE49-F238E27FC236}">
              <a16:creationId xmlns:a16="http://schemas.microsoft.com/office/drawing/2014/main" id="{7199D1FC-42A6-49E5-9B93-2C85B69E2DDD}"/>
            </a:ext>
          </a:extLst>
        </xdr:cNvPr>
        <xdr:cNvSpPr txBox="1"/>
      </xdr:nvSpPr>
      <xdr:spPr>
        <a:xfrm>
          <a:off x="18039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6350</xdr:rowOff>
    </xdr:from>
    <xdr:to>
      <xdr:col>120</xdr:col>
      <xdr:colOff>114300</xdr:colOff>
      <xdr:row>37</xdr:row>
      <xdr:rowOff>6350</xdr:rowOff>
    </xdr:to>
    <xdr:cxnSp macro="">
      <xdr:nvCxnSpPr>
        <xdr:cNvPr id="730" name="直線コネクタ 729">
          <a:extLst>
            <a:ext uri="{FF2B5EF4-FFF2-40B4-BE49-F238E27FC236}">
              <a16:creationId xmlns:a16="http://schemas.microsoft.com/office/drawing/2014/main" id="{BAB924A0-B03B-4F70-AEEA-9090ADC3A8C9}"/>
            </a:ext>
          </a:extLst>
        </xdr:cNvPr>
        <xdr:cNvCxnSpPr/>
      </xdr:nvCxnSpPr>
      <xdr:spPr>
        <a:xfrm>
          <a:off x="18288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68094</xdr:colOff>
      <xdr:row>36</xdr:row>
      <xdr:rowOff>35577</xdr:rowOff>
    </xdr:from>
    <xdr:ext cx="312906" cy="259045"/>
    <xdr:sp macro="" textlink="">
      <xdr:nvSpPr>
        <xdr:cNvPr id="731" name="テキスト ボックス 730">
          <a:extLst>
            <a:ext uri="{FF2B5EF4-FFF2-40B4-BE49-F238E27FC236}">
              <a16:creationId xmlns:a16="http://schemas.microsoft.com/office/drawing/2014/main" id="{A9CE0F45-8E6C-4CE8-ACA4-B2C160CBD1D6}"/>
            </a:ext>
          </a:extLst>
        </xdr:cNvPr>
        <xdr:cNvSpPr txBox="1"/>
      </xdr:nvSpPr>
      <xdr:spPr>
        <a:xfrm>
          <a:off x="17975094" y="6207777"/>
          <a:ext cx="31290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34</xdr:row>
      <xdr:rowOff>139700</xdr:rowOff>
    </xdr:from>
    <xdr:to>
      <xdr:col>120</xdr:col>
      <xdr:colOff>114300</xdr:colOff>
      <xdr:row>34</xdr:row>
      <xdr:rowOff>139700</xdr:rowOff>
    </xdr:to>
    <xdr:cxnSp macro="">
      <xdr:nvCxnSpPr>
        <xdr:cNvPr id="732" name="直線コネクタ 731">
          <a:extLst>
            <a:ext uri="{FF2B5EF4-FFF2-40B4-BE49-F238E27FC236}">
              <a16:creationId xmlns:a16="http://schemas.microsoft.com/office/drawing/2014/main" id="{5994672B-5CF6-4517-B608-9510A08DA769}"/>
            </a:ext>
          </a:extLst>
        </xdr:cNvPr>
        <xdr:cNvCxnSpPr/>
      </xdr:nvCxnSpPr>
      <xdr:spPr>
        <a:xfrm>
          <a:off x="18288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68094</xdr:colOff>
      <xdr:row>33</xdr:row>
      <xdr:rowOff>168927</xdr:rowOff>
    </xdr:from>
    <xdr:ext cx="312906" cy="259045"/>
    <xdr:sp macro="" textlink="">
      <xdr:nvSpPr>
        <xdr:cNvPr id="733" name="テキスト ボックス 732">
          <a:extLst>
            <a:ext uri="{FF2B5EF4-FFF2-40B4-BE49-F238E27FC236}">
              <a16:creationId xmlns:a16="http://schemas.microsoft.com/office/drawing/2014/main" id="{CD994D36-F6E0-4090-AD4D-1B0B093C8ABF}"/>
            </a:ext>
          </a:extLst>
        </xdr:cNvPr>
        <xdr:cNvSpPr txBox="1"/>
      </xdr:nvSpPr>
      <xdr:spPr>
        <a:xfrm>
          <a:off x="17975094" y="5826777"/>
          <a:ext cx="31290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32</xdr:row>
      <xdr:rowOff>101600</xdr:rowOff>
    </xdr:from>
    <xdr:to>
      <xdr:col>120</xdr:col>
      <xdr:colOff>114300</xdr:colOff>
      <xdr:row>32</xdr:row>
      <xdr:rowOff>101600</xdr:rowOff>
    </xdr:to>
    <xdr:cxnSp macro="">
      <xdr:nvCxnSpPr>
        <xdr:cNvPr id="734" name="直線コネクタ 733">
          <a:extLst>
            <a:ext uri="{FF2B5EF4-FFF2-40B4-BE49-F238E27FC236}">
              <a16:creationId xmlns:a16="http://schemas.microsoft.com/office/drawing/2014/main" id="{3FE1F8F5-4973-4808-8031-28EC0F9C770D}"/>
            </a:ext>
          </a:extLst>
        </xdr:cNvPr>
        <xdr:cNvCxnSpPr/>
      </xdr:nvCxnSpPr>
      <xdr:spPr>
        <a:xfrm>
          <a:off x="18288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68094</xdr:colOff>
      <xdr:row>31</xdr:row>
      <xdr:rowOff>130827</xdr:rowOff>
    </xdr:from>
    <xdr:ext cx="312906" cy="259045"/>
    <xdr:sp macro="" textlink="">
      <xdr:nvSpPr>
        <xdr:cNvPr id="735" name="テキスト ボックス 734">
          <a:extLst>
            <a:ext uri="{FF2B5EF4-FFF2-40B4-BE49-F238E27FC236}">
              <a16:creationId xmlns:a16="http://schemas.microsoft.com/office/drawing/2014/main" id="{3122F285-AE0A-4FB9-9536-45BC1AF85ED7}"/>
            </a:ext>
          </a:extLst>
        </xdr:cNvPr>
        <xdr:cNvSpPr txBox="1"/>
      </xdr:nvSpPr>
      <xdr:spPr>
        <a:xfrm>
          <a:off x="17975094" y="5445777"/>
          <a:ext cx="31290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63500</xdr:rowOff>
    </xdr:from>
    <xdr:to>
      <xdr:col>120</xdr:col>
      <xdr:colOff>114300</xdr:colOff>
      <xdr:row>30</xdr:row>
      <xdr:rowOff>63500</xdr:rowOff>
    </xdr:to>
    <xdr:cxnSp macro="">
      <xdr:nvCxnSpPr>
        <xdr:cNvPr id="736" name="直線コネクタ 735">
          <a:extLst>
            <a:ext uri="{FF2B5EF4-FFF2-40B4-BE49-F238E27FC236}">
              <a16:creationId xmlns:a16="http://schemas.microsoft.com/office/drawing/2014/main" id="{498AD10D-7E02-4CE3-B6A3-66A96E14616D}"/>
            </a:ext>
          </a:extLst>
        </xdr:cNvPr>
        <xdr:cNvCxnSpPr/>
      </xdr:nvCxnSpPr>
      <xdr:spPr>
        <a:xfrm>
          <a:off x="18288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68094</xdr:colOff>
      <xdr:row>29</xdr:row>
      <xdr:rowOff>92727</xdr:rowOff>
    </xdr:from>
    <xdr:ext cx="312906" cy="259045"/>
    <xdr:sp macro="" textlink="">
      <xdr:nvSpPr>
        <xdr:cNvPr id="737" name="テキスト ボックス 736">
          <a:extLst>
            <a:ext uri="{FF2B5EF4-FFF2-40B4-BE49-F238E27FC236}">
              <a16:creationId xmlns:a16="http://schemas.microsoft.com/office/drawing/2014/main" id="{2F8F5477-EC1B-42A3-8748-0BECDA3415F2}"/>
            </a:ext>
          </a:extLst>
        </xdr:cNvPr>
        <xdr:cNvSpPr txBox="1"/>
      </xdr:nvSpPr>
      <xdr:spPr>
        <a:xfrm>
          <a:off x="17975094" y="5064777"/>
          <a:ext cx="31290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38" name="直線コネクタ 737">
          <a:extLst>
            <a:ext uri="{FF2B5EF4-FFF2-40B4-BE49-F238E27FC236}">
              <a16:creationId xmlns:a16="http://schemas.microsoft.com/office/drawing/2014/main" id="{01ABBFDA-3244-4AB9-AECC-29DC7A7FE6F8}"/>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68094</xdr:colOff>
      <xdr:row>27</xdr:row>
      <xdr:rowOff>54627</xdr:rowOff>
    </xdr:from>
    <xdr:ext cx="312906" cy="259045"/>
    <xdr:sp macro="" textlink="">
      <xdr:nvSpPr>
        <xdr:cNvPr id="739" name="テキスト ボックス 738">
          <a:extLst>
            <a:ext uri="{FF2B5EF4-FFF2-40B4-BE49-F238E27FC236}">
              <a16:creationId xmlns:a16="http://schemas.microsoft.com/office/drawing/2014/main" id="{3C32729F-69AD-4D5F-B38B-7FEB736400E6}"/>
            </a:ext>
          </a:extLst>
        </xdr:cNvPr>
        <xdr:cNvSpPr txBox="1"/>
      </xdr:nvSpPr>
      <xdr:spPr>
        <a:xfrm>
          <a:off x="17975094" y="4683777"/>
          <a:ext cx="31290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40" name="諸支出金グラフ枠">
          <a:extLst>
            <a:ext uri="{FF2B5EF4-FFF2-40B4-BE49-F238E27FC236}">
              <a16:creationId xmlns:a16="http://schemas.microsoft.com/office/drawing/2014/main" id="{9CDC8B24-0DA8-42F9-B008-6E7878DD63D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30</xdr:row>
      <xdr:rowOff>63500</xdr:rowOff>
    </xdr:from>
    <xdr:to>
      <xdr:col>116</xdr:col>
      <xdr:colOff>62864</xdr:colOff>
      <xdr:row>39</xdr:row>
      <xdr:rowOff>44450</xdr:rowOff>
    </xdr:to>
    <xdr:cxnSp macro="">
      <xdr:nvCxnSpPr>
        <xdr:cNvPr id="741" name="直線コネクタ 740">
          <a:extLst>
            <a:ext uri="{FF2B5EF4-FFF2-40B4-BE49-F238E27FC236}">
              <a16:creationId xmlns:a16="http://schemas.microsoft.com/office/drawing/2014/main" id="{93E2042F-0722-4A94-BCE8-B3EC53A82E3C}"/>
            </a:ext>
          </a:extLst>
        </xdr:cNvPr>
        <xdr:cNvCxnSpPr/>
      </xdr:nvCxnSpPr>
      <xdr:spPr>
        <a:xfrm flipV="1">
          <a:off x="22159595" y="5207000"/>
          <a:ext cx="1269" cy="15240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48277</xdr:rowOff>
    </xdr:from>
    <xdr:ext cx="249299" cy="259045"/>
    <xdr:sp macro="" textlink="">
      <xdr:nvSpPr>
        <xdr:cNvPr id="742" name="諸支出金最小値テキスト">
          <a:extLst>
            <a:ext uri="{FF2B5EF4-FFF2-40B4-BE49-F238E27FC236}">
              <a16:creationId xmlns:a16="http://schemas.microsoft.com/office/drawing/2014/main" id="{10F42414-6D6D-4116-8E6B-8644FA1BC40B}"/>
            </a:ext>
          </a:extLst>
        </xdr:cNvPr>
        <xdr:cNvSpPr txBox="1"/>
      </xdr:nvSpPr>
      <xdr:spPr>
        <a:xfrm>
          <a:off x="22212300" y="6734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39</xdr:row>
      <xdr:rowOff>44450</xdr:rowOff>
    </xdr:from>
    <xdr:to>
      <xdr:col>116</xdr:col>
      <xdr:colOff>152400</xdr:colOff>
      <xdr:row>39</xdr:row>
      <xdr:rowOff>44450</xdr:rowOff>
    </xdr:to>
    <xdr:cxnSp macro="">
      <xdr:nvCxnSpPr>
        <xdr:cNvPr id="743" name="直線コネクタ 742">
          <a:extLst>
            <a:ext uri="{FF2B5EF4-FFF2-40B4-BE49-F238E27FC236}">
              <a16:creationId xmlns:a16="http://schemas.microsoft.com/office/drawing/2014/main" id="{24D835D3-EEBA-49BA-800C-0BC419B8EF0D}"/>
            </a:ext>
          </a:extLst>
        </xdr:cNvPr>
        <xdr:cNvCxnSpPr/>
      </xdr:nvCxnSpPr>
      <xdr:spPr>
        <a:xfrm>
          <a:off x="22072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29</xdr:row>
      <xdr:rowOff>10177</xdr:rowOff>
    </xdr:from>
    <xdr:ext cx="313932" cy="259045"/>
    <xdr:sp macro="" textlink="">
      <xdr:nvSpPr>
        <xdr:cNvPr id="744" name="諸支出金最大値テキスト">
          <a:extLst>
            <a:ext uri="{FF2B5EF4-FFF2-40B4-BE49-F238E27FC236}">
              <a16:creationId xmlns:a16="http://schemas.microsoft.com/office/drawing/2014/main" id="{FA7926BA-B77B-4BB9-B0CB-44221893535F}"/>
            </a:ext>
          </a:extLst>
        </xdr:cNvPr>
        <xdr:cNvSpPr txBox="1"/>
      </xdr:nvSpPr>
      <xdr:spPr>
        <a:xfrm>
          <a:off x="22212300" y="4982227"/>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40</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30</xdr:row>
      <xdr:rowOff>63500</xdr:rowOff>
    </xdr:from>
    <xdr:to>
      <xdr:col>116</xdr:col>
      <xdr:colOff>152400</xdr:colOff>
      <xdr:row>30</xdr:row>
      <xdr:rowOff>63500</xdr:rowOff>
    </xdr:to>
    <xdr:cxnSp macro="">
      <xdr:nvCxnSpPr>
        <xdr:cNvPr id="745" name="直線コネクタ 744">
          <a:extLst>
            <a:ext uri="{FF2B5EF4-FFF2-40B4-BE49-F238E27FC236}">
              <a16:creationId xmlns:a16="http://schemas.microsoft.com/office/drawing/2014/main" id="{33290EBE-37ED-486D-8EC6-A5748739C788}"/>
            </a:ext>
          </a:extLst>
        </xdr:cNvPr>
        <xdr:cNvCxnSpPr/>
      </xdr:nvCxnSpPr>
      <xdr:spPr>
        <a:xfrm>
          <a:off x="22072600" y="5207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39</xdr:row>
      <xdr:rowOff>44450</xdr:rowOff>
    </xdr:from>
    <xdr:to>
      <xdr:col>116</xdr:col>
      <xdr:colOff>63500</xdr:colOff>
      <xdr:row>39</xdr:row>
      <xdr:rowOff>44450</xdr:rowOff>
    </xdr:to>
    <xdr:cxnSp macro="">
      <xdr:nvCxnSpPr>
        <xdr:cNvPr id="746" name="直線コネクタ 745">
          <a:extLst>
            <a:ext uri="{FF2B5EF4-FFF2-40B4-BE49-F238E27FC236}">
              <a16:creationId xmlns:a16="http://schemas.microsoft.com/office/drawing/2014/main" id="{BAEBF6AD-7113-4083-BBD4-9131DF93BCFC}"/>
            </a:ext>
          </a:extLst>
        </xdr:cNvPr>
        <xdr:cNvCxnSpPr/>
      </xdr:nvCxnSpPr>
      <xdr:spPr>
        <a:xfrm>
          <a:off x="21323300" y="6731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111777</xdr:rowOff>
    </xdr:from>
    <xdr:ext cx="249299" cy="259045"/>
    <xdr:sp macro="" textlink="">
      <xdr:nvSpPr>
        <xdr:cNvPr id="747" name="諸支出金平均値テキスト">
          <a:extLst>
            <a:ext uri="{FF2B5EF4-FFF2-40B4-BE49-F238E27FC236}">
              <a16:creationId xmlns:a16="http://schemas.microsoft.com/office/drawing/2014/main" id="{39CDD6A7-81BB-4F62-B06E-264649D2A4C2}"/>
            </a:ext>
          </a:extLst>
        </xdr:cNvPr>
        <xdr:cNvSpPr txBox="1"/>
      </xdr:nvSpPr>
      <xdr:spPr>
        <a:xfrm>
          <a:off x="22212300" y="64554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88900</xdr:rowOff>
    </xdr:from>
    <xdr:to>
      <xdr:col>116</xdr:col>
      <xdr:colOff>114300</xdr:colOff>
      <xdr:row>39</xdr:row>
      <xdr:rowOff>19050</xdr:rowOff>
    </xdr:to>
    <xdr:sp macro="" textlink="">
      <xdr:nvSpPr>
        <xdr:cNvPr id="748" name="フローチャート: 判断 747">
          <a:extLst>
            <a:ext uri="{FF2B5EF4-FFF2-40B4-BE49-F238E27FC236}">
              <a16:creationId xmlns:a16="http://schemas.microsoft.com/office/drawing/2014/main" id="{2EFDF6FD-1CC2-4311-895B-DC3AF9A0092D}"/>
            </a:ext>
          </a:extLst>
        </xdr:cNvPr>
        <xdr:cNvSpPr/>
      </xdr:nvSpPr>
      <xdr:spPr>
        <a:xfrm>
          <a:off x="22110700" y="6604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39</xdr:row>
      <xdr:rowOff>44450</xdr:rowOff>
    </xdr:from>
    <xdr:to>
      <xdr:col>111</xdr:col>
      <xdr:colOff>177800</xdr:colOff>
      <xdr:row>39</xdr:row>
      <xdr:rowOff>44450</xdr:rowOff>
    </xdr:to>
    <xdr:cxnSp macro="">
      <xdr:nvCxnSpPr>
        <xdr:cNvPr id="749" name="直線コネクタ 748">
          <a:extLst>
            <a:ext uri="{FF2B5EF4-FFF2-40B4-BE49-F238E27FC236}">
              <a16:creationId xmlns:a16="http://schemas.microsoft.com/office/drawing/2014/main" id="{CC5A0702-8135-4B9F-8F68-B25249822C8B}"/>
            </a:ext>
          </a:extLst>
        </xdr:cNvPr>
        <xdr:cNvCxnSpPr/>
      </xdr:nvCxnSpPr>
      <xdr:spPr>
        <a:xfrm>
          <a:off x="20434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165100</xdr:rowOff>
    </xdr:from>
    <xdr:to>
      <xdr:col>112</xdr:col>
      <xdr:colOff>38100</xdr:colOff>
      <xdr:row>39</xdr:row>
      <xdr:rowOff>95250</xdr:rowOff>
    </xdr:to>
    <xdr:sp macro="" textlink="">
      <xdr:nvSpPr>
        <xdr:cNvPr id="750" name="フローチャート: 判断 749">
          <a:extLst>
            <a:ext uri="{FF2B5EF4-FFF2-40B4-BE49-F238E27FC236}">
              <a16:creationId xmlns:a16="http://schemas.microsoft.com/office/drawing/2014/main" id="{2B9E83C5-456A-47B2-B40B-6D287B3274FC}"/>
            </a:ext>
          </a:extLst>
        </xdr:cNvPr>
        <xdr:cNvSpPr/>
      </xdr:nvSpPr>
      <xdr:spPr>
        <a:xfrm>
          <a:off x="21272500" y="6680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86377</xdr:rowOff>
    </xdr:from>
    <xdr:ext cx="249299" cy="259045"/>
    <xdr:sp macro="" textlink="">
      <xdr:nvSpPr>
        <xdr:cNvPr id="751" name="テキスト ボックス 750">
          <a:extLst>
            <a:ext uri="{FF2B5EF4-FFF2-40B4-BE49-F238E27FC236}">
              <a16:creationId xmlns:a16="http://schemas.microsoft.com/office/drawing/2014/main" id="{3528141F-FEE4-4855-9BFF-B50F6377016D}"/>
            </a:ext>
          </a:extLst>
        </xdr:cNvPr>
        <xdr:cNvSpPr txBox="1"/>
      </xdr:nvSpPr>
      <xdr:spPr>
        <a:xfrm>
          <a:off x="21198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39</xdr:row>
      <xdr:rowOff>44450</xdr:rowOff>
    </xdr:from>
    <xdr:to>
      <xdr:col>107</xdr:col>
      <xdr:colOff>50800</xdr:colOff>
      <xdr:row>39</xdr:row>
      <xdr:rowOff>44450</xdr:rowOff>
    </xdr:to>
    <xdr:cxnSp macro="">
      <xdr:nvCxnSpPr>
        <xdr:cNvPr id="752" name="直線コネクタ 751">
          <a:extLst>
            <a:ext uri="{FF2B5EF4-FFF2-40B4-BE49-F238E27FC236}">
              <a16:creationId xmlns:a16="http://schemas.microsoft.com/office/drawing/2014/main" id="{17F2E9AD-B8BD-40A3-8348-DA86005B1999}"/>
            </a:ext>
          </a:extLst>
        </xdr:cNvPr>
        <xdr:cNvCxnSpPr/>
      </xdr:nvCxnSpPr>
      <xdr:spPr>
        <a:xfrm>
          <a:off x="19545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30</xdr:row>
      <xdr:rowOff>50800</xdr:rowOff>
    </xdr:from>
    <xdr:to>
      <xdr:col>107</xdr:col>
      <xdr:colOff>101600</xdr:colOff>
      <xdr:row>30</xdr:row>
      <xdr:rowOff>152400</xdr:rowOff>
    </xdr:to>
    <xdr:sp macro="" textlink="">
      <xdr:nvSpPr>
        <xdr:cNvPr id="753" name="フローチャート: 判断 752">
          <a:extLst>
            <a:ext uri="{FF2B5EF4-FFF2-40B4-BE49-F238E27FC236}">
              <a16:creationId xmlns:a16="http://schemas.microsoft.com/office/drawing/2014/main" id="{BFABF982-8C2B-443F-8EA7-7ACF4858EBBA}"/>
            </a:ext>
          </a:extLst>
        </xdr:cNvPr>
        <xdr:cNvSpPr/>
      </xdr:nvSpPr>
      <xdr:spPr>
        <a:xfrm>
          <a:off x="20383500" y="5194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84333</xdr:colOff>
      <xdr:row>28</xdr:row>
      <xdr:rowOff>168927</xdr:rowOff>
    </xdr:from>
    <xdr:ext cx="313932" cy="259045"/>
    <xdr:sp macro="" textlink="">
      <xdr:nvSpPr>
        <xdr:cNvPr id="754" name="テキスト ボックス 753">
          <a:extLst>
            <a:ext uri="{FF2B5EF4-FFF2-40B4-BE49-F238E27FC236}">
              <a16:creationId xmlns:a16="http://schemas.microsoft.com/office/drawing/2014/main" id="{3134128C-8D9F-46DB-8539-6E3BC3B8A98C}"/>
            </a:ext>
          </a:extLst>
        </xdr:cNvPr>
        <xdr:cNvSpPr txBox="1"/>
      </xdr:nvSpPr>
      <xdr:spPr>
        <a:xfrm>
          <a:off x="20277333" y="4969527"/>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39</xdr:row>
      <xdr:rowOff>44450</xdr:rowOff>
    </xdr:from>
    <xdr:to>
      <xdr:col>102</xdr:col>
      <xdr:colOff>114300</xdr:colOff>
      <xdr:row>39</xdr:row>
      <xdr:rowOff>44450</xdr:rowOff>
    </xdr:to>
    <xdr:cxnSp macro="">
      <xdr:nvCxnSpPr>
        <xdr:cNvPr id="755" name="直線コネクタ 754">
          <a:extLst>
            <a:ext uri="{FF2B5EF4-FFF2-40B4-BE49-F238E27FC236}">
              <a16:creationId xmlns:a16="http://schemas.microsoft.com/office/drawing/2014/main" id="{5C4F4957-F237-4431-93D1-CE59ABA03516}"/>
            </a:ext>
          </a:extLst>
        </xdr:cNvPr>
        <xdr:cNvCxnSpPr/>
      </xdr:nvCxnSpPr>
      <xdr:spPr>
        <a:xfrm>
          <a:off x="18656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127000</xdr:rowOff>
    </xdr:from>
    <xdr:to>
      <xdr:col>102</xdr:col>
      <xdr:colOff>165100</xdr:colOff>
      <xdr:row>39</xdr:row>
      <xdr:rowOff>57150</xdr:rowOff>
    </xdr:to>
    <xdr:sp macro="" textlink="">
      <xdr:nvSpPr>
        <xdr:cNvPr id="756" name="フローチャート: 判断 755">
          <a:extLst>
            <a:ext uri="{FF2B5EF4-FFF2-40B4-BE49-F238E27FC236}">
              <a16:creationId xmlns:a16="http://schemas.microsoft.com/office/drawing/2014/main" id="{49974F39-10E6-4377-BFE2-A44E0D210150}"/>
            </a:ext>
          </a:extLst>
        </xdr:cNvPr>
        <xdr:cNvSpPr/>
      </xdr:nvSpPr>
      <xdr:spPr>
        <a:xfrm>
          <a:off x="19494500" y="6642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37</xdr:row>
      <xdr:rowOff>73677</xdr:rowOff>
    </xdr:from>
    <xdr:ext cx="249299" cy="259045"/>
    <xdr:sp macro="" textlink="">
      <xdr:nvSpPr>
        <xdr:cNvPr id="757" name="テキスト ボックス 756">
          <a:extLst>
            <a:ext uri="{FF2B5EF4-FFF2-40B4-BE49-F238E27FC236}">
              <a16:creationId xmlns:a16="http://schemas.microsoft.com/office/drawing/2014/main" id="{DB609FF5-F0C6-4329-94FD-40DDC6C288D5}"/>
            </a:ext>
          </a:extLst>
        </xdr:cNvPr>
        <xdr:cNvSpPr txBox="1"/>
      </xdr:nvSpPr>
      <xdr:spPr>
        <a:xfrm>
          <a:off x="19420650" y="6417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34</xdr:row>
      <xdr:rowOff>127000</xdr:rowOff>
    </xdr:from>
    <xdr:to>
      <xdr:col>98</xdr:col>
      <xdr:colOff>38100</xdr:colOff>
      <xdr:row>35</xdr:row>
      <xdr:rowOff>57150</xdr:rowOff>
    </xdr:to>
    <xdr:sp macro="" textlink="">
      <xdr:nvSpPr>
        <xdr:cNvPr id="758" name="フローチャート: 判断 757">
          <a:extLst>
            <a:ext uri="{FF2B5EF4-FFF2-40B4-BE49-F238E27FC236}">
              <a16:creationId xmlns:a16="http://schemas.microsoft.com/office/drawing/2014/main" id="{60031876-BC51-4F55-8E8A-0CB4F37E31E1}"/>
            </a:ext>
          </a:extLst>
        </xdr:cNvPr>
        <xdr:cNvSpPr/>
      </xdr:nvSpPr>
      <xdr:spPr>
        <a:xfrm>
          <a:off x="18605500" y="5956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20833</xdr:colOff>
      <xdr:row>33</xdr:row>
      <xdr:rowOff>73677</xdr:rowOff>
    </xdr:from>
    <xdr:ext cx="313932" cy="259045"/>
    <xdr:sp macro="" textlink="">
      <xdr:nvSpPr>
        <xdr:cNvPr id="759" name="テキスト ボックス 758">
          <a:extLst>
            <a:ext uri="{FF2B5EF4-FFF2-40B4-BE49-F238E27FC236}">
              <a16:creationId xmlns:a16="http://schemas.microsoft.com/office/drawing/2014/main" id="{A8FBB721-4A83-40C4-A517-F42FEF2D9EB0}"/>
            </a:ext>
          </a:extLst>
        </xdr:cNvPr>
        <xdr:cNvSpPr txBox="1"/>
      </xdr:nvSpPr>
      <xdr:spPr>
        <a:xfrm>
          <a:off x="18499333" y="5731527"/>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60" name="テキスト ボックス 759">
          <a:extLst>
            <a:ext uri="{FF2B5EF4-FFF2-40B4-BE49-F238E27FC236}">
              <a16:creationId xmlns:a16="http://schemas.microsoft.com/office/drawing/2014/main" id="{9AB72CB8-D6E0-4A4A-9E80-642B37D93301}"/>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61" name="テキスト ボックス 760">
          <a:extLst>
            <a:ext uri="{FF2B5EF4-FFF2-40B4-BE49-F238E27FC236}">
              <a16:creationId xmlns:a16="http://schemas.microsoft.com/office/drawing/2014/main" id="{1626792F-D63D-446E-9ECD-570D31AF2096}"/>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62" name="テキスト ボックス 761">
          <a:extLst>
            <a:ext uri="{FF2B5EF4-FFF2-40B4-BE49-F238E27FC236}">
              <a16:creationId xmlns:a16="http://schemas.microsoft.com/office/drawing/2014/main" id="{D64B79DF-20CB-42E7-8C5A-28FD8B3E4F12}"/>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63" name="テキスト ボックス 762">
          <a:extLst>
            <a:ext uri="{FF2B5EF4-FFF2-40B4-BE49-F238E27FC236}">
              <a16:creationId xmlns:a16="http://schemas.microsoft.com/office/drawing/2014/main" id="{1604162C-11C4-4DD0-AA80-F3EFC563F72C}"/>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64" name="テキスト ボックス 763">
          <a:extLst>
            <a:ext uri="{FF2B5EF4-FFF2-40B4-BE49-F238E27FC236}">
              <a16:creationId xmlns:a16="http://schemas.microsoft.com/office/drawing/2014/main" id="{B799ECAE-8AD1-4A55-9566-CD61997E835E}"/>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165100</xdr:rowOff>
    </xdr:from>
    <xdr:to>
      <xdr:col>116</xdr:col>
      <xdr:colOff>114300</xdr:colOff>
      <xdr:row>39</xdr:row>
      <xdr:rowOff>95250</xdr:rowOff>
    </xdr:to>
    <xdr:sp macro="" textlink="">
      <xdr:nvSpPr>
        <xdr:cNvPr id="765" name="楕円 764">
          <a:extLst>
            <a:ext uri="{FF2B5EF4-FFF2-40B4-BE49-F238E27FC236}">
              <a16:creationId xmlns:a16="http://schemas.microsoft.com/office/drawing/2014/main" id="{CD4453CD-D92B-4097-AF24-7302B41FC22B}"/>
            </a:ext>
          </a:extLst>
        </xdr:cNvPr>
        <xdr:cNvSpPr/>
      </xdr:nvSpPr>
      <xdr:spPr>
        <a:xfrm>
          <a:off x="221107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80027</xdr:rowOff>
    </xdr:from>
    <xdr:ext cx="249299" cy="259045"/>
    <xdr:sp macro="" textlink="">
      <xdr:nvSpPr>
        <xdr:cNvPr id="766" name="諸支出金該当値テキスト">
          <a:extLst>
            <a:ext uri="{FF2B5EF4-FFF2-40B4-BE49-F238E27FC236}">
              <a16:creationId xmlns:a16="http://schemas.microsoft.com/office/drawing/2014/main" id="{1B741021-3A8F-4049-BF0B-05C74B75C049}"/>
            </a:ext>
          </a:extLst>
        </xdr:cNvPr>
        <xdr:cNvSpPr txBox="1"/>
      </xdr:nvSpPr>
      <xdr:spPr>
        <a:xfrm>
          <a:off x="22212300" y="65951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165100</xdr:rowOff>
    </xdr:from>
    <xdr:to>
      <xdr:col>112</xdr:col>
      <xdr:colOff>38100</xdr:colOff>
      <xdr:row>39</xdr:row>
      <xdr:rowOff>95250</xdr:rowOff>
    </xdr:to>
    <xdr:sp macro="" textlink="">
      <xdr:nvSpPr>
        <xdr:cNvPr id="767" name="楕円 766">
          <a:extLst>
            <a:ext uri="{FF2B5EF4-FFF2-40B4-BE49-F238E27FC236}">
              <a16:creationId xmlns:a16="http://schemas.microsoft.com/office/drawing/2014/main" id="{53BD2BE1-C93D-4FD2-95BD-DED79B85ABB0}"/>
            </a:ext>
          </a:extLst>
        </xdr:cNvPr>
        <xdr:cNvSpPr/>
      </xdr:nvSpPr>
      <xdr:spPr>
        <a:xfrm>
          <a:off x="21272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37</xdr:row>
      <xdr:rowOff>111777</xdr:rowOff>
    </xdr:from>
    <xdr:ext cx="249299" cy="259045"/>
    <xdr:sp macro="" textlink="">
      <xdr:nvSpPr>
        <xdr:cNvPr id="768" name="テキスト ボックス 767">
          <a:extLst>
            <a:ext uri="{FF2B5EF4-FFF2-40B4-BE49-F238E27FC236}">
              <a16:creationId xmlns:a16="http://schemas.microsoft.com/office/drawing/2014/main" id="{F1177CB5-6153-40D0-AB8E-6E34BC0B3547}"/>
            </a:ext>
          </a:extLst>
        </xdr:cNvPr>
        <xdr:cNvSpPr txBox="1"/>
      </xdr:nvSpPr>
      <xdr:spPr>
        <a:xfrm>
          <a:off x="21198650" y="6455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165100</xdr:rowOff>
    </xdr:from>
    <xdr:to>
      <xdr:col>107</xdr:col>
      <xdr:colOff>101600</xdr:colOff>
      <xdr:row>39</xdr:row>
      <xdr:rowOff>95250</xdr:rowOff>
    </xdr:to>
    <xdr:sp macro="" textlink="">
      <xdr:nvSpPr>
        <xdr:cNvPr id="769" name="楕円 768">
          <a:extLst>
            <a:ext uri="{FF2B5EF4-FFF2-40B4-BE49-F238E27FC236}">
              <a16:creationId xmlns:a16="http://schemas.microsoft.com/office/drawing/2014/main" id="{43B67260-5457-4682-BFD3-15D4E8B488A1}"/>
            </a:ext>
          </a:extLst>
        </xdr:cNvPr>
        <xdr:cNvSpPr/>
      </xdr:nvSpPr>
      <xdr:spPr>
        <a:xfrm>
          <a:off x="20383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86377</xdr:rowOff>
    </xdr:from>
    <xdr:ext cx="249299" cy="259045"/>
    <xdr:sp macro="" textlink="">
      <xdr:nvSpPr>
        <xdr:cNvPr id="770" name="テキスト ボックス 769">
          <a:extLst>
            <a:ext uri="{FF2B5EF4-FFF2-40B4-BE49-F238E27FC236}">
              <a16:creationId xmlns:a16="http://schemas.microsoft.com/office/drawing/2014/main" id="{BCE7CE85-C45F-4B0F-8C58-9F1686C3ECA9}"/>
            </a:ext>
          </a:extLst>
        </xdr:cNvPr>
        <xdr:cNvSpPr txBox="1"/>
      </xdr:nvSpPr>
      <xdr:spPr>
        <a:xfrm>
          <a:off x="20309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165100</xdr:rowOff>
    </xdr:from>
    <xdr:to>
      <xdr:col>102</xdr:col>
      <xdr:colOff>165100</xdr:colOff>
      <xdr:row>39</xdr:row>
      <xdr:rowOff>95250</xdr:rowOff>
    </xdr:to>
    <xdr:sp macro="" textlink="">
      <xdr:nvSpPr>
        <xdr:cNvPr id="771" name="楕円 770">
          <a:extLst>
            <a:ext uri="{FF2B5EF4-FFF2-40B4-BE49-F238E27FC236}">
              <a16:creationId xmlns:a16="http://schemas.microsoft.com/office/drawing/2014/main" id="{63B98147-C381-4E78-83EC-24261874B6EA}"/>
            </a:ext>
          </a:extLst>
        </xdr:cNvPr>
        <xdr:cNvSpPr/>
      </xdr:nvSpPr>
      <xdr:spPr>
        <a:xfrm>
          <a:off x="19494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86377</xdr:rowOff>
    </xdr:from>
    <xdr:ext cx="249299" cy="259045"/>
    <xdr:sp macro="" textlink="">
      <xdr:nvSpPr>
        <xdr:cNvPr id="772" name="テキスト ボックス 771">
          <a:extLst>
            <a:ext uri="{FF2B5EF4-FFF2-40B4-BE49-F238E27FC236}">
              <a16:creationId xmlns:a16="http://schemas.microsoft.com/office/drawing/2014/main" id="{D770062E-5B60-4B3D-9C65-E1C764CF55FC}"/>
            </a:ext>
          </a:extLst>
        </xdr:cNvPr>
        <xdr:cNvSpPr txBox="1"/>
      </xdr:nvSpPr>
      <xdr:spPr>
        <a:xfrm>
          <a:off x="19420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165100</xdr:rowOff>
    </xdr:from>
    <xdr:to>
      <xdr:col>98</xdr:col>
      <xdr:colOff>38100</xdr:colOff>
      <xdr:row>39</xdr:row>
      <xdr:rowOff>95250</xdr:rowOff>
    </xdr:to>
    <xdr:sp macro="" textlink="">
      <xdr:nvSpPr>
        <xdr:cNvPr id="773" name="楕円 772">
          <a:extLst>
            <a:ext uri="{FF2B5EF4-FFF2-40B4-BE49-F238E27FC236}">
              <a16:creationId xmlns:a16="http://schemas.microsoft.com/office/drawing/2014/main" id="{83C86625-B92B-48DA-A7DE-143883348CC3}"/>
            </a:ext>
          </a:extLst>
        </xdr:cNvPr>
        <xdr:cNvSpPr/>
      </xdr:nvSpPr>
      <xdr:spPr>
        <a:xfrm>
          <a:off x="18605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86377</xdr:rowOff>
    </xdr:from>
    <xdr:ext cx="249299" cy="259045"/>
    <xdr:sp macro="" textlink="">
      <xdr:nvSpPr>
        <xdr:cNvPr id="774" name="テキスト ボックス 773">
          <a:extLst>
            <a:ext uri="{FF2B5EF4-FFF2-40B4-BE49-F238E27FC236}">
              <a16:creationId xmlns:a16="http://schemas.microsoft.com/office/drawing/2014/main" id="{1DBF8DDC-BC26-437A-8DF3-3C3B92C9381C}"/>
            </a:ext>
          </a:extLst>
        </xdr:cNvPr>
        <xdr:cNvSpPr txBox="1"/>
      </xdr:nvSpPr>
      <xdr:spPr>
        <a:xfrm>
          <a:off x="18531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75" name="正方形/長方形 774">
          <a:extLst>
            <a:ext uri="{FF2B5EF4-FFF2-40B4-BE49-F238E27FC236}">
              <a16:creationId xmlns:a16="http://schemas.microsoft.com/office/drawing/2014/main" id="{AF8AFCA8-5D42-45F0-8AAF-318CBAFB9852}"/>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76" name="正方形/長方形 775">
          <a:extLst>
            <a:ext uri="{FF2B5EF4-FFF2-40B4-BE49-F238E27FC236}">
              <a16:creationId xmlns:a16="http://schemas.microsoft.com/office/drawing/2014/main" id="{05155905-37F3-4391-9EB1-97E74D488574}"/>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77" name="正方形/長方形 776">
          <a:extLst>
            <a:ext uri="{FF2B5EF4-FFF2-40B4-BE49-F238E27FC236}">
              <a16:creationId xmlns:a16="http://schemas.microsoft.com/office/drawing/2014/main" id="{3AAEC23D-D944-4AA0-8FD7-A4E3C281081D}"/>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78" name="正方形/長方形 777">
          <a:extLst>
            <a:ext uri="{FF2B5EF4-FFF2-40B4-BE49-F238E27FC236}">
              <a16:creationId xmlns:a16="http://schemas.microsoft.com/office/drawing/2014/main" id="{06CC58CD-0DE4-4ACB-BC5A-6C7006485EC7}"/>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79" name="正方形/長方形 778">
          <a:extLst>
            <a:ext uri="{FF2B5EF4-FFF2-40B4-BE49-F238E27FC236}">
              <a16:creationId xmlns:a16="http://schemas.microsoft.com/office/drawing/2014/main" id="{7C0BF17E-011E-4D50-8783-B1CB42359593}"/>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80" name="正方形/長方形 779">
          <a:extLst>
            <a:ext uri="{FF2B5EF4-FFF2-40B4-BE49-F238E27FC236}">
              <a16:creationId xmlns:a16="http://schemas.microsoft.com/office/drawing/2014/main" id="{5041A746-17EA-4FDA-A2AF-08218321C97E}"/>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山形県平均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81" name="正方形/長方形 780">
          <a:extLst>
            <a:ext uri="{FF2B5EF4-FFF2-40B4-BE49-F238E27FC236}">
              <a16:creationId xmlns:a16="http://schemas.microsoft.com/office/drawing/2014/main" id="{348E15BE-DB1B-44C3-953A-317CF093470C}"/>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82" name="正方形/長方形 781">
          <a:extLst>
            <a:ext uri="{FF2B5EF4-FFF2-40B4-BE49-F238E27FC236}">
              <a16:creationId xmlns:a16="http://schemas.microsoft.com/office/drawing/2014/main" id="{FF5C3F6A-4053-4801-9F66-02677F5D006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83" name="テキスト ボックス 782">
          <a:extLst>
            <a:ext uri="{FF2B5EF4-FFF2-40B4-BE49-F238E27FC236}">
              <a16:creationId xmlns:a16="http://schemas.microsoft.com/office/drawing/2014/main" id="{DAE24EE4-262D-45EA-B3CB-7827D22CEDED}"/>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84" name="直線コネクタ 783">
          <a:extLst>
            <a:ext uri="{FF2B5EF4-FFF2-40B4-BE49-F238E27FC236}">
              <a16:creationId xmlns:a16="http://schemas.microsoft.com/office/drawing/2014/main" id="{5E57350C-EA51-4D76-9413-97824967B963}"/>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54</xdr:row>
      <xdr:rowOff>139700</xdr:rowOff>
    </xdr:from>
    <xdr:to>
      <xdr:col>120</xdr:col>
      <xdr:colOff>114300</xdr:colOff>
      <xdr:row>54</xdr:row>
      <xdr:rowOff>139700</xdr:rowOff>
    </xdr:to>
    <xdr:cxnSp macro="">
      <xdr:nvCxnSpPr>
        <xdr:cNvPr id="785" name="直線コネクタ 784">
          <a:extLst>
            <a:ext uri="{FF2B5EF4-FFF2-40B4-BE49-F238E27FC236}">
              <a16:creationId xmlns:a16="http://schemas.microsoft.com/office/drawing/2014/main" id="{B97AC9E6-9761-458E-A715-2174A220DD75}"/>
            </a:ext>
          </a:extLst>
        </xdr:cNvPr>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53</xdr:row>
      <xdr:rowOff>168927</xdr:rowOff>
    </xdr:from>
    <xdr:ext cx="248786" cy="259045"/>
    <xdr:sp macro="" textlink="">
      <xdr:nvSpPr>
        <xdr:cNvPr id="786" name="テキスト ボックス 785">
          <a:extLst>
            <a:ext uri="{FF2B5EF4-FFF2-40B4-BE49-F238E27FC236}">
              <a16:creationId xmlns:a16="http://schemas.microsoft.com/office/drawing/2014/main" id="{17D1CCBD-4EBC-4FE9-B5BD-8D18B6C402B5}"/>
            </a:ext>
          </a:extLst>
        </xdr:cNvPr>
        <xdr:cNvSpPr txBox="1"/>
      </xdr:nvSpPr>
      <xdr:spPr>
        <a:xfrm>
          <a:off x="18039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87" name="直線コネクタ 786">
          <a:extLst>
            <a:ext uri="{FF2B5EF4-FFF2-40B4-BE49-F238E27FC236}">
              <a16:creationId xmlns:a16="http://schemas.microsoft.com/office/drawing/2014/main" id="{E708DB9D-A20E-424D-9F23-9E4535B4FB9A}"/>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47</xdr:row>
      <xdr:rowOff>54627</xdr:rowOff>
    </xdr:from>
    <xdr:ext cx="248786" cy="259045"/>
    <xdr:sp macro="" textlink="">
      <xdr:nvSpPr>
        <xdr:cNvPr id="788" name="テキスト ボックス 787">
          <a:extLst>
            <a:ext uri="{FF2B5EF4-FFF2-40B4-BE49-F238E27FC236}">
              <a16:creationId xmlns:a16="http://schemas.microsoft.com/office/drawing/2014/main" id="{CACBC507-C530-4A35-91E9-DE6E59CC9641}"/>
            </a:ext>
          </a:extLst>
        </xdr:cNvPr>
        <xdr:cNvSpPr txBox="1"/>
      </xdr:nvSpPr>
      <xdr:spPr>
        <a:xfrm>
          <a:off x="18039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89" name="前年度繰上充用金グラフ枠">
          <a:extLst>
            <a:ext uri="{FF2B5EF4-FFF2-40B4-BE49-F238E27FC236}">
              <a16:creationId xmlns:a16="http://schemas.microsoft.com/office/drawing/2014/main" id="{AE057FE7-A853-489E-9464-2C4C16255196}"/>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54</xdr:row>
      <xdr:rowOff>139700</xdr:rowOff>
    </xdr:from>
    <xdr:to>
      <xdr:col>116</xdr:col>
      <xdr:colOff>62864</xdr:colOff>
      <xdr:row>54</xdr:row>
      <xdr:rowOff>139700</xdr:rowOff>
    </xdr:to>
    <xdr:cxnSp macro="">
      <xdr:nvCxnSpPr>
        <xdr:cNvPr id="790" name="直線コネクタ 789">
          <a:extLst>
            <a:ext uri="{FF2B5EF4-FFF2-40B4-BE49-F238E27FC236}">
              <a16:creationId xmlns:a16="http://schemas.microsoft.com/office/drawing/2014/main" id="{F70305CE-B0F3-41CA-A167-F479FE8A3C97}"/>
            </a:ext>
          </a:extLst>
        </xdr:cNvPr>
        <xdr:cNvCxnSpPr/>
      </xdr:nvCxnSpPr>
      <xdr:spPr>
        <a:xfrm>
          <a:off x="22159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55</xdr:row>
      <xdr:rowOff>10177</xdr:rowOff>
    </xdr:from>
    <xdr:ext cx="249299" cy="259045"/>
    <xdr:sp macro="" textlink="">
      <xdr:nvSpPr>
        <xdr:cNvPr id="791" name="前年度繰上充用金最小値テキスト">
          <a:extLst>
            <a:ext uri="{FF2B5EF4-FFF2-40B4-BE49-F238E27FC236}">
              <a16:creationId xmlns:a16="http://schemas.microsoft.com/office/drawing/2014/main" id="{CD7421FE-8F4B-4083-AFAF-C2107B72E2FD}"/>
            </a:ext>
          </a:extLst>
        </xdr:cNvPr>
        <xdr:cNvSpPr txBox="1"/>
      </xdr:nvSpPr>
      <xdr:spPr>
        <a:xfrm>
          <a:off x="22212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92" name="直線コネクタ 791">
          <a:extLst>
            <a:ext uri="{FF2B5EF4-FFF2-40B4-BE49-F238E27FC236}">
              <a16:creationId xmlns:a16="http://schemas.microsoft.com/office/drawing/2014/main" id="{3A7933C9-2EFA-4145-8841-250CFA2C809F}"/>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53</xdr:row>
      <xdr:rowOff>10177</xdr:rowOff>
    </xdr:from>
    <xdr:ext cx="249299" cy="259045"/>
    <xdr:sp macro="" textlink="">
      <xdr:nvSpPr>
        <xdr:cNvPr id="793" name="前年度繰上充用金最大値テキスト">
          <a:extLst>
            <a:ext uri="{FF2B5EF4-FFF2-40B4-BE49-F238E27FC236}">
              <a16:creationId xmlns:a16="http://schemas.microsoft.com/office/drawing/2014/main" id="{7A6E10BE-F197-48ED-BBF3-7FDEE785D54F}"/>
            </a:ext>
          </a:extLst>
        </xdr:cNvPr>
        <xdr:cNvSpPr txBox="1"/>
      </xdr:nvSpPr>
      <xdr:spPr>
        <a:xfrm>
          <a:off x="22212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0</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94" name="直線コネクタ 793">
          <a:extLst>
            <a:ext uri="{FF2B5EF4-FFF2-40B4-BE49-F238E27FC236}">
              <a16:creationId xmlns:a16="http://schemas.microsoft.com/office/drawing/2014/main" id="{F1370F15-986C-4733-87D6-4277CC02BDA8}"/>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54</xdr:row>
      <xdr:rowOff>139700</xdr:rowOff>
    </xdr:from>
    <xdr:to>
      <xdr:col>116</xdr:col>
      <xdr:colOff>63500</xdr:colOff>
      <xdr:row>54</xdr:row>
      <xdr:rowOff>139700</xdr:rowOff>
    </xdr:to>
    <xdr:cxnSp macro="">
      <xdr:nvCxnSpPr>
        <xdr:cNvPr id="795" name="直線コネクタ 794">
          <a:extLst>
            <a:ext uri="{FF2B5EF4-FFF2-40B4-BE49-F238E27FC236}">
              <a16:creationId xmlns:a16="http://schemas.microsoft.com/office/drawing/2014/main" id="{612A8702-9459-44BD-BE9E-920CFA7D4209}"/>
            </a:ext>
          </a:extLst>
        </xdr:cNvPr>
        <xdr:cNvCxnSpPr/>
      </xdr:nvCxnSpPr>
      <xdr:spPr>
        <a:xfrm>
          <a:off x="21323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54</xdr:row>
      <xdr:rowOff>67327</xdr:rowOff>
    </xdr:from>
    <xdr:ext cx="249299" cy="259045"/>
    <xdr:sp macro="" textlink="">
      <xdr:nvSpPr>
        <xdr:cNvPr id="796" name="前年度繰上充用金平均値テキスト">
          <a:extLst>
            <a:ext uri="{FF2B5EF4-FFF2-40B4-BE49-F238E27FC236}">
              <a16:creationId xmlns:a16="http://schemas.microsoft.com/office/drawing/2014/main" id="{E934B3E6-6AB7-46DB-9021-274296CA0590}"/>
            </a:ext>
          </a:extLst>
        </xdr:cNvPr>
        <xdr:cNvSpPr txBox="1"/>
      </xdr:nvSpPr>
      <xdr:spPr>
        <a:xfrm>
          <a:off x="22212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797" name="フローチャート: 判断 796">
          <a:extLst>
            <a:ext uri="{FF2B5EF4-FFF2-40B4-BE49-F238E27FC236}">
              <a16:creationId xmlns:a16="http://schemas.microsoft.com/office/drawing/2014/main" id="{EA708639-B1D3-4B75-809E-5678162A59A1}"/>
            </a:ext>
          </a:extLst>
        </xdr:cNvPr>
        <xdr:cNvSpPr/>
      </xdr:nvSpPr>
      <xdr:spPr>
        <a:xfrm>
          <a:off x="22110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54</xdr:row>
      <xdr:rowOff>139700</xdr:rowOff>
    </xdr:from>
    <xdr:to>
      <xdr:col>111</xdr:col>
      <xdr:colOff>177800</xdr:colOff>
      <xdr:row>54</xdr:row>
      <xdr:rowOff>139700</xdr:rowOff>
    </xdr:to>
    <xdr:cxnSp macro="">
      <xdr:nvCxnSpPr>
        <xdr:cNvPr id="798" name="直線コネクタ 797">
          <a:extLst>
            <a:ext uri="{FF2B5EF4-FFF2-40B4-BE49-F238E27FC236}">
              <a16:creationId xmlns:a16="http://schemas.microsoft.com/office/drawing/2014/main" id="{DEA364CA-66CA-44C0-A2FA-B3661E2F91D2}"/>
            </a:ext>
          </a:extLst>
        </xdr:cNvPr>
        <xdr:cNvCxnSpPr/>
      </xdr:nvCxnSpPr>
      <xdr:spPr>
        <a:xfrm>
          <a:off x="2043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54</xdr:row>
      <xdr:rowOff>88900</xdr:rowOff>
    </xdr:from>
    <xdr:to>
      <xdr:col>112</xdr:col>
      <xdr:colOff>38100</xdr:colOff>
      <xdr:row>55</xdr:row>
      <xdr:rowOff>19050</xdr:rowOff>
    </xdr:to>
    <xdr:sp macro="" textlink="">
      <xdr:nvSpPr>
        <xdr:cNvPr id="799" name="フローチャート: 判断 798">
          <a:extLst>
            <a:ext uri="{FF2B5EF4-FFF2-40B4-BE49-F238E27FC236}">
              <a16:creationId xmlns:a16="http://schemas.microsoft.com/office/drawing/2014/main" id="{FE900B22-30E4-4F79-BCD4-ADDA3BE763D8}"/>
            </a:ext>
          </a:extLst>
        </xdr:cNvPr>
        <xdr:cNvSpPr/>
      </xdr:nvSpPr>
      <xdr:spPr>
        <a:xfrm>
          <a:off x="2127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55</xdr:row>
      <xdr:rowOff>10177</xdr:rowOff>
    </xdr:from>
    <xdr:ext cx="249299" cy="259045"/>
    <xdr:sp macro="" textlink="">
      <xdr:nvSpPr>
        <xdr:cNvPr id="800" name="テキスト ボックス 799">
          <a:extLst>
            <a:ext uri="{FF2B5EF4-FFF2-40B4-BE49-F238E27FC236}">
              <a16:creationId xmlns:a16="http://schemas.microsoft.com/office/drawing/2014/main" id="{598072CF-7078-4E96-9395-A4B3A3E21199}"/>
            </a:ext>
          </a:extLst>
        </xdr:cNvPr>
        <xdr:cNvSpPr txBox="1"/>
      </xdr:nvSpPr>
      <xdr:spPr>
        <a:xfrm>
          <a:off x="2119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54</xdr:row>
      <xdr:rowOff>139700</xdr:rowOff>
    </xdr:from>
    <xdr:to>
      <xdr:col>107</xdr:col>
      <xdr:colOff>50800</xdr:colOff>
      <xdr:row>54</xdr:row>
      <xdr:rowOff>139700</xdr:rowOff>
    </xdr:to>
    <xdr:cxnSp macro="">
      <xdr:nvCxnSpPr>
        <xdr:cNvPr id="801" name="直線コネクタ 800">
          <a:extLst>
            <a:ext uri="{FF2B5EF4-FFF2-40B4-BE49-F238E27FC236}">
              <a16:creationId xmlns:a16="http://schemas.microsoft.com/office/drawing/2014/main" id="{0358D164-0233-4158-BE48-FCEFBCFF38A5}"/>
            </a:ext>
          </a:extLst>
        </xdr:cNvPr>
        <xdr:cNvCxnSpPr/>
      </xdr:nvCxnSpPr>
      <xdr:spPr>
        <a:xfrm>
          <a:off x="19545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54</xdr:row>
      <xdr:rowOff>88900</xdr:rowOff>
    </xdr:from>
    <xdr:to>
      <xdr:col>107</xdr:col>
      <xdr:colOff>101600</xdr:colOff>
      <xdr:row>55</xdr:row>
      <xdr:rowOff>19050</xdr:rowOff>
    </xdr:to>
    <xdr:sp macro="" textlink="">
      <xdr:nvSpPr>
        <xdr:cNvPr id="802" name="フローチャート: 判断 801">
          <a:extLst>
            <a:ext uri="{FF2B5EF4-FFF2-40B4-BE49-F238E27FC236}">
              <a16:creationId xmlns:a16="http://schemas.microsoft.com/office/drawing/2014/main" id="{FD5C1123-088B-403F-9E38-82838A63AA07}"/>
            </a:ext>
          </a:extLst>
        </xdr:cNvPr>
        <xdr:cNvSpPr/>
      </xdr:nvSpPr>
      <xdr:spPr>
        <a:xfrm>
          <a:off x="2038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55</xdr:row>
      <xdr:rowOff>10177</xdr:rowOff>
    </xdr:from>
    <xdr:ext cx="249299" cy="259045"/>
    <xdr:sp macro="" textlink="">
      <xdr:nvSpPr>
        <xdr:cNvPr id="803" name="テキスト ボックス 802">
          <a:extLst>
            <a:ext uri="{FF2B5EF4-FFF2-40B4-BE49-F238E27FC236}">
              <a16:creationId xmlns:a16="http://schemas.microsoft.com/office/drawing/2014/main" id="{EC7798FD-C797-4A26-A0E1-3E3101F781D8}"/>
            </a:ext>
          </a:extLst>
        </xdr:cNvPr>
        <xdr:cNvSpPr txBox="1"/>
      </xdr:nvSpPr>
      <xdr:spPr>
        <a:xfrm>
          <a:off x="2030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54</xdr:row>
      <xdr:rowOff>139700</xdr:rowOff>
    </xdr:from>
    <xdr:to>
      <xdr:col>102</xdr:col>
      <xdr:colOff>114300</xdr:colOff>
      <xdr:row>54</xdr:row>
      <xdr:rowOff>139700</xdr:rowOff>
    </xdr:to>
    <xdr:cxnSp macro="">
      <xdr:nvCxnSpPr>
        <xdr:cNvPr id="804" name="直線コネクタ 803">
          <a:extLst>
            <a:ext uri="{FF2B5EF4-FFF2-40B4-BE49-F238E27FC236}">
              <a16:creationId xmlns:a16="http://schemas.microsoft.com/office/drawing/2014/main" id="{FF618F53-2CE9-4C58-AD9B-C9A7B116215D}"/>
            </a:ext>
          </a:extLst>
        </xdr:cNvPr>
        <xdr:cNvCxnSpPr/>
      </xdr:nvCxnSpPr>
      <xdr:spPr>
        <a:xfrm>
          <a:off x="18656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54</xdr:row>
      <xdr:rowOff>88900</xdr:rowOff>
    </xdr:from>
    <xdr:to>
      <xdr:col>102</xdr:col>
      <xdr:colOff>165100</xdr:colOff>
      <xdr:row>55</xdr:row>
      <xdr:rowOff>19050</xdr:rowOff>
    </xdr:to>
    <xdr:sp macro="" textlink="">
      <xdr:nvSpPr>
        <xdr:cNvPr id="805" name="フローチャート: 判断 804">
          <a:extLst>
            <a:ext uri="{FF2B5EF4-FFF2-40B4-BE49-F238E27FC236}">
              <a16:creationId xmlns:a16="http://schemas.microsoft.com/office/drawing/2014/main" id="{C21060E9-EAC8-4695-BE9C-78FCE69E4645}"/>
            </a:ext>
          </a:extLst>
        </xdr:cNvPr>
        <xdr:cNvSpPr/>
      </xdr:nvSpPr>
      <xdr:spPr>
        <a:xfrm>
          <a:off x="19494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55</xdr:row>
      <xdr:rowOff>10177</xdr:rowOff>
    </xdr:from>
    <xdr:ext cx="249299" cy="259045"/>
    <xdr:sp macro="" textlink="">
      <xdr:nvSpPr>
        <xdr:cNvPr id="806" name="テキスト ボックス 805">
          <a:extLst>
            <a:ext uri="{FF2B5EF4-FFF2-40B4-BE49-F238E27FC236}">
              <a16:creationId xmlns:a16="http://schemas.microsoft.com/office/drawing/2014/main" id="{6391D760-7A1C-4B58-A9B8-1384E6149183}"/>
            </a:ext>
          </a:extLst>
        </xdr:cNvPr>
        <xdr:cNvSpPr txBox="1"/>
      </xdr:nvSpPr>
      <xdr:spPr>
        <a:xfrm>
          <a:off x="19420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07" name="フローチャート: 判断 806">
          <a:extLst>
            <a:ext uri="{FF2B5EF4-FFF2-40B4-BE49-F238E27FC236}">
              <a16:creationId xmlns:a16="http://schemas.microsoft.com/office/drawing/2014/main" id="{FF7E3F21-D476-441B-9826-BA1383269CDA}"/>
            </a:ext>
          </a:extLst>
        </xdr:cNvPr>
        <xdr:cNvSpPr/>
      </xdr:nvSpPr>
      <xdr:spPr>
        <a:xfrm>
          <a:off x="18605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55</xdr:row>
      <xdr:rowOff>10177</xdr:rowOff>
    </xdr:from>
    <xdr:ext cx="249299" cy="259045"/>
    <xdr:sp macro="" textlink="">
      <xdr:nvSpPr>
        <xdr:cNvPr id="808" name="テキスト ボックス 807">
          <a:extLst>
            <a:ext uri="{FF2B5EF4-FFF2-40B4-BE49-F238E27FC236}">
              <a16:creationId xmlns:a16="http://schemas.microsoft.com/office/drawing/2014/main" id="{10456AB8-5773-4EC4-AB55-14FA408F675E}"/>
            </a:ext>
          </a:extLst>
        </xdr:cNvPr>
        <xdr:cNvSpPr txBox="1"/>
      </xdr:nvSpPr>
      <xdr:spPr>
        <a:xfrm>
          <a:off x="18531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09" name="テキスト ボックス 808">
          <a:extLst>
            <a:ext uri="{FF2B5EF4-FFF2-40B4-BE49-F238E27FC236}">
              <a16:creationId xmlns:a16="http://schemas.microsoft.com/office/drawing/2014/main" id="{410484DB-AEB0-4C38-9ABE-4A766E3CEE2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10" name="テキスト ボックス 809">
          <a:extLst>
            <a:ext uri="{FF2B5EF4-FFF2-40B4-BE49-F238E27FC236}">
              <a16:creationId xmlns:a16="http://schemas.microsoft.com/office/drawing/2014/main" id="{93E08FE4-03D5-49F7-BEDD-0C6B0B7601CE}"/>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11" name="テキスト ボックス 810">
          <a:extLst>
            <a:ext uri="{FF2B5EF4-FFF2-40B4-BE49-F238E27FC236}">
              <a16:creationId xmlns:a16="http://schemas.microsoft.com/office/drawing/2014/main" id="{06F86C2A-9211-4A5D-9BE8-757794171CC7}"/>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12" name="テキスト ボックス 811">
          <a:extLst>
            <a:ext uri="{FF2B5EF4-FFF2-40B4-BE49-F238E27FC236}">
              <a16:creationId xmlns:a16="http://schemas.microsoft.com/office/drawing/2014/main" id="{2CA518B8-4450-4A81-9A55-1DB670585F06}"/>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13" name="テキスト ボックス 812">
          <a:extLst>
            <a:ext uri="{FF2B5EF4-FFF2-40B4-BE49-F238E27FC236}">
              <a16:creationId xmlns:a16="http://schemas.microsoft.com/office/drawing/2014/main" id="{2EA68E4A-A47F-46EC-8233-43DD758D052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14" name="楕円 813">
          <a:extLst>
            <a:ext uri="{FF2B5EF4-FFF2-40B4-BE49-F238E27FC236}">
              <a16:creationId xmlns:a16="http://schemas.microsoft.com/office/drawing/2014/main" id="{B54D982F-4566-4AD1-8DC6-884DA6CB5B77}"/>
            </a:ext>
          </a:extLst>
        </xdr:cNvPr>
        <xdr:cNvSpPr/>
      </xdr:nvSpPr>
      <xdr:spPr>
        <a:xfrm>
          <a:off x="22110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53</xdr:row>
      <xdr:rowOff>124477</xdr:rowOff>
    </xdr:from>
    <xdr:ext cx="249299" cy="259045"/>
    <xdr:sp macro="" textlink="">
      <xdr:nvSpPr>
        <xdr:cNvPr id="815" name="前年度繰上充用金該当値テキスト">
          <a:extLst>
            <a:ext uri="{FF2B5EF4-FFF2-40B4-BE49-F238E27FC236}">
              <a16:creationId xmlns:a16="http://schemas.microsoft.com/office/drawing/2014/main" id="{3B888BB9-467A-4343-ACF8-6F949D024011}"/>
            </a:ext>
          </a:extLst>
        </xdr:cNvPr>
        <xdr:cNvSpPr txBox="1"/>
      </xdr:nvSpPr>
      <xdr:spPr>
        <a:xfrm>
          <a:off x="22212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54</xdr:row>
      <xdr:rowOff>88900</xdr:rowOff>
    </xdr:from>
    <xdr:to>
      <xdr:col>112</xdr:col>
      <xdr:colOff>38100</xdr:colOff>
      <xdr:row>55</xdr:row>
      <xdr:rowOff>19050</xdr:rowOff>
    </xdr:to>
    <xdr:sp macro="" textlink="">
      <xdr:nvSpPr>
        <xdr:cNvPr id="816" name="楕円 815">
          <a:extLst>
            <a:ext uri="{FF2B5EF4-FFF2-40B4-BE49-F238E27FC236}">
              <a16:creationId xmlns:a16="http://schemas.microsoft.com/office/drawing/2014/main" id="{85E96CFD-C84A-4F89-A0B0-1A2BE282B9E2}"/>
            </a:ext>
          </a:extLst>
        </xdr:cNvPr>
        <xdr:cNvSpPr/>
      </xdr:nvSpPr>
      <xdr:spPr>
        <a:xfrm>
          <a:off x="2127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53</xdr:row>
      <xdr:rowOff>35577</xdr:rowOff>
    </xdr:from>
    <xdr:ext cx="249299" cy="259045"/>
    <xdr:sp macro="" textlink="">
      <xdr:nvSpPr>
        <xdr:cNvPr id="817" name="テキスト ボックス 816">
          <a:extLst>
            <a:ext uri="{FF2B5EF4-FFF2-40B4-BE49-F238E27FC236}">
              <a16:creationId xmlns:a16="http://schemas.microsoft.com/office/drawing/2014/main" id="{8A489E43-DAF8-4AA3-A0EA-D8500D9BE5F6}"/>
            </a:ext>
          </a:extLst>
        </xdr:cNvPr>
        <xdr:cNvSpPr txBox="1"/>
      </xdr:nvSpPr>
      <xdr:spPr>
        <a:xfrm>
          <a:off x="2119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54</xdr:row>
      <xdr:rowOff>88900</xdr:rowOff>
    </xdr:from>
    <xdr:to>
      <xdr:col>107</xdr:col>
      <xdr:colOff>101600</xdr:colOff>
      <xdr:row>55</xdr:row>
      <xdr:rowOff>19050</xdr:rowOff>
    </xdr:to>
    <xdr:sp macro="" textlink="">
      <xdr:nvSpPr>
        <xdr:cNvPr id="818" name="楕円 817">
          <a:extLst>
            <a:ext uri="{FF2B5EF4-FFF2-40B4-BE49-F238E27FC236}">
              <a16:creationId xmlns:a16="http://schemas.microsoft.com/office/drawing/2014/main" id="{63C7115A-3CF3-4366-822B-3D3F8D8DE98B}"/>
            </a:ext>
          </a:extLst>
        </xdr:cNvPr>
        <xdr:cNvSpPr/>
      </xdr:nvSpPr>
      <xdr:spPr>
        <a:xfrm>
          <a:off x="2038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53</xdr:row>
      <xdr:rowOff>35577</xdr:rowOff>
    </xdr:from>
    <xdr:ext cx="249299" cy="259045"/>
    <xdr:sp macro="" textlink="">
      <xdr:nvSpPr>
        <xdr:cNvPr id="819" name="テキスト ボックス 818">
          <a:extLst>
            <a:ext uri="{FF2B5EF4-FFF2-40B4-BE49-F238E27FC236}">
              <a16:creationId xmlns:a16="http://schemas.microsoft.com/office/drawing/2014/main" id="{B688300D-40CB-47B5-8BFC-860E012156A9}"/>
            </a:ext>
          </a:extLst>
        </xdr:cNvPr>
        <xdr:cNvSpPr txBox="1"/>
      </xdr:nvSpPr>
      <xdr:spPr>
        <a:xfrm>
          <a:off x="2030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54</xdr:row>
      <xdr:rowOff>88900</xdr:rowOff>
    </xdr:from>
    <xdr:to>
      <xdr:col>102</xdr:col>
      <xdr:colOff>165100</xdr:colOff>
      <xdr:row>55</xdr:row>
      <xdr:rowOff>19050</xdr:rowOff>
    </xdr:to>
    <xdr:sp macro="" textlink="">
      <xdr:nvSpPr>
        <xdr:cNvPr id="820" name="楕円 819">
          <a:extLst>
            <a:ext uri="{FF2B5EF4-FFF2-40B4-BE49-F238E27FC236}">
              <a16:creationId xmlns:a16="http://schemas.microsoft.com/office/drawing/2014/main" id="{6EBC1128-9476-4254-853F-0F512FD1C32B}"/>
            </a:ext>
          </a:extLst>
        </xdr:cNvPr>
        <xdr:cNvSpPr/>
      </xdr:nvSpPr>
      <xdr:spPr>
        <a:xfrm>
          <a:off x="19494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53</xdr:row>
      <xdr:rowOff>35577</xdr:rowOff>
    </xdr:from>
    <xdr:ext cx="249299" cy="259045"/>
    <xdr:sp macro="" textlink="">
      <xdr:nvSpPr>
        <xdr:cNvPr id="821" name="テキスト ボックス 820">
          <a:extLst>
            <a:ext uri="{FF2B5EF4-FFF2-40B4-BE49-F238E27FC236}">
              <a16:creationId xmlns:a16="http://schemas.microsoft.com/office/drawing/2014/main" id="{3B9FA3D4-7516-4F12-8C9B-203678B78E55}"/>
            </a:ext>
          </a:extLst>
        </xdr:cNvPr>
        <xdr:cNvSpPr txBox="1"/>
      </xdr:nvSpPr>
      <xdr:spPr>
        <a:xfrm>
          <a:off x="19420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22" name="楕円 821">
          <a:extLst>
            <a:ext uri="{FF2B5EF4-FFF2-40B4-BE49-F238E27FC236}">
              <a16:creationId xmlns:a16="http://schemas.microsoft.com/office/drawing/2014/main" id="{2E270585-278E-4715-9D6E-EFD1AE91477B}"/>
            </a:ext>
          </a:extLst>
        </xdr:cNvPr>
        <xdr:cNvSpPr/>
      </xdr:nvSpPr>
      <xdr:spPr>
        <a:xfrm>
          <a:off x="18605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53</xdr:row>
      <xdr:rowOff>35577</xdr:rowOff>
    </xdr:from>
    <xdr:ext cx="249299" cy="259045"/>
    <xdr:sp macro="" textlink="">
      <xdr:nvSpPr>
        <xdr:cNvPr id="823" name="テキスト ボックス 822">
          <a:extLst>
            <a:ext uri="{FF2B5EF4-FFF2-40B4-BE49-F238E27FC236}">
              <a16:creationId xmlns:a16="http://schemas.microsoft.com/office/drawing/2014/main" id="{39565931-809E-4929-A227-BEE48C6BABD6}"/>
            </a:ext>
          </a:extLst>
        </xdr:cNvPr>
        <xdr:cNvSpPr txBox="1"/>
      </xdr:nvSpPr>
      <xdr:spPr>
        <a:xfrm>
          <a:off x="18531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824" name="正方形/長方形 823">
          <a:extLst>
            <a:ext uri="{FF2B5EF4-FFF2-40B4-BE49-F238E27FC236}">
              <a16:creationId xmlns:a16="http://schemas.microsoft.com/office/drawing/2014/main" id="{E6ABA3E9-8641-442C-8935-7687BF717889}"/>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825" name="正方形/長方形 824">
          <a:extLst>
            <a:ext uri="{FF2B5EF4-FFF2-40B4-BE49-F238E27FC236}">
              <a16:creationId xmlns:a16="http://schemas.microsoft.com/office/drawing/2014/main" id="{0E9EC066-C366-445F-868F-8F7299F9D0AB}"/>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目的別歳出の分析欄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826" name="テキスト ボックス 825">
          <a:extLst>
            <a:ext uri="{FF2B5EF4-FFF2-40B4-BE49-F238E27FC236}">
              <a16:creationId xmlns:a16="http://schemas.microsoft.com/office/drawing/2014/main" id="{FFF331EB-63FB-4C6B-895F-89BE6B6C00D6}"/>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目的別歳出の構成項目で</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番大きいのが民生費で、住民一人当たり</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174,943</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円となって</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おり、前年度比</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20,571</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円増加している</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。近年は類似団体同様に少しずつ伸びてきていたが、令和</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3</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年度</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の大幅な増加は子育て世帯臨時特別給付金や住民税非課税世帯臨時特別支援事業の影響であると考えられ、これを除くと微増である</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。次に大きいのが総務費で、住民一人当たり</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89,701</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円である</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が、前年比</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74,978</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円の減となっている。この大幅な減額は定額給付金事業が終了したためである。</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次に大きいのが</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公債</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費で住民一人当たり</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58,639</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円である。</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これは、平成</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25</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年度地域総合整備資金貸付事業繰上償還の影響であると考えられる</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a:t>
          </a:r>
          <a:endParaRPr kumimoji="1" lang="ja-JP" altLang="en-US" sz="1300">
            <a:latin typeface="ＭＳ ゴシック" panose="020B0609070205080204" pitchFamily="49" charset="-128"/>
            <a:ea typeface="ＭＳ ゴシック" panose="020B0609070205080204" pitchFamily="49" charset="-128"/>
          </a:endParaRP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15</xdr:col>
      <xdr:colOff>742950</xdr:colOff>
      <xdr:row>43</xdr:row>
      <xdr:rowOff>123825</xdr:rowOff>
    </xdr:to>
    <xdr:graphicFrame macro="">
      <xdr:nvGraphicFramePr>
        <xdr:cNvPr id="2" name="Chart 1">
          <a:extLst>
            <a:ext uri="{FF2B5EF4-FFF2-40B4-BE49-F238E27FC236}">
              <a16:creationId xmlns:a16="http://schemas.microsoft.com/office/drawing/2014/main" id="{0C423A04-C2F1-46DD-8165-FE21361C6558}"/>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46</xdr:row>
      <xdr:rowOff>104775</xdr:rowOff>
    </xdr:from>
    <xdr:to>
      <xdr:col>1</xdr:col>
      <xdr:colOff>895350</xdr:colOff>
      <xdr:row>46</xdr:row>
      <xdr:rowOff>619125</xdr:rowOff>
    </xdr:to>
    <xdr:sp macro="" textlink="">
      <xdr:nvSpPr>
        <xdr:cNvPr id="3" name="Rectangle 2">
          <a:extLst>
            <a:ext uri="{FF2B5EF4-FFF2-40B4-BE49-F238E27FC236}">
              <a16:creationId xmlns:a16="http://schemas.microsoft.com/office/drawing/2014/main" id="{E968D817-A771-4DB0-8ADD-10C1B2B46B28}"/>
            </a:ext>
          </a:extLst>
        </xdr:cNvPr>
        <xdr:cNvSpPr>
          <a:spLocks noChangeArrowheads="1"/>
        </xdr:cNvSpPr>
      </xdr:nvSpPr>
      <xdr:spPr bwMode="auto">
        <a:xfrm>
          <a:off x="828675" y="10067925"/>
          <a:ext cx="695325" cy="514350"/>
        </a:xfrm>
        <a:prstGeom prst="rect">
          <a:avLst/>
        </a:prstGeom>
        <a:solidFill>
          <a:srgbClr val="FF8080"/>
        </a:solidFill>
        <a:ln w="6350">
          <a:solidFill>
            <a:srgbClr val="000000"/>
          </a:solidFill>
          <a:miter lim="800000"/>
          <a:headEnd/>
          <a:tailEnd/>
        </a:ln>
      </xdr:spPr>
    </xdr:sp>
    <xdr:clientData/>
  </xdr:twoCellAnchor>
  <xdr:twoCellAnchor>
    <xdr:from>
      <xdr:col>1</xdr:col>
      <xdr:colOff>200025</xdr:colOff>
      <xdr:row>47</xdr:row>
      <xdr:rowOff>114300</xdr:rowOff>
    </xdr:from>
    <xdr:to>
      <xdr:col>1</xdr:col>
      <xdr:colOff>895350</xdr:colOff>
      <xdr:row>47</xdr:row>
      <xdr:rowOff>619125</xdr:rowOff>
    </xdr:to>
    <xdr:sp macro="" textlink="">
      <xdr:nvSpPr>
        <xdr:cNvPr id="4" name="Rectangle 3">
          <a:extLst>
            <a:ext uri="{FF2B5EF4-FFF2-40B4-BE49-F238E27FC236}">
              <a16:creationId xmlns:a16="http://schemas.microsoft.com/office/drawing/2014/main" id="{AC3CE112-7EC9-4B37-AF43-51BF18B04ACB}"/>
            </a:ext>
          </a:extLst>
        </xdr:cNvPr>
        <xdr:cNvSpPr>
          <a:spLocks noChangeArrowheads="1"/>
        </xdr:cNvSpPr>
      </xdr:nvSpPr>
      <xdr:spPr bwMode="auto">
        <a:xfrm>
          <a:off x="828675" y="10810875"/>
          <a:ext cx="695325" cy="504825"/>
        </a:xfrm>
        <a:prstGeom prst="rect">
          <a:avLst/>
        </a:prstGeom>
        <a:solidFill>
          <a:srgbClr val="00FFFF"/>
        </a:solidFill>
        <a:ln w="6350">
          <a:solidFill>
            <a:srgbClr val="000000"/>
          </a:solidFill>
          <a:miter lim="800000"/>
          <a:headEnd/>
          <a:tailEnd/>
        </a:ln>
      </xdr:spPr>
    </xdr:sp>
    <xdr:clientData/>
  </xdr:twoCellAnchor>
  <xdr:twoCellAnchor>
    <xdr:from>
      <xdr:col>1</xdr:col>
      <xdr:colOff>200025</xdr:colOff>
      <xdr:row>48</xdr:row>
      <xdr:rowOff>371475</xdr:rowOff>
    </xdr:from>
    <xdr:to>
      <xdr:col>1</xdr:col>
      <xdr:colOff>895350</xdr:colOff>
      <xdr:row>48</xdr:row>
      <xdr:rowOff>371475</xdr:rowOff>
    </xdr:to>
    <xdr:sp macro="" textlink="">
      <xdr:nvSpPr>
        <xdr:cNvPr id="5" name="Line 4">
          <a:extLst>
            <a:ext uri="{FF2B5EF4-FFF2-40B4-BE49-F238E27FC236}">
              <a16:creationId xmlns:a16="http://schemas.microsoft.com/office/drawing/2014/main" id="{CB13435E-65CB-4BBA-A271-2B108040E497}"/>
            </a:ext>
          </a:extLst>
        </xdr:cNvPr>
        <xdr:cNvSpPr>
          <a:spLocks noChangeShapeType="1"/>
        </xdr:cNvSpPr>
      </xdr:nvSpPr>
      <xdr:spPr bwMode="auto">
        <a:xfrm>
          <a:off x="828675" y="11801475"/>
          <a:ext cx="695325" cy="0"/>
        </a:xfrm>
        <a:prstGeom prst="line">
          <a:avLst/>
        </a:prstGeom>
        <a:noFill/>
        <a:ln w="38100">
          <a:solidFill>
            <a:srgbClr val="FF0000"/>
          </a:solidFill>
          <a:round/>
          <a:headEnd/>
          <a:tailEnd/>
        </a:ln>
      </xdr:spPr>
    </xdr:sp>
    <xdr:clientData/>
  </xdr:twoCellAnchor>
  <xdr:twoCellAnchor>
    <xdr:from>
      <xdr:col>1</xdr:col>
      <xdr:colOff>447675</xdr:colOff>
      <xdr:row>48</xdr:row>
      <xdr:rowOff>276225</xdr:rowOff>
    </xdr:from>
    <xdr:to>
      <xdr:col>1</xdr:col>
      <xdr:colOff>638175</xdr:colOff>
      <xdr:row>48</xdr:row>
      <xdr:rowOff>466725</xdr:rowOff>
    </xdr:to>
    <xdr:sp macro="" textlink="">
      <xdr:nvSpPr>
        <xdr:cNvPr id="6" name="Oval 5">
          <a:extLst>
            <a:ext uri="{FF2B5EF4-FFF2-40B4-BE49-F238E27FC236}">
              <a16:creationId xmlns:a16="http://schemas.microsoft.com/office/drawing/2014/main" id="{7D352719-5315-4633-93A8-95C9C72F25A9}"/>
            </a:ext>
          </a:extLst>
        </xdr:cNvPr>
        <xdr:cNvSpPr>
          <a:spLocks noChangeArrowheads="1"/>
        </xdr:cNvSpPr>
      </xdr:nvSpPr>
      <xdr:spPr bwMode="auto">
        <a:xfrm>
          <a:off x="1076325" y="11706225"/>
          <a:ext cx="190500" cy="190500"/>
        </a:xfrm>
        <a:prstGeom prst="ellipse">
          <a:avLst/>
        </a:prstGeom>
        <a:solidFill>
          <a:srgbClr val="FF0000"/>
        </a:solidFill>
        <a:ln w="6350">
          <a:noFill/>
          <a:round/>
          <a:headEnd/>
          <a:tailEnd/>
        </a:ln>
      </xdr:spPr>
    </xdr:sp>
    <xdr:clientData/>
  </xdr:twoCellAnchor>
  <xdr:twoCellAnchor>
    <xdr:from>
      <xdr:col>10</xdr:col>
      <xdr:colOff>323850</xdr:colOff>
      <xdr:row>45</xdr:row>
      <xdr:rowOff>9525</xdr:rowOff>
    </xdr:from>
    <xdr:to>
      <xdr:col>15</xdr:col>
      <xdr:colOff>723900</xdr:colOff>
      <xdr:row>49</xdr:row>
      <xdr:rowOff>0</xdr:rowOff>
    </xdr:to>
    <xdr:sp macro="" textlink="">
      <xdr:nvSpPr>
        <xdr:cNvPr id="7" name="Rectangle 6">
          <a:extLst>
            <a:ext uri="{FF2B5EF4-FFF2-40B4-BE49-F238E27FC236}">
              <a16:creationId xmlns:a16="http://schemas.microsoft.com/office/drawing/2014/main" id="{8A8151CF-EE79-4524-BA39-94EDD508CC1F}"/>
            </a:ext>
          </a:extLst>
        </xdr:cNvPr>
        <xdr:cNvSpPr>
          <a:spLocks noChangeArrowheads="1"/>
        </xdr:cNvSpPr>
      </xdr:nvSpPr>
      <xdr:spPr bwMode="auto">
        <a:xfrm>
          <a:off x="10982325" y="9601200"/>
          <a:ext cx="5972175" cy="2562225"/>
        </a:xfrm>
        <a:prstGeom prst="rect">
          <a:avLst/>
        </a:prstGeom>
        <a:solidFill>
          <a:srgbClr val="FFFFFF"/>
        </a:solidFill>
        <a:ln w="19050">
          <a:solidFill>
            <a:srgbClr val="000000"/>
          </a:solidFill>
          <a:miter lim="800000"/>
          <a:headEnd/>
          <a:tailEnd/>
        </a:ln>
      </xdr:spPr>
    </xdr:sp>
    <xdr:clientData/>
  </xdr:twoCellAnchor>
  <xdr:twoCellAnchor>
    <xdr:from>
      <xdr:col>10</xdr:col>
      <xdr:colOff>323850</xdr:colOff>
      <xdr:row>45</xdr:row>
      <xdr:rowOff>9525</xdr:rowOff>
    </xdr:from>
    <xdr:to>
      <xdr:col>11</xdr:col>
      <xdr:colOff>104775</xdr:colOff>
      <xdr:row>45</xdr:row>
      <xdr:rowOff>323850</xdr:rowOff>
    </xdr:to>
    <xdr:sp macro="" textlink="">
      <xdr:nvSpPr>
        <xdr:cNvPr id="8" name="Rectangle 7">
          <a:extLst>
            <a:ext uri="{FF2B5EF4-FFF2-40B4-BE49-F238E27FC236}">
              <a16:creationId xmlns:a16="http://schemas.microsoft.com/office/drawing/2014/main" id="{350479BC-388C-49FB-ACA4-6E36C000CBDF}"/>
            </a:ext>
          </a:extLst>
        </xdr:cNvPr>
        <xdr:cNvSpPr>
          <a:spLocks noChangeArrowheads="1"/>
        </xdr:cNvSpPr>
      </xdr:nvSpPr>
      <xdr:spPr bwMode="auto">
        <a:xfrm>
          <a:off x="10982325" y="9601200"/>
          <a:ext cx="895350" cy="31432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123825</xdr:colOff>
      <xdr:row>0</xdr:row>
      <xdr:rowOff>123825</xdr:rowOff>
    </xdr:from>
    <xdr:to>
      <xdr:col>9</xdr:col>
      <xdr:colOff>104775</xdr:colOff>
      <xdr:row>3</xdr:row>
      <xdr:rowOff>133350</xdr:rowOff>
    </xdr:to>
    <xdr:sp macro="" textlink="">
      <xdr:nvSpPr>
        <xdr:cNvPr id="9" name="表題ボックス">
          <a:extLst>
            <a:ext uri="{FF2B5EF4-FFF2-40B4-BE49-F238E27FC236}">
              <a16:creationId xmlns:a16="http://schemas.microsoft.com/office/drawing/2014/main" id="{FCC15E16-A78C-4EB2-93DF-666A0880F184}"/>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dr:col>1</xdr:col>
      <xdr:colOff>0</xdr:colOff>
      <xdr:row>45</xdr:row>
      <xdr:rowOff>0</xdr:rowOff>
    </xdr:from>
    <xdr:to>
      <xdr:col>5</xdr:col>
      <xdr:colOff>0</xdr:colOff>
      <xdr:row>46</xdr:row>
      <xdr:rowOff>0</xdr:rowOff>
    </xdr:to>
    <xdr:sp macro="" textlink="">
      <xdr:nvSpPr>
        <xdr:cNvPr id="10" name="Line 10">
          <a:extLst>
            <a:ext uri="{FF2B5EF4-FFF2-40B4-BE49-F238E27FC236}">
              <a16:creationId xmlns:a16="http://schemas.microsoft.com/office/drawing/2014/main" id="{B06F9969-1C81-49F7-A921-C7C19E2E3F80}"/>
            </a:ext>
          </a:extLst>
        </xdr:cNvPr>
        <xdr:cNvSpPr>
          <a:spLocks noChangeShapeType="1"/>
        </xdr:cNvSpPr>
      </xdr:nvSpPr>
      <xdr:spPr bwMode="auto">
        <a:xfrm>
          <a:off x="628650" y="9591675"/>
          <a:ext cx="4457700" cy="371475"/>
        </a:xfrm>
        <a:prstGeom prst="line">
          <a:avLst/>
        </a:prstGeom>
        <a:noFill/>
        <a:ln w="19050">
          <a:solidFill>
            <a:srgbClr val="000000"/>
          </a:solidFill>
          <a:round/>
          <a:headEnd/>
          <a:tailEnd/>
        </a:ln>
      </xdr:spPr>
    </xdr:sp>
    <xdr:clientData/>
  </xdr:twoCellAnchor>
  <xdr:twoCellAnchor>
    <xdr:from>
      <xdr:col>9</xdr:col>
      <xdr:colOff>628650</xdr:colOff>
      <xdr:row>1</xdr:row>
      <xdr:rowOff>76200</xdr:rowOff>
    </xdr:from>
    <xdr:to>
      <xdr:col>11</xdr:col>
      <xdr:colOff>933450</xdr:colOff>
      <xdr:row>3</xdr:row>
      <xdr:rowOff>76200</xdr:rowOff>
    </xdr:to>
    <xdr:sp macro="" textlink="">
      <xdr:nvSpPr>
        <xdr:cNvPr id="11" name="年度ボックス">
          <a:extLst>
            <a:ext uri="{FF2B5EF4-FFF2-40B4-BE49-F238E27FC236}">
              <a16:creationId xmlns:a16="http://schemas.microsoft.com/office/drawing/2014/main" id="{34BAD683-2D71-4E9D-A48B-BEC770B52C39}"/>
            </a:ext>
          </a:extLst>
        </xdr:cNvPr>
        <xdr:cNvSpPr>
          <a:spLocks noChangeArrowheads="1"/>
        </xdr:cNvSpPr>
      </xdr:nvSpPr>
      <xdr:spPr bwMode="auto">
        <a:xfrm>
          <a:off x="10172700" y="285750"/>
          <a:ext cx="253365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3</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219075</xdr:colOff>
      <xdr:row>1</xdr:row>
      <xdr:rowOff>76200</xdr:rowOff>
    </xdr:from>
    <xdr:to>
      <xdr:col>15</xdr:col>
      <xdr:colOff>685800</xdr:colOff>
      <xdr:row>3</xdr:row>
      <xdr:rowOff>76200</xdr:rowOff>
    </xdr:to>
    <xdr:sp macro="" textlink="">
      <xdr:nvSpPr>
        <xdr:cNvPr id="12" name="団体名称ボックス">
          <a:extLst>
            <a:ext uri="{FF2B5EF4-FFF2-40B4-BE49-F238E27FC236}">
              <a16:creationId xmlns:a16="http://schemas.microsoft.com/office/drawing/2014/main" id="{FFA930DD-10B5-4658-9F96-193AA4DFDCC6}"/>
            </a:ext>
          </a:extLst>
        </xdr:cNvPr>
        <xdr:cNvSpPr>
          <a:spLocks noChangeArrowheads="1"/>
        </xdr:cNvSpPr>
      </xdr:nvSpPr>
      <xdr:spPr bwMode="auto">
        <a:xfrm>
          <a:off x="13106400" y="285750"/>
          <a:ext cx="381000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山形県高畠町</a:t>
          </a:r>
        </a:p>
      </xdr:txBody>
    </xdr:sp>
    <xdr:clientData/>
  </xdr:twoCellAnchor>
  <xdr:twoCellAnchor>
    <xdr:from>
      <xdr:col>0</xdr:col>
      <xdr:colOff>466725</xdr:colOff>
      <xdr:row>4</xdr:row>
      <xdr:rowOff>0</xdr:rowOff>
    </xdr:from>
    <xdr:to>
      <xdr:col>3</xdr:col>
      <xdr:colOff>733425</xdr:colOff>
      <xdr:row>6</xdr:row>
      <xdr:rowOff>66675</xdr:rowOff>
    </xdr:to>
    <xdr:sp macro="" textlink="">
      <xdr:nvSpPr>
        <xdr:cNvPr id="13" name="テキスト ボックス 6">
          <a:extLst>
            <a:ext uri="{FF2B5EF4-FFF2-40B4-BE49-F238E27FC236}">
              <a16:creationId xmlns:a16="http://schemas.microsoft.com/office/drawing/2014/main" id="{CF80CDD1-7F13-4056-843B-F262320827C0}"/>
            </a:ext>
          </a:extLst>
        </xdr:cNvPr>
        <xdr:cNvSpPr txBox="1">
          <a:spLocks noChangeArrowheads="1"/>
        </xdr:cNvSpPr>
      </xdr:nvSpPr>
      <xdr:spPr bwMode="auto">
        <a:xfrm>
          <a:off x="466725" y="838200"/>
          <a:ext cx="31242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485776</xdr:colOff>
      <xdr:row>45</xdr:row>
      <xdr:rowOff>342900</xdr:rowOff>
    </xdr:from>
    <xdr:to>
      <xdr:col>15</xdr:col>
      <xdr:colOff>542925</xdr:colOff>
      <xdr:row>48</xdr:row>
      <xdr:rowOff>590550</xdr:rowOff>
    </xdr:to>
    <xdr:sp macro="" textlink="" fLocksText="0">
      <xdr:nvSpPr>
        <xdr:cNvPr id="14" name="テキスト ボックス 13">
          <a:extLst>
            <a:ext uri="{FF2B5EF4-FFF2-40B4-BE49-F238E27FC236}">
              <a16:creationId xmlns:a16="http://schemas.microsoft.com/office/drawing/2014/main" id="{757136B7-4AD4-4E5E-AC84-DBBBBE328BDE}"/>
            </a:ext>
          </a:extLst>
        </xdr:cNvPr>
        <xdr:cNvSpPr txBox="1"/>
      </xdr:nvSpPr>
      <xdr:spPr>
        <a:xfrm>
          <a:off x="11144251" y="9934575"/>
          <a:ext cx="5629274" cy="20859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実質単年度収支は、平成</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29</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年度から引き続きプラスとなった。財政調整基金は、決算余剰金等を積み立て、</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45</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百万円の増額となった。今後も老朽化する公共施設の整備事業や長寿命化対策など大きな普通建設事業が予定されており、基金の取崩しで対応することとなるが、決算余剰金等を確実に積み立てながら事務事業の見直しを進め、健全な財政運営に努める。</a:t>
          </a:r>
          <a:endParaRPr lang="ja-JP" altLang="ja-JP" sz="1300">
            <a:effectLst/>
            <a:latin typeface="ＭＳ ゴシック" panose="020B0609070205080204" pitchFamily="49" charset="-128"/>
            <a:ea typeface="ＭＳ ゴシック" panose="020B0609070205080204" pitchFamily="49" charset="-128"/>
          </a:endParaRP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447675</xdr:colOff>
      <xdr:row>3</xdr:row>
      <xdr:rowOff>104775</xdr:rowOff>
    </xdr:from>
    <xdr:to>
      <xdr:col>15</xdr:col>
      <xdr:colOff>1447800</xdr:colOff>
      <xdr:row>31</xdr:row>
      <xdr:rowOff>0</xdr:rowOff>
    </xdr:to>
    <xdr:graphicFrame macro="">
      <xdr:nvGraphicFramePr>
        <xdr:cNvPr id="2" name="Chart 5">
          <a:extLst>
            <a:ext uri="{FF2B5EF4-FFF2-40B4-BE49-F238E27FC236}">
              <a16:creationId xmlns:a16="http://schemas.microsoft.com/office/drawing/2014/main" id="{A5F77F48-2399-469D-A7FB-1F05D86EB381}"/>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466725</xdr:colOff>
      <xdr:row>32</xdr:row>
      <xdr:rowOff>0</xdr:rowOff>
    </xdr:from>
    <xdr:to>
      <xdr:col>15</xdr:col>
      <xdr:colOff>1057275</xdr:colOff>
      <xdr:row>43</xdr:row>
      <xdr:rowOff>0</xdr:rowOff>
    </xdr:to>
    <xdr:sp macro="" textlink="">
      <xdr:nvSpPr>
        <xdr:cNvPr id="3" name="正方形/長方形 3">
          <a:extLst>
            <a:ext uri="{FF2B5EF4-FFF2-40B4-BE49-F238E27FC236}">
              <a16:creationId xmlns:a16="http://schemas.microsoft.com/office/drawing/2014/main" id="{31B2BC37-1A2F-44CE-8F30-7DED9C0CFA92}"/>
            </a:ext>
          </a:extLst>
        </xdr:cNvPr>
        <xdr:cNvSpPr>
          <a:spLocks noChangeArrowheads="1"/>
        </xdr:cNvSpPr>
      </xdr:nvSpPr>
      <xdr:spPr bwMode="auto">
        <a:xfrm>
          <a:off x="11353800" y="6896100"/>
          <a:ext cx="6305550" cy="5448300"/>
        </a:xfrm>
        <a:prstGeom prst="rect">
          <a:avLst/>
        </a:prstGeom>
        <a:solidFill>
          <a:srgbClr val="FFFFFF"/>
        </a:solidFill>
        <a:ln w="19050" algn="ctr">
          <a:solidFill>
            <a:srgbClr val="000000"/>
          </a:solidFill>
          <a:miter lim="800000"/>
          <a:headEnd/>
          <a:tailEnd/>
        </a:ln>
      </xdr:spPr>
    </xdr:sp>
    <xdr:clientData/>
  </xdr:twoCellAnchor>
  <xdr:twoCellAnchor>
    <xdr:from>
      <xdr:col>10</xdr:col>
      <xdr:colOff>533400</xdr:colOff>
      <xdr:row>32</xdr:row>
      <xdr:rowOff>28575</xdr:rowOff>
    </xdr:from>
    <xdr:to>
      <xdr:col>11</xdr:col>
      <xdr:colOff>914400</xdr:colOff>
      <xdr:row>33</xdr:row>
      <xdr:rowOff>19050</xdr:rowOff>
    </xdr:to>
    <xdr:sp macro="" textlink="">
      <xdr:nvSpPr>
        <xdr:cNvPr id="4" name="テキスト ボックス 4">
          <a:extLst>
            <a:ext uri="{FF2B5EF4-FFF2-40B4-BE49-F238E27FC236}">
              <a16:creationId xmlns:a16="http://schemas.microsoft.com/office/drawing/2014/main" id="{C72913A1-D904-486B-BC9E-E5A1C2B482EF}"/>
            </a:ext>
          </a:extLst>
        </xdr:cNvPr>
        <xdr:cNvSpPr txBox="1">
          <a:spLocks noChangeArrowheads="1"/>
        </xdr:cNvSpPr>
      </xdr:nvSpPr>
      <xdr:spPr bwMode="auto">
        <a:xfrm>
          <a:off x="11420475" y="6924675"/>
          <a:ext cx="15240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5" name="直線コネクタ 4">
          <a:extLst>
            <a:ext uri="{FF2B5EF4-FFF2-40B4-BE49-F238E27FC236}">
              <a16:creationId xmlns:a16="http://schemas.microsoft.com/office/drawing/2014/main" id="{FCA046C0-8C46-4ECB-8968-5E9B2E30D2ED}"/>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142875</xdr:colOff>
      <xdr:row>0</xdr:row>
      <xdr:rowOff>142875</xdr:rowOff>
    </xdr:from>
    <xdr:to>
      <xdr:col>9</xdr:col>
      <xdr:colOff>723900</xdr:colOff>
      <xdr:row>3</xdr:row>
      <xdr:rowOff>152400</xdr:rowOff>
    </xdr:to>
    <xdr:sp macro="" textlink="">
      <xdr:nvSpPr>
        <xdr:cNvPr id="6" name="表題ボックス">
          <a:extLst>
            <a:ext uri="{FF2B5EF4-FFF2-40B4-BE49-F238E27FC236}">
              <a16:creationId xmlns:a16="http://schemas.microsoft.com/office/drawing/2014/main" id="{CF0C3454-7163-49C5-ADA4-9A8CB72FAD70}"/>
            </a:ext>
          </a:extLst>
        </xdr:cNvPr>
        <xdr:cNvSpPr>
          <a:spLocks noChangeArrowheads="1"/>
        </xdr:cNvSpPr>
      </xdr:nvSpPr>
      <xdr:spPr bwMode="auto">
        <a:xfrm>
          <a:off x="142875" y="142875"/>
          <a:ext cx="103251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dr:col>9</xdr:col>
      <xdr:colOff>1066800</xdr:colOff>
      <xdr:row>1</xdr:row>
      <xdr:rowOff>28575</xdr:rowOff>
    </xdr:from>
    <xdr:to>
      <xdr:col>12</xdr:col>
      <xdr:colOff>171450</xdr:colOff>
      <xdr:row>3</xdr:row>
      <xdr:rowOff>66675</xdr:rowOff>
    </xdr:to>
    <xdr:sp macro="" textlink="">
      <xdr:nvSpPr>
        <xdr:cNvPr id="7" name="年度ボックス">
          <a:extLst>
            <a:ext uri="{FF2B5EF4-FFF2-40B4-BE49-F238E27FC236}">
              <a16:creationId xmlns:a16="http://schemas.microsoft.com/office/drawing/2014/main" id="{F11E13FC-E3E2-4880-8DF2-4D37537E2EC7}"/>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3</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657225</xdr:colOff>
      <xdr:row>1</xdr:row>
      <xdr:rowOff>28575</xdr:rowOff>
    </xdr:from>
    <xdr:to>
      <xdr:col>15</xdr:col>
      <xdr:colOff>1038225</xdr:colOff>
      <xdr:row>3</xdr:row>
      <xdr:rowOff>66675</xdr:rowOff>
    </xdr:to>
    <xdr:sp macro="" textlink="">
      <xdr:nvSpPr>
        <xdr:cNvPr id="8" name="団体名称ボックス">
          <a:extLst>
            <a:ext uri="{FF2B5EF4-FFF2-40B4-BE49-F238E27FC236}">
              <a16:creationId xmlns:a16="http://schemas.microsoft.com/office/drawing/2014/main" id="{C9960E35-3B02-43B5-91A0-F2A743086CBB}"/>
            </a:ext>
          </a:extLst>
        </xdr:cNvPr>
        <xdr:cNvSpPr>
          <a:spLocks noChangeArrowheads="1"/>
        </xdr:cNvSpPr>
      </xdr:nvSpPr>
      <xdr:spPr bwMode="auto">
        <a:xfrm>
          <a:off x="1383030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山形県高畠町</a:t>
          </a:r>
        </a:p>
      </xdr:txBody>
    </xdr:sp>
    <xdr:clientData/>
  </xdr:twoCellAnchor>
  <xdr:twoCellAnchor editAs="oneCell">
    <xdr:from>
      <xdr:col>1</xdr:col>
      <xdr:colOff>0</xdr:colOff>
      <xdr:row>3</xdr:row>
      <xdr:rowOff>28575</xdr:rowOff>
    </xdr:from>
    <xdr:to>
      <xdr:col>4</xdr:col>
      <xdr:colOff>914400</xdr:colOff>
      <xdr:row>4</xdr:row>
      <xdr:rowOff>200025</xdr:rowOff>
    </xdr:to>
    <xdr:sp macro="" textlink="">
      <xdr:nvSpPr>
        <xdr:cNvPr id="9" name="テキスト ボックス 6">
          <a:extLst>
            <a:ext uri="{FF2B5EF4-FFF2-40B4-BE49-F238E27FC236}">
              <a16:creationId xmlns:a16="http://schemas.microsoft.com/office/drawing/2014/main" id="{250A6833-A136-4F1A-859F-544B5AC8A6E7}"/>
            </a:ext>
          </a:extLst>
        </xdr:cNvPr>
        <xdr:cNvSpPr txBox="1">
          <a:spLocks noChangeArrowheads="1"/>
        </xdr:cNvSpPr>
      </xdr:nvSpPr>
      <xdr:spPr bwMode="auto">
        <a:xfrm>
          <a:off x="504825" y="657225"/>
          <a:ext cx="431482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600075</xdr:colOff>
      <xdr:row>32</xdr:row>
      <xdr:rowOff>352425</xdr:rowOff>
    </xdr:from>
    <xdr:to>
      <xdr:col>15</xdr:col>
      <xdr:colOff>923926</xdr:colOff>
      <xdr:row>42</xdr:row>
      <xdr:rowOff>276225</xdr:rowOff>
    </xdr:to>
    <xdr:sp macro="" textlink="" fLocksText="0">
      <xdr:nvSpPr>
        <xdr:cNvPr id="10" name="テキスト ボックス 9">
          <a:extLst>
            <a:ext uri="{FF2B5EF4-FFF2-40B4-BE49-F238E27FC236}">
              <a16:creationId xmlns:a16="http://schemas.microsoft.com/office/drawing/2014/main" id="{4099F7B4-B557-46DB-BA54-3CFB0278494E}"/>
            </a:ext>
          </a:extLst>
        </xdr:cNvPr>
        <xdr:cNvSpPr txBox="1"/>
      </xdr:nvSpPr>
      <xdr:spPr>
        <a:xfrm>
          <a:off x="11487150" y="7248525"/>
          <a:ext cx="6038851" cy="48768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すべての会計において黒字で推移している。</a:t>
          </a:r>
          <a:endParaRPr lang="ja-JP" altLang="ja-JP" sz="1300">
            <a:effectLst/>
            <a:latin typeface="ＭＳ ゴシック" panose="020B0609070205080204" pitchFamily="49" charset="-128"/>
            <a:ea typeface="ＭＳ ゴシック" panose="020B0609070205080204" pitchFamily="49" charset="-128"/>
          </a:endParaRPr>
        </a:p>
        <a:p>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今後は社会保障費の増大や公共施設の老朽化に対応すべく、公共施設総合管理計画や個別施設計画、各種長寿命化計画などを実施計画に反映させ、事業を平準化して、将来にわたり健全な財政運営ができるよう努める。</a:t>
          </a:r>
          <a:endParaRPr lang="ja-JP" altLang="ja-JP" sz="1300">
            <a:effectLst/>
            <a:latin typeface="ＭＳ ゴシック" panose="020B0609070205080204" pitchFamily="49" charset="-128"/>
            <a:ea typeface="ＭＳ ゴシック" panose="020B0609070205080204" pitchFamily="49" charset="-128"/>
          </a:endParaRPr>
        </a:p>
      </xdr:txBody>
    </xdr:sp>
    <xdr:clientData/>
  </xdr:twoCellAnchor>
  <xdr:twoCellAnchor>
    <xdr:from>
      <xdr:col>1</xdr:col>
      <xdr:colOff>0</xdr:colOff>
      <xdr:row>32</xdr:row>
      <xdr:rowOff>0</xdr:rowOff>
    </xdr:from>
    <xdr:to>
      <xdr:col>5</xdr:col>
      <xdr:colOff>9556</xdr:colOff>
      <xdr:row>33</xdr:row>
      <xdr:rowOff>0</xdr:rowOff>
    </xdr:to>
    <xdr:cxnSp macro="">
      <xdr:nvCxnSpPr>
        <xdr:cNvPr id="11" name="直線コネクタ 10">
          <a:extLst>
            <a:ext uri="{FF2B5EF4-FFF2-40B4-BE49-F238E27FC236}">
              <a16:creationId xmlns:a16="http://schemas.microsoft.com/office/drawing/2014/main" id="{CDC4FF75-C9FA-44B9-93E1-E3ADF626C165}"/>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130175</xdr:colOff>
      <xdr:row>33</xdr:row>
      <xdr:rowOff>88900</xdr:rowOff>
    </xdr:from>
    <xdr:to>
      <xdr:col>1</xdr:col>
      <xdr:colOff>638175</xdr:colOff>
      <xdr:row>33</xdr:row>
      <xdr:rowOff>377825</xdr:rowOff>
    </xdr:to>
    <xdr:sp macro="" textlink="">
      <xdr:nvSpPr>
        <xdr:cNvPr id="12" name="凡例1">
          <a:extLst>
            <a:ext uri="{FF2B5EF4-FFF2-40B4-BE49-F238E27FC236}">
              <a16:creationId xmlns:a16="http://schemas.microsoft.com/office/drawing/2014/main" id="{3CD06702-7293-4C60-B780-F7583C1393BC}"/>
            </a:ext>
          </a:extLst>
        </xdr:cNvPr>
        <xdr:cNvSpPr/>
      </xdr:nvSpPr>
      <xdr:spPr bwMode="auto">
        <a:xfrm>
          <a:off x="635000" y="7480300"/>
          <a:ext cx="508000"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34</xdr:row>
      <xdr:rowOff>88900</xdr:rowOff>
    </xdr:from>
    <xdr:to>
      <xdr:col>1</xdr:col>
      <xdr:colOff>638175</xdr:colOff>
      <xdr:row>34</xdr:row>
      <xdr:rowOff>377825</xdr:rowOff>
    </xdr:to>
    <xdr:sp macro="" textlink="">
      <xdr:nvSpPr>
        <xdr:cNvPr id="13" name="凡例2">
          <a:extLst>
            <a:ext uri="{FF2B5EF4-FFF2-40B4-BE49-F238E27FC236}">
              <a16:creationId xmlns:a16="http://schemas.microsoft.com/office/drawing/2014/main" id="{22A6918B-CED2-462A-A673-01B9D87FCB50}"/>
            </a:ext>
          </a:extLst>
        </xdr:cNvPr>
        <xdr:cNvSpPr/>
      </xdr:nvSpPr>
      <xdr:spPr bwMode="auto">
        <a:xfrm>
          <a:off x="635000" y="7975600"/>
          <a:ext cx="508000"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35</xdr:row>
      <xdr:rowOff>88900</xdr:rowOff>
    </xdr:from>
    <xdr:to>
      <xdr:col>1</xdr:col>
      <xdr:colOff>638175</xdr:colOff>
      <xdr:row>35</xdr:row>
      <xdr:rowOff>377825</xdr:rowOff>
    </xdr:to>
    <xdr:sp macro="" textlink="">
      <xdr:nvSpPr>
        <xdr:cNvPr id="14" name="凡例3">
          <a:extLst>
            <a:ext uri="{FF2B5EF4-FFF2-40B4-BE49-F238E27FC236}">
              <a16:creationId xmlns:a16="http://schemas.microsoft.com/office/drawing/2014/main" id="{341CCDAC-2DE8-46A8-ADEF-BEEEA65D9B9B}"/>
            </a:ext>
          </a:extLst>
        </xdr:cNvPr>
        <xdr:cNvSpPr/>
      </xdr:nvSpPr>
      <xdr:spPr bwMode="auto">
        <a:xfrm>
          <a:off x="635000" y="8470900"/>
          <a:ext cx="508000"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36</xdr:row>
      <xdr:rowOff>88900</xdr:rowOff>
    </xdr:from>
    <xdr:to>
      <xdr:col>1</xdr:col>
      <xdr:colOff>638175</xdr:colOff>
      <xdr:row>36</xdr:row>
      <xdr:rowOff>377825</xdr:rowOff>
    </xdr:to>
    <xdr:sp macro="" textlink="">
      <xdr:nvSpPr>
        <xdr:cNvPr id="15" name="凡例4">
          <a:extLst>
            <a:ext uri="{FF2B5EF4-FFF2-40B4-BE49-F238E27FC236}">
              <a16:creationId xmlns:a16="http://schemas.microsoft.com/office/drawing/2014/main" id="{6F5147EB-2C84-4FAC-9D40-D572C187A869}"/>
            </a:ext>
          </a:extLst>
        </xdr:cNvPr>
        <xdr:cNvSpPr/>
      </xdr:nvSpPr>
      <xdr:spPr bwMode="auto">
        <a:xfrm>
          <a:off x="635000" y="8966200"/>
          <a:ext cx="508000"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37</xdr:row>
      <xdr:rowOff>88900</xdr:rowOff>
    </xdr:from>
    <xdr:to>
      <xdr:col>1</xdr:col>
      <xdr:colOff>638175</xdr:colOff>
      <xdr:row>37</xdr:row>
      <xdr:rowOff>377825</xdr:rowOff>
    </xdr:to>
    <xdr:sp macro="" textlink="">
      <xdr:nvSpPr>
        <xdr:cNvPr id="16" name="凡例5">
          <a:extLst>
            <a:ext uri="{FF2B5EF4-FFF2-40B4-BE49-F238E27FC236}">
              <a16:creationId xmlns:a16="http://schemas.microsoft.com/office/drawing/2014/main" id="{E916D7CF-088D-45FF-B1CA-81FCB787B6DC}"/>
            </a:ext>
          </a:extLst>
        </xdr:cNvPr>
        <xdr:cNvSpPr/>
      </xdr:nvSpPr>
      <xdr:spPr bwMode="auto">
        <a:xfrm>
          <a:off x="635000" y="9461500"/>
          <a:ext cx="508000" cy="288925"/>
        </a:xfrm>
        <a:prstGeom prst="rect">
          <a:avLst/>
        </a:prstGeom>
        <a:solidFill>
          <a:srgbClr val="FF66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38</xdr:row>
      <xdr:rowOff>88900</xdr:rowOff>
    </xdr:from>
    <xdr:to>
      <xdr:col>1</xdr:col>
      <xdr:colOff>638175</xdr:colOff>
      <xdr:row>38</xdr:row>
      <xdr:rowOff>377825</xdr:rowOff>
    </xdr:to>
    <xdr:sp macro="" textlink="">
      <xdr:nvSpPr>
        <xdr:cNvPr id="17" name="凡例6">
          <a:extLst>
            <a:ext uri="{FF2B5EF4-FFF2-40B4-BE49-F238E27FC236}">
              <a16:creationId xmlns:a16="http://schemas.microsoft.com/office/drawing/2014/main" id="{9132D4FB-39BB-4B09-9C72-2C422CC3548F}"/>
            </a:ext>
          </a:extLst>
        </xdr:cNvPr>
        <xdr:cNvSpPr/>
      </xdr:nvSpPr>
      <xdr:spPr bwMode="auto">
        <a:xfrm>
          <a:off x="635000" y="9956800"/>
          <a:ext cx="508000" cy="288925"/>
        </a:xfrm>
        <a:prstGeom prst="rect">
          <a:avLst/>
        </a:prstGeom>
        <a:solidFill>
          <a:srgbClr val="FF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39</xdr:row>
      <xdr:rowOff>88900</xdr:rowOff>
    </xdr:from>
    <xdr:to>
      <xdr:col>1</xdr:col>
      <xdr:colOff>638175</xdr:colOff>
      <xdr:row>39</xdr:row>
      <xdr:rowOff>377825</xdr:rowOff>
    </xdr:to>
    <xdr:sp macro="" textlink="">
      <xdr:nvSpPr>
        <xdr:cNvPr id="18" name="凡例7">
          <a:extLst>
            <a:ext uri="{FF2B5EF4-FFF2-40B4-BE49-F238E27FC236}">
              <a16:creationId xmlns:a16="http://schemas.microsoft.com/office/drawing/2014/main" id="{F55ED607-2259-43DA-BFD2-1A46CF96AFE4}"/>
            </a:ext>
          </a:extLst>
        </xdr:cNvPr>
        <xdr:cNvSpPr/>
      </xdr:nvSpPr>
      <xdr:spPr bwMode="auto">
        <a:xfrm>
          <a:off x="635000" y="10452100"/>
          <a:ext cx="508000" cy="288925"/>
        </a:xfrm>
        <a:prstGeom prst="rect">
          <a:avLst/>
        </a:prstGeom>
        <a:solidFill>
          <a:srgbClr val="800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40</xdr:row>
      <xdr:rowOff>88900</xdr:rowOff>
    </xdr:from>
    <xdr:to>
      <xdr:col>1</xdr:col>
      <xdr:colOff>638175</xdr:colOff>
      <xdr:row>40</xdr:row>
      <xdr:rowOff>377825</xdr:rowOff>
    </xdr:to>
    <xdr:sp macro="" textlink="">
      <xdr:nvSpPr>
        <xdr:cNvPr id="19" name="凡例8">
          <a:extLst>
            <a:ext uri="{FF2B5EF4-FFF2-40B4-BE49-F238E27FC236}">
              <a16:creationId xmlns:a16="http://schemas.microsoft.com/office/drawing/2014/main" id="{ECFE2175-B2C5-49E3-9A12-1113D7DF5976}"/>
            </a:ext>
          </a:extLst>
        </xdr:cNvPr>
        <xdr:cNvSpPr/>
      </xdr:nvSpPr>
      <xdr:spPr bwMode="auto">
        <a:xfrm>
          <a:off x="635000" y="10947400"/>
          <a:ext cx="508000" cy="288925"/>
        </a:xfrm>
        <a:prstGeom prst="rect">
          <a:avLst/>
        </a:prstGeom>
        <a:solidFill>
          <a:srgbClr val="00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41</xdr:row>
      <xdr:rowOff>88900</xdr:rowOff>
    </xdr:from>
    <xdr:to>
      <xdr:col>1</xdr:col>
      <xdr:colOff>638175</xdr:colOff>
      <xdr:row>41</xdr:row>
      <xdr:rowOff>377825</xdr:rowOff>
    </xdr:to>
    <xdr:sp macro="" textlink="">
      <xdr:nvSpPr>
        <xdr:cNvPr id="20" name="凡例9">
          <a:extLst>
            <a:ext uri="{FF2B5EF4-FFF2-40B4-BE49-F238E27FC236}">
              <a16:creationId xmlns:a16="http://schemas.microsoft.com/office/drawing/2014/main" id="{ADB54980-04F7-4D5C-BC57-C03D1C0FD857}"/>
            </a:ext>
          </a:extLst>
        </xdr:cNvPr>
        <xdr:cNvSpPr/>
      </xdr:nvSpPr>
      <xdr:spPr bwMode="auto">
        <a:xfrm>
          <a:off x="635000" y="11442700"/>
          <a:ext cx="508000"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42</xdr:row>
      <xdr:rowOff>88900</xdr:rowOff>
    </xdr:from>
    <xdr:to>
      <xdr:col>1</xdr:col>
      <xdr:colOff>638175</xdr:colOff>
      <xdr:row>42</xdr:row>
      <xdr:rowOff>377825</xdr:rowOff>
    </xdr:to>
    <xdr:sp macro="" textlink="">
      <xdr:nvSpPr>
        <xdr:cNvPr id="21" name="凡例10">
          <a:extLst>
            <a:ext uri="{FF2B5EF4-FFF2-40B4-BE49-F238E27FC236}">
              <a16:creationId xmlns:a16="http://schemas.microsoft.com/office/drawing/2014/main" id="{6896472E-E01B-4F61-9494-834EC22D8B11}"/>
            </a:ext>
          </a:extLst>
        </xdr:cNvPr>
        <xdr:cNvSpPr/>
      </xdr:nvSpPr>
      <xdr:spPr bwMode="auto">
        <a:xfrm>
          <a:off x="635000" y="11938000"/>
          <a:ext cx="508000"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externalLinks/_rels/externalLink1.xml.rels><?xml version="1.0" encoding="UTF-8" standalone="yes"?>
<Relationships xmlns="http://schemas.openxmlformats.org/package/2006/relationships"><Relationship Id="rId1" Type="http://schemas.openxmlformats.org/officeDocument/2006/relationships/externalLinkPath" Target="R03zaiseishiryou_(3).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総括表"/>
      <sheetName val="普通会計の状況"/>
      <sheetName val="各会計、関係団体の財政状況及び健全化判断比率"/>
      <sheetName val="財政比較分析表"/>
      <sheetName val="経常経費分析表（経常収支比率の分析）"/>
      <sheetName val="経常経費分析表（人件費・公債費・普通建設事業費の分析）"/>
      <sheetName val="性質別歳出決算分析表（住民一人当たりのコスト）"/>
      <sheetName val="目的別歳出決算分析表（住民一人当たりのコスト）"/>
      <sheetName val="実質収支比率等に係る経年分析"/>
      <sheetName val="連結実質赤字比率に係る赤字・黒字の構成分析"/>
      <sheetName val="実質公債費比率（分子）の構造"/>
      <sheetName val="将来負担比率（分子）の構造"/>
      <sheetName val="基金残高に係る経年分析"/>
      <sheetName val="データシート"/>
    </sheetNames>
    <sheetDataSet>
      <sheetData sheetId="0" refreshError="1"/>
      <sheetData sheetId="1" refreshError="1"/>
      <sheetData sheetId="2" refreshError="1"/>
      <sheetData sheetId="3" refreshError="1"/>
      <sheetData sheetId="4" refreshError="1"/>
      <sheetData sheetId="5" refreshError="1"/>
      <sheetData sheetId="6" refreshError="1"/>
      <sheetData sheetId="7" refreshError="1"/>
      <sheetData sheetId="8" refreshError="1"/>
      <sheetData sheetId="9" refreshError="1"/>
      <sheetData sheetId="10" refreshError="1"/>
      <sheetData sheetId="11" refreshError="1"/>
      <sheetData sheetId="12" refreshError="1"/>
      <sheetData sheetId="13">
        <row r="2">
          <cell r="D2" t="str">
            <v>当該団体(円)</v>
          </cell>
          <cell r="F2" t="str">
            <v>類似団体内平均(円)</v>
          </cell>
        </row>
        <row r="3">
          <cell r="A3" t="str">
            <v xml:space="preserve"> H29</v>
          </cell>
          <cell r="D3">
            <v>31650</v>
          </cell>
          <cell r="F3">
            <v>53655</v>
          </cell>
        </row>
        <row r="5">
          <cell r="A5" t="str">
            <v xml:space="preserve"> H30</v>
          </cell>
          <cell r="D5">
            <v>103054</v>
          </cell>
          <cell r="F5">
            <v>53869</v>
          </cell>
        </row>
        <row r="7">
          <cell r="A7" t="str">
            <v xml:space="preserve"> R01</v>
          </cell>
          <cell r="D7">
            <v>51984</v>
          </cell>
          <cell r="F7">
            <v>59119</v>
          </cell>
        </row>
        <row r="9">
          <cell r="A9" t="str">
            <v xml:space="preserve"> R02</v>
          </cell>
          <cell r="D9">
            <v>47361</v>
          </cell>
          <cell r="F9">
            <v>53895</v>
          </cell>
        </row>
        <row r="11">
          <cell r="A11" t="str">
            <v xml:space="preserve"> R03</v>
          </cell>
          <cell r="D11">
            <v>41622</v>
          </cell>
          <cell r="F11">
            <v>56181</v>
          </cell>
        </row>
        <row r="18">
          <cell r="B18" t="str">
            <v>H29</v>
          </cell>
          <cell r="C18" t="str">
            <v>H30</v>
          </cell>
          <cell r="D18" t="str">
            <v>R01</v>
          </cell>
          <cell r="E18" t="str">
            <v>R02</v>
          </cell>
          <cell r="F18" t="str">
            <v>R03</v>
          </cell>
        </row>
        <row r="19">
          <cell r="A19" t="str">
            <v>実質収支額</v>
          </cell>
          <cell r="B19">
            <v>7.31</v>
          </cell>
          <cell r="C19">
            <v>6.85</v>
          </cell>
          <cell r="D19">
            <v>8.09</v>
          </cell>
          <cell r="E19">
            <v>9.64</v>
          </cell>
          <cell r="F19">
            <v>10.89</v>
          </cell>
        </row>
        <row r="20">
          <cell r="A20" t="str">
            <v>財政調整基金残高</v>
          </cell>
          <cell r="B20">
            <v>5.83</v>
          </cell>
          <cell r="C20">
            <v>8.2799999999999994</v>
          </cell>
          <cell r="D20">
            <v>7.68</v>
          </cell>
          <cell r="E20">
            <v>8.5</v>
          </cell>
          <cell r="F20">
            <v>8.81</v>
          </cell>
        </row>
        <row r="21">
          <cell r="A21" t="str">
            <v>実質単年度収支</v>
          </cell>
          <cell r="B21">
            <v>0.82</v>
          </cell>
          <cell r="C21">
            <v>1.87</v>
          </cell>
          <cell r="D21">
            <v>0.98</v>
          </cell>
          <cell r="E21">
            <v>2.35</v>
          </cell>
          <cell r="F21">
            <v>5.04</v>
          </cell>
        </row>
        <row r="25">
          <cell r="B25" t="str">
            <v>H29</v>
          </cell>
          <cell r="D25" t="str">
            <v>H30</v>
          </cell>
          <cell r="F25" t="str">
            <v>R01</v>
          </cell>
          <cell r="H25" t="str">
            <v>R02</v>
          </cell>
          <cell r="J25" t="str">
            <v>R03</v>
          </cell>
        </row>
        <row r="26">
          <cell r="B26" t="str">
            <v>赤字額</v>
          </cell>
          <cell r="C26" t="str">
            <v>黒字額</v>
          </cell>
          <cell r="D26" t="str">
            <v>赤字額</v>
          </cell>
          <cell r="E26" t="str">
            <v>黒字額</v>
          </cell>
          <cell r="F26" t="str">
            <v>赤字額</v>
          </cell>
          <cell r="G26" t="str">
            <v>黒字額</v>
          </cell>
          <cell r="H26" t="str">
            <v>赤字額</v>
          </cell>
          <cell r="I26" t="str">
            <v>黒字額</v>
          </cell>
          <cell r="J26" t="str">
            <v>赤字額</v>
          </cell>
          <cell r="K26" t="str">
            <v>黒字額</v>
          </cell>
        </row>
        <row r="27">
          <cell r="A27" t="str">
            <v>その他会計（黒字）</v>
          </cell>
          <cell r="B27" t="e">
            <v>#N/A</v>
          </cell>
          <cell r="C27">
            <v>0.04</v>
          </cell>
          <cell r="D27" t="e">
            <v>#N/A</v>
          </cell>
          <cell r="E27">
            <v>0.02</v>
          </cell>
          <cell r="F27" t="e">
            <v>#N/A</v>
          </cell>
          <cell r="G27">
            <v>0.06</v>
          </cell>
          <cell r="H27" t="e">
            <v>#N/A</v>
          </cell>
          <cell r="I27">
            <v>0.02</v>
          </cell>
          <cell r="J27" t="e">
            <v>#N/A</v>
          </cell>
          <cell r="K27">
            <v>0.04</v>
          </cell>
        </row>
        <row r="28">
          <cell r="A28" t="str">
            <v>その他会計（赤字）</v>
          </cell>
          <cell r="B28" t="e">
            <v>#VALUE!</v>
          </cell>
          <cell r="C28" t="e">
            <v>#VALUE!</v>
          </cell>
          <cell r="D28" t="e">
            <v>#VALUE!</v>
          </cell>
          <cell r="E28" t="e">
            <v>#VALUE!</v>
          </cell>
          <cell r="F28" t="e">
            <v>#VALUE!</v>
          </cell>
          <cell r="G28" t="e">
            <v>#VALUE!</v>
          </cell>
          <cell r="H28" t="e">
            <v>#VALUE!</v>
          </cell>
          <cell r="I28" t="e">
            <v>#VALUE!</v>
          </cell>
          <cell r="J28" t="e">
            <v>#VALUE!</v>
          </cell>
          <cell r="K28" t="e">
            <v>#VALUE!</v>
          </cell>
        </row>
        <row r="29">
          <cell r="A29" t="str">
            <v>農業集落排水事業特別会計</v>
          </cell>
          <cell r="B29" t="e">
            <v>#N/A</v>
          </cell>
          <cell r="C29">
            <v>0.03</v>
          </cell>
          <cell r="D29" t="e">
            <v>#N/A</v>
          </cell>
          <cell r="E29">
            <v>0.04</v>
          </cell>
          <cell r="F29" t="e">
            <v>#N/A</v>
          </cell>
          <cell r="G29">
            <v>0.04</v>
          </cell>
          <cell r="H29" t="e">
            <v>#N/A</v>
          </cell>
          <cell r="I29">
            <v>0.05</v>
          </cell>
          <cell r="J29" t="e">
            <v>#N/A</v>
          </cell>
          <cell r="K29">
            <v>0.05</v>
          </cell>
        </row>
        <row r="30">
          <cell r="A30" t="str">
            <v>特定地域生活排水処理事業特別会計</v>
          </cell>
          <cell r="B30" t="e">
            <v>#N/A</v>
          </cell>
          <cell r="C30">
            <v>0.06</v>
          </cell>
          <cell r="D30" t="e">
            <v>#N/A</v>
          </cell>
          <cell r="E30">
            <v>7.0000000000000007E-2</v>
          </cell>
          <cell r="F30" t="e">
            <v>#N/A</v>
          </cell>
          <cell r="G30">
            <v>0.06</v>
          </cell>
          <cell r="H30" t="e">
            <v>#N/A</v>
          </cell>
          <cell r="I30">
            <v>0.05</v>
          </cell>
          <cell r="J30" t="e">
            <v>#N/A</v>
          </cell>
          <cell r="K30">
            <v>7.0000000000000007E-2</v>
          </cell>
        </row>
        <row r="31">
          <cell r="A31" t="str">
            <v>下水道事業特別会計</v>
          </cell>
          <cell r="B31" t="e">
            <v>#N/A</v>
          </cell>
          <cell r="C31">
            <v>0.12</v>
          </cell>
          <cell r="D31" t="e">
            <v>#N/A</v>
          </cell>
          <cell r="E31">
            <v>0.11</v>
          </cell>
          <cell r="F31" t="e">
            <v>#N/A</v>
          </cell>
          <cell r="G31">
            <v>0.2</v>
          </cell>
          <cell r="H31" t="e">
            <v>#N/A</v>
          </cell>
          <cell r="I31">
            <v>0.12</v>
          </cell>
          <cell r="J31" t="e">
            <v>#N/A</v>
          </cell>
          <cell r="K31">
            <v>0.17</v>
          </cell>
        </row>
        <row r="32">
          <cell r="A32" t="str">
            <v>国民健康保険特別会計</v>
          </cell>
          <cell r="B32" t="e">
            <v>#N/A</v>
          </cell>
          <cell r="C32">
            <v>2.9</v>
          </cell>
          <cell r="D32" t="e">
            <v>#N/A</v>
          </cell>
          <cell r="E32">
            <v>0.92</v>
          </cell>
          <cell r="F32" t="e">
            <v>#N/A</v>
          </cell>
          <cell r="G32">
            <v>1.19</v>
          </cell>
          <cell r="H32" t="e">
            <v>#N/A</v>
          </cell>
          <cell r="I32">
            <v>1.53</v>
          </cell>
          <cell r="J32" t="e">
            <v>#N/A</v>
          </cell>
          <cell r="K32">
            <v>1.55</v>
          </cell>
        </row>
        <row r="33">
          <cell r="A33" t="str">
            <v>介護保険特別会計</v>
          </cell>
          <cell r="B33" t="e">
            <v>#N/A</v>
          </cell>
          <cell r="C33">
            <v>1.01</v>
          </cell>
          <cell r="D33" t="e">
            <v>#N/A</v>
          </cell>
          <cell r="E33">
            <v>1.0900000000000001</v>
          </cell>
          <cell r="F33" t="e">
            <v>#N/A</v>
          </cell>
          <cell r="G33">
            <v>1.26</v>
          </cell>
          <cell r="H33" t="e">
            <v>#N/A</v>
          </cell>
          <cell r="I33">
            <v>1.29</v>
          </cell>
          <cell r="J33" t="e">
            <v>#N/A</v>
          </cell>
          <cell r="K33">
            <v>1.7</v>
          </cell>
        </row>
        <row r="34">
          <cell r="A34" t="str">
            <v>病院事業会計</v>
          </cell>
          <cell r="B34" t="e">
            <v>#N/A</v>
          </cell>
          <cell r="C34">
            <v>4.8899999999999997</v>
          </cell>
          <cell r="D34" t="e">
            <v>#N/A</v>
          </cell>
          <cell r="E34">
            <v>6.84</v>
          </cell>
          <cell r="F34" t="e">
            <v>#N/A</v>
          </cell>
          <cell r="G34">
            <v>7.46</v>
          </cell>
          <cell r="H34" t="e">
            <v>#N/A</v>
          </cell>
          <cell r="I34">
            <v>7.18</v>
          </cell>
          <cell r="J34" t="e">
            <v>#N/A</v>
          </cell>
          <cell r="K34">
            <v>8.3000000000000007</v>
          </cell>
        </row>
        <row r="35">
          <cell r="A35" t="str">
            <v>一般会計</v>
          </cell>
          <cell r="B35" t="e">
            <v>#N/A</v>
          </cell>
          <cell r="C35">
            <v>7.3</v>
          </cell>
          <cell r="D35" t="e">
            <v>#N/A</v>
          </cell>
          <cell r="E35">
            <v>6.84</v>
          </cell>
          <cell r="F35" t="e">
            <v>#N/A</v>
          </cell>
          <cell r="G35">
            <v>8.08</v>
          </cell>
          <cell r="H35" t="e">
            <v>#N/A</v>
          </cell>
          <cell r="I35">
            <v>9.6199999999999992</v>
          </cell>
          <cell r="J35" t="e">
            <v>#N/A</v>
          </cell>
          <cell r="K35">
            <v>10.88</v>
          </cell>
        </row>
        <row r="36">
          <cell r="A36" t="str">
            <v>水道事業会計</v>
          </cell>
          <cell r="B36" t="e">
            <v>#N/A</v>
          </cell>
          <cell r="C36">
            <v>11.79</v>
          </cell>
          <cell r="D36" t="e">
            <v>#N/A</v>
          </cell>
          <cell r="E36">
            <v>14.2</v>
          </cell>
          <cell r="F36" t="e">
            <v>#N/A</v>
          </cell>
          <cell r="G36">
            <v>15.52</v>
          </cell>
          <cell r="H36" t="e">
            <v>#N/A</v>
          </cell>
          <cell r="I36">
            <v>16.29</v>
          </cell>
          <cell r="J36" t="e">
            <v>#N/A</v>
          </cell>
          <cell r="K36">
            <v>16.04</v>
          </cell>
        </row>
        <row r="40">
          <cell r="B40" t="str">
            <v>H29</v>
          </cell>
          <cell r="E40" t="str">
            <v>H30</v>
          </cell>
          <cell r="H40" t="str">
            <v>R01</v>
          </cell>
          <cell r="K40" t="str">
            <v>R02</v>
          </cell>
          <cell r="N40" t="str">
            <v>R03</v>
          </cell>
        </row>
        <row r="41">
          <cell r="B41" t="str">
            <v>元利償還金等</v>
          </cell>
          <cell r="D41" t="str">
            <v>算入公債費等</v>
          </cell>
          <cell r="E41" t="str">
            <v>元利償還金等</v>
          </cell>
          <cell r="G41" t="str">
            <v>算入公債費等</v>
          </cell>
          <cell r="H41" t="str">
            <v>元利償還金等</v>
          </cell>
          <cell r="J41" t="str">
            <v>算入公債費等</v>
          </cell>
          <cell r="K41" t="str">
            <v>元利償還金等</v>
          </cell>
          <cell r="M41" t="str">
            <v>算入公債費等</v>
          </cell>
          <cell r="N41" t="str">
            <v>元利償還金等</v>
          </cell>
          <cell r="P41" t="str">
            <v>算入公債費等</v>
          </cell>
        </row>
        <row r="42">
          <cell r="A42" t="str">
            <v>算入公債費等</v>
          </cell>
          <cell r="D42">
            <v>1180</v>
          </cell>
          <cell r="G42">
            <v>1211</v>
          </cell>
          <cell r="J42">
            <v>1204</v>
          </cell>
          <cell r="M42">
            <v>1183</v>
          </cell>
          <cell r="P42">
            <v>1171</v>
          </cell>
        </row>
        <row r="43">
          <cell r="A43" t="str">
            <v>一時借入金の利子</v>
          </cell>
          <cell r="B43">
            <v>0</v>
          </cell>
          <cell r="E43">
            <v>0</v>
          </cell>
          <cell r="H43">
            <v>0</v>
          </cell>
          <cell r="K43">
            <v>0</v>
          </cell>
          <cell r="N43">
            <v>0</v>
          </cell>
        </row>
        <row r="44">
          <cell r="A44" t="str">
            <v>債務負担行為に基づく支出額</v>
          </cell>
          <cell r="B44">
            <v>36</v>
          </cell>
          <cell r="E44">
            <v>36</v>
          </cell>
          <cell r="H44">
            <v>4</v>
          </cell>
          <cell r="K44" t="str">
            <v>-</v>
          </cell>
          <cell r="N44" t="str">
            <v>-</v>
          </cell>
        </row>
        <row r="45">
          <cell r="A45" t="str">
            <v>組合等が起こした地方債の元利償還金に対する負担金等</v>
          </cell>
          <cell r="B45">
            <v>37</v>
          </cell>
          <cell r="E45">
            <v>42</v>
          </cell>
          <cell r="H45">
            <v>45</v>
          </cell>
          <cell r="K45">
            <v>46</v>
          </cell>
          <cell r="N45">
            <v>38</v>
          </cell>
        </row>
        <row r="46">
          <cell r="A46" t="str">
            <v>公営企業債の元利償還金に対する繰入金</v>
          </cell>
          <cell r="B46">
            <v>658</v>
          </cell>
          <cell r="E46">
            <v>721</v>
          </cell>
          <cell r="H46">
            <v>677</v>
          </cell>
          <cell r="K46">
            <v>659</v>
          </cell>
          <cell r="N46">
            <v>626</v>
          </cell>
        </row>
        <row r="47">
          <cell r="A47" t="str">
            <v>満期一括償還地方債に係る年度割相当額</v>
          </cell>
          <cell r="B47" t="str">
            <v>-</v>
          </cell>
          <cell r="E47" t="str">
            <v>-</v>
          </cell>
          <cell r="H47" t="str">
            <v>-</v>
          </cell>
          <cell r="K47" t="str">
            <v>-</v>
          </cell>
          <cell r="N47" t="str">
            <v>-</v>
          </cell>
        </row>
        <row r="48">
          <cell r="A48" t="str">
            <v>減債基金積立不足算定額</v>
          </cell>
          <cell r="B48" t="str">
            <v>-</v>
          </cell>
          <cell r="E48" t="str">
            <v>-</v>
          </cell>
          <cell r="H48" t="str">
            <v>-</v>
          </cell>
          <cell r="K48" t="str">
            <v>-</v>
          </cell>
          <cell r="N48" t="str">
            <v>-</v>
          </cell>
        </row>
        <row r="49">
          <cell r="A49" t="str">
            <v>元利償還金</v>
          </cell>
          <cell r="B49">
            <v>944</v>
          </cell>
          <cell r="E49">
            <v>1006</v>
          </cell>
          <cell r="H49">
            <v>1066</v>
          </cell>
          <cell r="K49">
            <v>1113</v>
          </cell>
          <cell r="N49">
            <v>1125</v>
          </cell>
        </row>
        <row r="50">
          <cell r="A50" t="str">
            <v>実質公債費比率の分子</v>
          </cell>
          <cell r="B50" t="e">
            <v>#N/A</v>
          </cell>
          <cell r="C50">
            <v>495</v>
          </cell>
          <cell r="D50" t="e">
            <v>#N/A</v>
          </cell>
          <cell r="E50" t="e">
            <v>#N/A</v>
          </cell>
          <cell r="F50">
            <v>594</v>
          </cell>
          <cell r="G50" t="e">
            <v>#N/A</v>
          </cell>
          <cell r="H50" t="e">
            <v>#N/A</v>
          </cell>
          <cell r="I50">
            <v>588</v>
          </cell>
          <cell r="J50" t="e">
            <v>#N/A</v>
          </cell>
          <cell r="K50" t="e">
            <v>#N/A</v>
          </cell>
          <cell r="L50">
            <v>635</v>
          </cell>
          <cell r="M50" t="e">
            <v>#N/A</v>
          </cell>
          <cell r="N50" t="e">
            <v>#N/A</v>
          </cell>
          <cell r="O50">
            <v>618</v>
          </cell>
          <cell r="P50" t="e">
            <v>#N/A</v>
          </cell>
        </row>
        <row r="54">
          <cell r="B54" t="str">
            <v>H29</v>
          </cell>
          <cell r="E54" t="str">
            <v>H30</v>
          </cell>
          <cell r="H54" t="str">
            <v>R01</v>
          </cell>
          <cell r="K54" t="str">
            <v>R02</v>
          </cell>
          <cell r="N54" t="str">
            <v>R03</v>
          </cell>
        </row>
        <row r="55">
          <cell r="B55" t="str">
            <v>将来負担額</v>
          </cell>
          <cell r="D55" t="str">
            <v>充当可能財源等</v>
          </cell>
          <cell r="E55" t="str">
            <v>将来負担額</v>
          </cell>
          <cell r="G55" t="str">
            <v>充当可能財源等</v>
          </cell>
          <cell r="H55" t="str">
            <v>将来負担額</v>
          </cell>
          <cell r="J55" t="str">
            <v>充当可能財源等</v>
          </cell>
          <cell r="K55" t="str">
            <v>将来負担額</v>
          </cell>
          <cell r="M55" t="str">
            <v>充当可能財源等</v>
          </cell>
          <cell r="N55" t="str">
            <v>将来負担額</v>
          </cell>
          <cell r="P55" t="str">
            <v>充当可能財源等</v>
          </cell>
        </row>
        <row r="56">
          <cell r="A56" t="str">
            <v>基準財政需要額算入見込額</v>
          </cell>
          <cell r="D56">
            <v>10045</v>
          </cell>
          <cell r="G56">
            <v>10367</v>
          </cell>
          <cell r="J56">
            <v>9881</v>
          </cell>
          <cell r="M56">
            <v>9442</v>
          </cell>
          <cell r="P56">
            <v>8955</v>
          </cell>
        </row>
        <row r="57">
          <cell r="A57" t="str">
            <v>充当可能特定歳入</v>
          </cell>
          <cell r="D57">
            <v>1480</v>
          </cell>
          <cell r="G57">
            <v>1401</v>
          </cell>
          <cell r="J57">
            <v>1342</v>
          </cell>
          <cell r="M57">
            <v>1422</v>
          </cell>
          <cell r="P57">
            <v>1250</v>
          </cell>
        </row>
        <row r="58">
          <cell r="A58" t="str">
            <v>充当可能基金</v>
          </cell>
          <cell r="D58">
            <v>2141</v>
          </cell>
          <cell r="G58">
            <v>2238</v>
          </cell>
          <cell r="J58">
            <v>2255</v>
          </cell>
          <cell r="M58">
            <v>2259</v>
          </cell>
          <cell r="P58">
            <v>2798</v>
          </cell>
        </row>
        <row r="59">
          <cell r="A59" t="str">
            <v>組合等連結実質赤字額負担見込額</v>
          </cell>
          <cell r="B59" t="str">
            <v>-</v>
          </cell>
          <cell r="E59" t="str">
            <v>-</v>
          </cell>
          <cell r="H59" t="str">
            <v>-</v>
          </cell>
          <cell r="K59" t="str">
            <v>-</v>
          </cell>
          <cell r="N59" t="str">
            <v>-</v>
          </cell>
        </row>
        <row r="60">
          <cell r="A60" t="str">
            <v>連結実質赤字額</v>
          </cell>
          <cell r="B60" t="str">
            <v>-</v>
          </cell>
          <cell r="E60" t="str">
            <v>-</v>
          </cell>
          <cell r="H60" t="str">
            <v>-</v>
          </cell>
          <cell r="K60" t="str">
            <v>-</v>
          </cell>
          <cell r="N60" t="str">
            <v>-</v>
          </cell>
        </row>
        <row r="61">
          <cell r="A61" t="str">
            <v>設立法人等の負債額等負担見込額</v>
          </cell>
          <cell r="B61">
            <v>220</v>
          </cell>
          <cell r="E61">
            <v>126</v>
          </cell>
          <cell r="H61">
            <v>80</v>
          </cell>
          <cell r="K61">
            <v>68</v>
          </cell>
          <cell r="N61">
            <v>37</v>
          </cell>
        </row>
        <row r="62">
          <cell r="A62" t="str">
            <v>退職手当負担見込額</v>
          </cell>
          <cell r="B62">
            <v>1353</v>
          </cell>
          <cell r="E62">
            <v>1269</v>
          </cell>
          <cell r="H62">
            <v>1216</v>
          </cell>
          <cell r="K62">
            <v>1160</v>
          </cell>
          <cell r="N62">
            <v>1067</v>
          </cell>
        </row>
        <row r="63">
          <cell r="A63" t="str">
            <v>組合等負担等見込額</v>
          </cell>
          <cell r="B63">
            <v>421</v>
          </cell>
          <cell r="E63">
            <v>387</v>
          </cell>
          <cell r="H63">
            <v>364</v>
          </cell>
          <cell r="K63">
            <v>369</v>
          </cell>
          <cell r="N63">
            <v>342</v>
          </cell>
        </row>
        <row r="64">
          <cell r="A64" t="str">
            <v>公営企業債等繰入見込額</v>
          </cell>
          <cell r="B64">
            <v>5338</v>
          </cell>
          <cell r="E64">
            <v>5160</v>
          </cell>
          <cell r="H64">
            <v>4766</v>
          </cell>
          <cell r="K64">
            <v>4312</v>
          </cell>
          <cell r="N64">
            <v>3664</v>
          </cell>
        </row>
        <row r="65">
          <cell r="A65" t="str">
            <v>債務負担行為に基づく支出予定額</v>
          </cell>
          <cell r="B65">
            <v>40</v>
          </cell>
          <cell r="E65">
            <v>4</v>
          </cell>
          <cell r="H65" t="str">
            <v>-</v>
          </cell>
          <cell r="K65" t="str">
            <v>-</v>
          </cell>
          <cell r="N65" t="str">
            <v>-</v>
          </cell>
        </row>
        <row r="66">
          <cell r="A66" t="str">
            <v>一般会計等に係る地方債の現在高</v>
          </cell>
          <cell r="B66">
            <v>12838</v>
          </cell>
          <cell r="E66">
            <v>13794</v>
          </cell>
          <cell r="H66">
            <v>13884</v>
          </cell>
          <cell r="K66">
            <v>13535</v>
          </cell>
          <cell r="N66">
            <v>13183</v>
          </cell>
        </row>
        <row r="67">
          <cell r="A67" t="str">
            <v>将来負担比率の分子</v>
          </cell>
          <cell r="B67" t="e">
            <v>#N/A</v>
          </cell>
          <cell r="C67">
            <v>6545</v>
          </cell>
          <cell r="D67" t="e">
            <v>#N/A</v>
          </cell>
          <cell r="E67" t="e">
            <v>#N/A</v>
          </cell>
          <cell r="F67">
            <v>6733</v>
          </cell>
          <cell r="G67" t="e">
            <v>#N/A</v>
          </cell>
          <cell r="H67" t="e">
            <v>#N/A</v>
          </cell>
          <cell r="I67">
            <v>6833</v>
          </cell>
          <cell r="J67" t="e">
            <v>#N/A</v>
          </cell>
          <cell r="K67" t="e">
            <v>#N/A</v>
          </cell>
          <cell r="L67">
            <v>6320</v>
          </cell>
          <cell r="M67" t="e">
            <v>#N/A</v>
          </cell>
          <cell r="N67" t="e">
            <v>#N/A</v>
          </cell>
          <cell r="O67">
            <v>5288</v>
          </cell>
          <cell r="P67" t="e">
            <v>#N/A</v>
          </cell>
        </row>
        <row r="71">
          <cell r="B71" t="str">
            <v>R01</v>
          </cell>
          <cell r="C71" t="str">
            <v>R02</v>
          </cell>
          <cell r="D71" t="str">
            <v>R03</v>
          </cell>
        </row>
        <row r="72">
          <cell r="A72" t="str">
            <v>財政調整基金</v>
          </cell>
          <cell r="B72">
            <v>515</v>
          </cell>
          <cell r="C72">
            <v>569</v>
          </cell>
          <cell r="D72">
            <v>614</v>
          </cell>
        </row>
        <row r="73">
          <cell r="A73" t="str">
            <v>減債基金</v>
          </cell>
          <cell r="B73">
            <v>413</v>
          </cell>
          <cell r="C73">
            <v>320</v>
          </cell>
          <cell r="D73">
            <v>513</v>
          </cell>
        </row>
        <row r="74">
          <cell r="A74" t="str">
            <v>その他特定目的基金</v>
          </cell>
          <cell r="B74">
            <v>668</v>
          </cell>
          <cell r="C74">
            <v>974</v>
          </cell>
          <cell r="D74">
            <v>1254</v>
          </cell>
        </row>
      </sheetData>
    </sheetDataSet>
  </externalBook>
</externalLink>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theme/themeOverride1.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theme/themeOverride2.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1" Type="http://schemas.openxmlformats.org/officeDocument/2006/relationships/drawing" Target="../drawings/drawing9.xml"/></Relationships>
</file>

<file path=xl/worksheets/_rels/sheet11.xml.rels><?xml version="1.0" encoding="UTF-8" standalone="yes"?>
<Relationships xmlns="http://schemas.openxmlformats.org/package/2006/relationships"><Relationship Id="rId1" Type="http://schemas.openxmlformats.org/officeDocument/2006/relationships/drawing" Target="../drawings/drawing10.xml"/></Relationships>
</file>

<file path=xl/worksheets/_rels/sheet12.xml.rels><?xml version="1.0" encoding="UTF-8" standalone="yes"?>
<Relationships xmlns="http://schemas.openxmlformats.org/package/2006/relationships"><Relationship Id="rId1" Type="http://schemas.openxmlformats.org/officeDocument/2006/relationships/drawing" Target="../drawings/drawing11.xml"/></Relationships>
</file>

<file path=xl/worksheets/_rels/sheet13.xml.rels><?xml version="1.0" encoding="UTF-8" standalone="yes"?>
<Relationships xmlns="http://schemas.openxmlformats.org/package/2006/relationships"><Relationship Id="rId1" Type="http://schemas.openxmlformats.org/officeDocument/2006/relationships/drawing" Target="../drawings/drawing12.xml"/></Relationships>
</file>

<file path=xl/worksheets/_rels/sheet14.xml.rels><?xml version="1.0" encoding="UTF-8" standalone="yes"?>
<Relationships xmlns="http://schemas.openxmlformats.org/package/2006/relationships"><Relationship Id="rId2" Type="http://schemas.openxmlformats.org/officeDocument/2006/relationships/drawing" Target="../drawings/drawing13.xml"/><Relationship Id="rId1" Type="http://schemas.openxmlformats.org/officeDocument/2006/relationships/printerSettings" Target="../printerSettings/printerSettings4.bin"/></Relationships>
</file>

<file path=xl/worksheets/_rels/sheet15.xml.rels><?xml version="1.0" encoding="UTF-8" standalone="yes"?>
<Relationships xmlns="http://schemas.openxmlformats.org/package/2006/relationships"><Relationship Id="rId2" Type="http://schemas.openxmlformats.org/officeDocument/2006/relationships/drawing" Target="../drawings/drawing14.xml"/><Relationship Id="rId1" Type="http://schemas.openxmlformats.org/officeDocument/2006/relationships/printerSettings" Target="../printerSettings/printerSettings5.bin"/></Relationships>
</file>

<file path=xl/worksheets/_rels/sheet16.xml.rels><?xml version="1.0" encoding="UTF-8" standalone="yes"?>
<Relationships xmlns="http://schemas.openxmlformats.org/package/2006/relationships"><Relationship Id="rId2" Type="http://schemas.openxmlformats.org/officeDocument/2006/relationships/drawing" Target="../drawings/drawing15.xml"/><Relationship Id="rId1" Type="http://schemas.openxmlformats.org/officeDocument/2006/relationships/printerSettings" Target="../printerSettings/printerSettings6.bin"/></Relationships>
</file>

<file path=xl/worksheets/_rels/sheet2.xml.rels><?xml version="1.0" encoding="UTF-8" standalone="yes"?>
<Relationships xmlns="http://schemas.openxmlformats.org/package/2006/relationships"><Relationship Id="rId1" Type="http://schemas.openxmlformats.org/officeDocument/2006/relationships/drawing" Target="../drawings/drawing1.xml"/></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2.bin"/></Relationships>
</file>

<file path=xl/worksheets/_rels/sheet5.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3.bin"/></Relationships>
</file>

<file path=xl/worksheets/_rels/sheet7.xml.rels><?xml version="1.0" encoding="UTF-8" standalone="yes"?>
<Relationships xmlns="http://schemas.openxmlformats.org/package/2006/relationships"><Relationship Id="rId1" Type="http://schemas.openxmlformats.org/officeDocument/2006/relationships/drawing" Target="../drawings/drawing6.xml"/></Relationships>
</file>

<file path=xl/worksheets/_rels/sheet8.xml.rels><?xml version="1.0" encoding="UTF-8" standalone="yes"?>
<Relationships xmlns="http://schemas.openxmlformats.org/package/2006/relationships"><Relationship Id="rId1" Type="http://schemas.openxmlformats.org/officeDocument/2006/relationships/drawing" Target="../drawings/drawing7.xml"/></Relationships>
</file>

<file path=xl/worksheets/_rels/sheet9.xml.rels><?xml version="1.0" encoding="UTF-8" standalone="yes"?>
<Relationships xmlns="http://schemas.openxmlformats.org/package/2006/relationships"><Relationship Id="rId1" Type="http://schemas.openxmlformats.org/officeDocument/2006/relationships/drawing" Target="../drawings/drawing8.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E83792A-7C73-4F10-AE96-490CFFF290F7}">
  <sheetPr>
    <pageSetUpPr fitToPage="1"/>
  </sheetPr>
  <dimension ref="A1:DO56"/>
  <sheetViews>
    <sheetView showGridLines="0" tabSelected="1" zoomScale="85" zoomScaleNormal="85" workbookViewId="0">
      <pane xSplit="1" topLeftCell="B1" activePane="topRight" state="frozen"/>
      <selection pane="topRight"/>
    </sheetView>
  </sheetViews>
  <sheetFormatPr defaultColWidth="0" defaultRowHeight="11.25" zeroHeight="1" x14ac:dyDescent="0.15"/>
  <cols>
    <col min="1" max="11" width="2.125" style="39" customWidth="1"/>
    <col min="12" max="12" width="2.25" style="39" customWidth="1"/>
    <col min="13" max="17" width="2.375" style="39" customWidth="1"/>
    <col min="18" max="119" width="2.125" style="39" customWidth="1"/>
    <col min="120" max="16384" width="0" style="39" hidden="1"/>
  </cols>
  <sheetData>
    <row r="1" spans="1:119" ht="33" customHeight="1" x14ac:dyDescent="0.15">
      <c r="B1" s="584" t="s">
        <v>18</v>
      </c>
      <c r="C1" s="584"/>
      <c r="D1" s="584"/>
      <c r="E1" s="584"/>
      <c r="F1" s="584"/>
      <c r="G1" s="584"/>
      <c r="H1" s="584"/>
      <c r="I1" s="584"/>
      <c r="J1" s="584"/>
      <c r="K1" s="584"/>
      <c r="L1" s="584"/>
      <c r="M1" s="584"/>
      <c r="N1" s="584"/>
      <c r="O1" s="584"/>
      <c r="P1" s="584"/>
      <c r="Q1" s="584"/>
      <c r="R1" s="584"/>
      <c r="S1" s="584"/>
      <c r="T1" s="584"/>
      <c r="U1" s="584"/>
      <c r="V1" s="584"/>
      <c r="W1" s="584"/>
      <c r="X1" s="584"/>
      <c r="Y1" s="584"/>
      <c r="Z1" s="584"/>
      <c r="AA1" s="584"/>
      <c r="AB1" s="584"/>
      <c r="AC1" s="584"/>
      <c r="AD1" s="584"/>
      <c r="AE1" s="584"/>
      <c r="AF1" s="584"/>
      <c r="AG1" s="584"/>
      <c r="AH1" s="584"/>
      <c r="AI1" s="584"/>
      <c r="AJ1" s="584"/>
      <c r="AK1" s="584"/>
      <c r="AL1" s="584"/>
      <c r="AM1" s="584"/>
      <c r="AN1" s="584"/>
      <c r="AO1" s="584"/>
      <c r="AP1" s="584"/>
      <c r="AQ1" s="584"/>
      <c r="AR1" s="584"/>
      <c r="AS1" s="584"/>
      <c r="AT1" s="584"/>
      <c r="AU1" s="584"/>
      <c r="AV1" s="584"/>
      <c r="AW1" s="584"/>
      <c r="AX1" s="584"/>
      <c r="AY1" s="584"/>
      <c r="AZ1" s="584"/>
      <c r="BA1" s="584"/>
      <c r="BB1" s="584"/>
      <c r="BC1" s="584"/>
      <c r="BD1" s="584"/>
      <c r="BE1" s="584"/>
      <c r="BF1" s="584"/>
      <c r="BG1" s="584"/>
      <c r="BH1" s="584"/>
      <c r="BI1" s="584"/>
      <c r="BJ1" s="584"/>
      <c r="BK1" s="584"/>
      <c r="BL1" s="584"/>
      <c r="BM1" s="584"/>
      <c r="BN1" s="584"/>
      <c r="BO1" s="584"/>
      <c r="BP1" s="584"/>
      <c r="BQ1" s="584"/>
      <c r="BR1" s="584"/>
      <c r="BS1" s="584"/>
      <c r="BT1" s="584"/>
      <c r="BU1" s="584"/>
      <c r="BV1" s="584"/>
      <c r="BW1" s="584"/>
      <c r="BX1" s="584"/>
      <c r="BY1" s="584"/>
      <c r="BZ1" s="584"/>
      <c r="CA1" s="584"/>
      <c r="CB1" s="584"/>
      <c r="CC1" s="584"/>
      <c r="CD1" s="584"/>
      <c r="CE1" s="584"/>
      <c r="CF1" s="584"/>
      <c r="CG1" s="584"/>
      <c r="CH1" s="584"/>
      <c r="CI1" s="584"/>
      <c r="CJ1" s="584"/>
      <c r="CK1" s="584"/>
      <c r="CL1" s="584"/>
      <c r="CM1" s="584"/>
      <c r="CN1" s="584"/>
      <c r="CO1" s="584"/>
      <c r="CP1" s="584"/>
      <c r="CQ1" s="584"/>
      <c r="CR1" s="584"/>
      <c r="CS1" s="584"/>
      <c r="CT1" s="584"/>
      <c r="CU1" s="584"/>
      <c r="CV1" s="584"/>
      <c r="CW1" s="584"/>
      <c r="CX1" s="584"/>
      <c r="CY1" s="584"/>
      <c r="CZ1" s="584"/>
      <c r="DA1" s="584"/>
      <c r="DB1" s="584"/>
      <c r="DC1" s="584"/>
      <c r="DD1" s="584"/>
      <c r="DE1" s="584"/>
      <c r="DF1" s="584"/>
      <c r="DG1" s="584"/>
      <c r="DH1" s="584"/>
      <c r="DI1" s="584"/>
      <c r="DJ1" s="40"/>
      <c r="DK1" s="40"/>
      <c r="DL1" s="40"/>
      <c r="DM1" s="40"/>
      <c r="DN1" s="40"/>
      <c r="DO1" s="40"/>
    </row>
    <row r="2" spans="1:119" ht="24.75" thickBot="1" x14ac:dyDescent="0.2">
      <c r="B2" s="41" t="s">
        <v>19</v>
      </c>
      <c r="C2" s="41"/>
      <c r="D2" s="42"/>
    </row>
    <row r="3" spans="1:119" ht="18.75" customHeight="1" thickBot="1" x14ac:dyDescent="0.2">
      <c r="A3" s="40"/>
      <c r="B3" s="585" t="s">
        <v>20</v>
      </c>
      <c r="C3" s="586"/>
      <c r="D3" s="586"/>
      <c r="E3" s="587"/>
      <c r="F3" s="587"/>
      <c r="G3" s="587"/>
      <c r="H3" s="587"/>
      <c r="I3" s="587"/>
      <c r="J3" s="587"/>
      <c r="K3" s="587"/>
      <c r="L3" s="587" t="s">
        <v>21</v>
      </c>
      <c r="M3" s="587"/>
      <c r="N3" s="587"/>
      <c r="O3" s="587"/>
      <c r="P3" s="587"/>
      <c r="Q3" s="587"/>
      <c r="R3" s="590"/>
      <c r="S3" s="590"/>
      <c r="T3" s="590"/>
      <c r="U3" s="590"/>
      <c r="V3" s="591"/>
      <c r="W3" s="476" t="s">
        <v>22</v>
      </c>
      <c r="X3" s="477"/>
      <c r="Y3" s="477"/>
      <c r="Z3" s="477"/>
      <c r="AA3" s="477"/>
      <c r="AB3" s="586"/>
      <c r="AC3" s="590" t="s">
        <v>23</v>
      </c>
      <c r="AD3" s="477"/>
      <c r="AE3" s="477"/>
      <c r="AF3" s="477"/>
      <c r="AG3" s="477"/>
      <c r="AH3" s="477"/>
      <c r="AI3" s="477"/>
      <c r="AJ3" s="477"/>
      <c r="AK3" s="477"/>
      <c r="AL3" s="552"/>
      <c r="AM3" s="476" t="s">
        <v>24</v>
      </c>
      <c r="AN3" s="477"/>
      <c r="AO3" s="477"/>
      <c r="AP3" s="477"/>
      <c r="AQ3" s="477"/>
      <c r="AR3" s="477"/>
      <c r="AS3" s="477"/>
      <c r="AT3" s="477"/>
      <c r="AU3" s="477"/>
      <c r="AV3" s="477"/>
      <c r="AW3" s="477"/>
      <c r="AX3" s="552"/>
      <c r="AY3" s="544" t="s">
        <v>25</v>
      </c>
      <c r="AZ3" s="545"/>
      <c r="BA3" s="545"/>
      <c r="BB3" s="545"/>
      <c r="BC3" s="545"/>
      <c r="BD3" s="545"/>
      <c r="BE3" s="545"/>
      <c r="BF3" s="545"/>
      <c r="BG3" s="545"/>
      <c r="BH3" s="545"/>
      <c r="BI3" s="545"/>
      <c r="BJ3" s="545"/>
      <c r="BK3" s="545"/>
      <c r="BL3" s="545"/>
      <c r="BM3" s="594"/>
      <c r="BN3" s="476" t="s">
        <v>26</v>
      </c>
      <c r="BO3" s="477"/>
      <c r="BP3" s="477"/>
      <c r="BQ3" s="477"/>
      <c r="BR3" s="477"/>
      <c r="BS3" s="477"/>
      <c r="BT3" s="477"/>
      <c r="BU3" s="552"/>
      <c r="BV3" s="476" t="s">
        <v>27</v>
      </c>
      <c r="BW3" s="477"/>
      <c r="BX3" s="477"/>
      <c r="BY3" s="477"/>
      <c r="BZ3" s="477"/>
      <c r="CA3" s="477"/>
      <c r="CB3" s="477"/>
      <c r="CC3" s="552"/>
      <c r="CD3" s="544" t="s">
        <v>25</v>
      </c>
      <c r="CE3" s="545"/>
      <c r="CF3" s="545"/>
      <c r="CG3" s="545"/>
      <c r="CH3" s="545"/>
      <c r="CI3" s="545"/>
      <c r="CJ3" s="545"/>
      <c r="CK3" s="545"/>
      <c r="CL3" s="545"/>
      <c r="CM3" s="545"/>
      <c r="CN3" s="545"/>
      <c r="CO3" s="545"/>
      <c r="CP3" s="545"/>
      <c r="CQ3" s="545"/>
      <c r="CR3" s="545"/>
      <c r="CS3" s="594"/>
      <c r="CT3" s="476" t="s">
        <v>28</v>
      </c>
      <c r="CU3" s="477"/>
      <c r="CV3" s="477"/>
      <c r="CW3" s="477"/>
      <c r="CX3" s="477"/>
      <c r="CY3" s="477"/>
      <c r="CZ3" s="477"/>
      <c r="DA3" s="552"/>
      <c r="DB3" s="476" t="s">
        <v>29</v>
      </c>
      <c r="DC3" s="477"/>
      <c r="DD3" s="477"/>
      <c r="DE3" s="477"/>
      <c r="DF3" s="477"/>
      <c r="DG3" s="477"/>
      <c r="DH3" s="477"/>
      <c r="DI3" s="552"/>
    </row>
    <row r="4" spans="1:119" ht="18.75" customHeight="1" x14ac:dyDescent="0.15">
      <c r="A4" s="40"/>
      <c r="B4" s="560"/>
      <c r="C4" s="561"/>
      <c r="D4" s="561"/>
      <c r="E4" s="562"/>
      <c r="F4" s="562"/>
      <c r="G4" s="562"/>
      <c r="H4" s="562"/>
      <c r="I4" s="562"/>
      <c r="J4" s="562"/>
      <c r="K4" s="562"/>
      <c r="L4" s="562"/>
      <c r="M4" s="562"/>
      <c r="N4" s="562"/>
      <c r="O4" s="562"/>
      <c r="P4" s="562"/>
      <c r="Q4" s="562"/>
      <c r="R4" s="566"/>
      <c r="S4" s="566"/>
      <c r="T4" s="566"/>
      <c r="U4" s="566"/>
      <c r="V4" s="567"/>
      <c r="W4" s="553"/>
      <c r="X4" s="363"/>
      <c r="Y4" s="363"/>
      <c r="Z4" s="363"/>
      <c r="AA4" s="363"/>
      <c r="AB4" s="561"/>
      <c r="AC4" s="566"/>
      <c r="AD4" s="363"/>
      <c r="AE4" s="363"/>
      <c r="AF4" s="363"/>
      <c r="AG4" s="363"/>
      <c r="AH4" s="363"/>
      <c r="AI4" s="363"/>
      <c r="AJ4" s="363"/>
      <c r="AK4" s="363"/>
      <c r="AL4" s="554"/>
      <c r="AM4" s="511"/>
      <c r="AN4" s="429"/>
      <c r="AO4" s="429"/>
      <c r="AP4" s="429"/>
      <c r="AQ4" s="429"/>
      <c r="AR4" s="429"/>
      <c r="AS4" s="429"/>
      <c r="AT4" s="429"/>
      <c r="AU4" s="429"/>
      <c r="AV4" s="429"/>
      <c r="AW4" s="429"/>
      <c r="AX4" s="593"/>
      <c r="AY4" s="404" t="s">
        <v>30</v>
      </c>
      <c r="AZ4" s="405"/>
      <c r="BA4" s="405"/>
      <c r="BB4" s="405"/>
      <c r="BC4" s="405"/>
      <c r="BD4" s="405"/>
      <c r="BE4" s="405"/>
      <c r="BF4" s="405"/>
      <c r="BG4" s="405"/>
      <c r="BH4" s="405"/>
      <c r="BI4" s="405"/>
      <c r="BJ4" s="405"/>
      <c r="BK4" s="405"/>
      <c r="BL4" s="405"/>
      <c r="BM4" s="406"/>
      <c r="BN4" s="407">
        <v>13254530</v>
      </c>
      <c r="BO4" s="408"/>
      <c r="BP4" s="408"/>
      <c r="BQ4" s="408"/>
      <c r="BR4" s="408"/>
      <c r="BS4" s="408"/>
      <c r="BT4" s="408"/>
      <c r="BU4" s="409"/>
      <c r="BV4" s="407">
        <v>14588424</v>
      </c>
      <c r="BW4" s="408"/>
      <c r="BX4" s="408"/>
      <c r="BY4" s="408"/>
      <c r="BZ4" s="408"/>
      <c r="CA4" s="408"/>
      <c r="CB4" s="408"/>
      <c r="CC4" s="409"/>
      <c r="CD4" s="578" t="s">
        <v>31</v>
      </c>
      <c r="CE4" s="579"/>
      <c r="CF4" s="579"/>
      <c r="CG4" s="579"/>
      <c r="CH4" s="579"/>
      <c r="CI4" s="579"/>
      <c r="CJ4" s="579"/>
      <c r="CK4" s="579"/>
      <c r="CL4" s="579"/>
      <c r="CM4" s="579"/>
      <c r="CN4" s="579"/>
      <c r="CO4" s="579"/>
      <c r="CP4" s="579"/>
      <c r="CQ4" s="579"/>
      <c r="CR4" s="579"/>
      <c r="CS4" s="580"/>
      <c r="CT4" s="581">
        <v>10.9</v>
      </c>
      <c r="CU4" s="582"/>
      <c r="CV4" s="582"/>
      <c r="CW4" s="582"/>
      <c r="CX4" s="582"/>
      <c r="CY4" s="582"/>
      <c r="CZ4" s="582"/>
      <c r="DA4" s="583"/>
      <c r="DB4" s="581">
        <v>9.6</v>
      </c>
      <c r="DC4" s="582"/>
      <c r="DD4" s="582"/>
      <c r="DE4" s="582"/>
      <c r="DF4" s="582"/>
      <c r="DG4" s="582"/>
      <c r="DH4" s="582"/>
      <c r="DI4" s="583"/>
    </row>
    <row r="5" spans="1:119" ht="18.75" customHeight="1" x14ac:dyDescent="0.15">
      <c r="A5" s="40"/>
      <c r="B5" s="588"/>
      <c r="C5" s="430"/>
      <c r="D5" s="430"/>
      <c r="E5" s="589"/>
      <c r="F5" s="589"/>
      <c r="G5" s="589"/>
      <c r="H5" s="589"/>
      <c r="I5" s="589"/>
      <c r="J5" s="589"/>
      <c r="K5" s="589"/>
      <c r="L5" s="589"/>
      <c r="M5" s="589"/>
      <c r="N5" s="589"/>
      <c r="O5" s="589"/>
      <c r="P5" s="589"/>
      <c r="Q5" s="589"/>
      <c r="R5" s="428"/>
      <c r="S5" s="428"/>
      <c r="T5" s="428"/>
      <c r="U5" s="428"/>
      <c r="V5" s="592"/>
      <c r="W5" s="511"/>
      <c r="X5" s="429"/>
      <c r="Y5" s="429"/>
      <c r="Z5" s="429"/>
      <c r="AA5" s="429"/>
      <c r="AB5" s="430"/>
      <c r="AC5" s="428"/>
      <c r="AD5" s="429"/>
      <c r="AE5" s="429"/>
      <c r="AF5" s="429"/>
      <c r="AG5" s="429"/>
      <c r="AH5" s="429"/>
      <c r="AI5" s="429"/>
      <c r="AJ5" s="429"/>
      <c r="AK5" s="429"/>
      <c r="AL5" s="593"/>
      <c r="AM5" s="482" t="s">
        <v>32</v>
      </c>
      <c r="AN5" s="386"/>
      <c r="AO5" s="386"/>
      <c r="AP5" s="386"/>
      <c r="AQ5" s="386"/>
      <c r="AR5" s="386"/>
      <c r="AS5" s="386"/>
      <c r="AT5" s="387"/>
      <c r="AU5" s="462" t="s">
        <v>33</v>
      </c>
      <c r="AV5" s="463"/>
      <c r="AW5" s="463"/>
      <c r="AX5" s="463"/>
      <c r="AY5" s="392" t="s">
        <v>34</v>
      </c>
      <c r="AZ5" s="393"/>
      <c r="BA5" s="393"/>
      <c r="BB5" s="393"/>
      <c r="BC5" s="393"/>
      <c r="BD5" s="393"/>
      <c r="BE5" s="393"/>
      <c r="BF5" s="393"/>
      <c r="BG5" s="393"/>
      <c r="BH5" s="393"/>
      <c r="BI5" s="393"/>
      <c r="BJ5" s="393"/>
      <c r="BK5" s="393"/>
      <c r="BL5" s="393"/>
      <c r="BM5" s="394"/>
      <c r="BN5" s="412">
        <v>12474457</v>
      </c>
      <c r="BO5" s="413"/>
      <c r="BP5" s="413"/>
      <c r="BQ5" s="413"/>
      <c r="BR5" s="413"/>
      <c r="BS5" s="413"/>
      <c r="BT5" s="413"/>
      <c r="BU5" s="414"/>
      <c r="BV5" s="412">
        <v>13930514</v>
      </c>
      <c r="BW5" s="413"/>
      <c r="BX5" s="413"/>
      <c r="BY5" s="413"/>
      <c r="BZ5" s="413"/>
      <c r="CA5" s="413"/>
      <c r="CB5" s="413"/>
      <c r="CC5" s="414"/>
      <c r="CD5" s="421" t="s">
        <v>35</v>
      </c>
      <c r="CE5" s="366"/>
      <c r="CF5" s="366"/>
      <c r="CG5" s="366"/>
      <c r="CH5" s="366"/>
      <c r="CI5" s="366"/>
      <c r="CJ5" s="366"/>
      <c r="CK5" s="366"/>
      <c r="CL5" s="366"/>
      <c r="CM5" s="366"/>
      <c r="CN5" s="366"/>
      <c r="CO5" s="366"/>
      <c r="CP5" s="366"/>
      <c r="CQ5" s="366"/>
      <c r="CR5" s="366"/>
      <c r="CS5" s="422"/>
      <c r="CT5" s="382">
        <v>87.3</v>
      </c>
      <c r="CU5" s="383"/>
      <c r="CV5" s="383"/>
      <c r="CW5" s="383"/>
      <c r="CX5" s="383"/>
      <c r="CY5" s="383"/>
      <c r="CZ5" s="383"/>
      <c r="DA5" s="384"/>
      <c r="DB5" s="382">
        <v>94</v>
      </c>
      <c r="DC5" s="383"/>
      <c r="DD5" s="383"/>
      <c r="DE5" s="383"/>
      <c r="DF5" s="383"/>
      <c r="DG5" s="383"/>
      <c r="DH5" s="383"/>
      <c r="DI5" s="384"/>
    </row>
    <row r="6" spans="1:119" ht="18.75" customHeight="1" x14ac:dyDescent="0.15">
      <c r="A6" s="40"/>
      <c r="B6" s="558" t="s">
        <v>36</v>
      </c>
      <c r="C6" s="427"/>
      <c r="D6" s="427"/>
      <c r="E6" s="559"/>
      <c r="F6" s="559"/>
      <c r="G6" s="559"/>
      <c r="H6" s="559"/>
      <c r="I6" s="559"/>
      <c r="J6" s="559"/>
      <c r="K6" s="559"/>
      <c r="L6" s="559" t="s">
        <v>37</v>
      </c>
      <c r="M6" s="559"/>
      <c r="N6" s="559"/>
      <c r="O6" s="559"/>
      <c r="P6" s="559"/>
      <c r="Q6" s="559"/>
      <c r="R6" s="454"/>
      <c r="S6" s="454"/>
      <c r="T6" s="454"/>
      <c r="U6" s="454"/>
      <c r="V6" s="565"/>
      <c r="W6" s="493" t="s">
        <v>38</v>
      </c>
      <c r="X6" s="426"/>
      <c r="Y6" s="426"/>
      <c r="Z6" s="426"/>
      <c r="AA6" s="426"/>
      <c r="AB6" s="427"/>
      <c r="AC6" s="570" t="s">
        <v>39</v>
      </c>
      <c r="AD6" s="571"/>
      <c r="AE6" s="571"/>
      <c r="AF6" s="571"/>
      <c r="AG6" s="571"/>
      <c r="AH6" s="571"/>
      <c r="AI6" s="571"/>
      <c r="AJ6" s="571"/>
      <c r="AK6" s="571"/>
      <c r="AL6" s="572"/>
      <c r="AM6" s="482" t="s">
        <v>40</v>
      </c>
      <c r="AN6" s="386"/>
      <c r="AO6" s="386"/>
      <c r="AP6" s="386"/>
      <c r="AQ6" s="386"/>
      <c r="AR6" s="386"/>
      <c r="AS6" s="386"/>
      <c r="AT6" s="387"/>
      <c r="AU6" s="462" t="s">
        <v>33</v>
      </c>
      <c r="AV6" s="463"/>
      <c r="AW6" s="463"/>
      <c r="AX6" s="463"/>
      <c r="AY6" s="392" t="s">
        <v>41</v>
      </c>
      <c r="AZ6" s="393"/>
      <c r="BA6" s="393"/>
      <c r="BB6" s="393"/>
      <c r="BC6" s="393"/>
      <c r="BD6" s="393"/>
      <c r="BE6" s="393"/>
      <c r="BF6" s="393"/>
      <c r="BG6" s="393"/>
      <c r="BH6" s="393"/>
      <c r="BI6" s="393"/>
      <c r="BJ6" s="393"/>
      <c r="BK6" s="393"/>
      <c r="BL6" s="393"/>
      <c r="BM6" s="394"/>
      <c r="BN6" s="412">
        <v>780073</v>
      </c>
      <c r="BO6" s="413"/>
      <c r="BP6" s="413"/>
      <c r="BQ6" s="413"/>
      <c r="BR6" s="413"/>
      <c r="BS6" s="413"/>
      <c r="BT6" s="413"/>
      <c r="BU6" s="414"/>
      <c r="BV6" s="412">
        <v>657910</v>
      </c>
      <c r="BW6" s="413"/>
      <c r="BX6" s="413"/>
      <c r="BY6" s="413"/>
      <c r="BZ6" s="413"/>
      <c r="CA6" s="413"/>
      <c r="CB6" s="413"/>
      <c r="CC6" s="414"/>
      <c r="CD6" s="421" t="s">
        <v>42</v>
      </c>
      <c r="CE6" s="366"/>
      <c r="CF6" s="366"/>
      <c r="CG6" s="366"/>
      <c r="CH6" s="366"/>
      <c r="CI6" s="366"/>
      <c r="CJ6" s="366"/>
      <c r="CK6" s="366"/>
      <c r="CL6" s="366"/>
      <c r="CM6" s="366"/>
      <c r="CN6" s="366"/>
      <c r="CO6" s="366"/>
      <c r="CP6" s="366"/>
      <c r="CQ6" s="366"/>
      <c r="CR6" s="366"/>
      <c r="CS6" s="422"/>
      <c r="CT6" s="555">
        <v>91.3</v>
      </c>
      <c r="CU6" s="556"/>
      <c r="CV6" s="556"/>
      <c r="CW6" s="556"/>
      <c r="CX6" s="556"/>
      <c r="CY6" s="556"/>
      <c r="CZ6" s="556"/>
      <c r="DA6" s="557"/>
      <c r="DB6" s="555">
        <v>97.5</v>
      </c>
      <c r="DC6" s="556"/>
      <c r="DD6" s="556"/>
      <c r="DE6" s="556"/>
      <c r="DF6" s="556"/>
      <c r="DG6" s="556"/>
      <c r="DH6" s="556"/>
      <c r="DI6" s="557"/>
    </row>
    <row r="7" spans="1:119" ht="18.75" customHeight="1" x14ac:dyDescent="0.15">
      <c r="A7" s="40"/>
      <c r="B7" s="560"/>
      <c r="C7" s="561"/>
      <c r="D7" s="561"/>
      <c r="E7" s="562"/>
      <c r="F7" s="562"/>
      <c r="G7" s="562"/>
      <c r="H7" s="562"/>
      <c r="I7" s="562"/>
      <c r="J7" s="562"/>
      <c r="K7" s="562"/>
      <c r="L7" s="562"/>
      <c r="M7" s="562"/>
      <c r="N7" s="562"/>
      <c r="O7" s="562"/>
      <c r="P7" s="562"/>
      <c r="Q7" s="562"/>
      <c r="R7" s="566"/>
      <c r="S7" s="566"/>
      <c r="T7" s="566"/>
      <c r="U7" s="566"/>
      <c r="V7" s="567"/>
      <c r="W7" s="553"/>
      <c r="X7" s="363"/>
      <c r="Y7" s="363"/>
      <c r="Z7" s="363"/>
      <c r="AA7" s="363"/>
      <c r="AB7" s="561"/>
      <c r="AC7" s="573"/>
      <c r="AD7" s="364"/>
      <c r="AE7" s="364"/>
      <c r="AF7" s="364"/>
      <c r="AG7" s="364"/>
      <c r="AH7" s="364"/>
      <c r="AI7" s="364"/>
      <c r="AJ7" s="364"/>
      <c r="AK7" s="364"/>
      <c r="AL7" s="574"/>
      <c r="AM7" s="482" t="s">
        <v>43</v>
      </c>
      <c r="AN7" s="386"/>
      <c r="AO7" s="386"/>
      <c r="AP7" s="386"/>
      <c r="AQ7" s="386"/>
      <c r="AR7" s="386"/>
      <c r="AS7" s="386"/>
      <c r="AT7" s="387"/>
      <c r="AU7" s="462" t="s">
        <v>33</v>
      </c>
      <c r="AV7" s="463"/>
      <c r="AW7" s="463"/>
      <c r="AX7" s="463"/>
      <c r="AY7" s="392" t="s">
        <v>44</v>
      </c>
      <c r="AZ7" s="393"/>
      <c r="BA7" s="393"/>
      <c r="BB7" s="393"/>
      <c r="BC7" s="393"/>
      <c r="BD7" s="393"/>
      <c r="BE7" s="393"/>
      <c r="BF7" s="393"/>
      <c r="BG7" s="393"/>
      <c r="BH7" s="393"/>
      <c r="BI7" s="393"/>
      <c r="BJ7" s="393"/>
      <c r="BK7" s="393"/>
      <c r="BL7" s="393"/>
      <c r="BM7" s="394"/>
      <c r="BN7" s="412">
        <v>20025</v>
      </c>
      <c r="BO7" s="413"/>
      <c r="BP7" s="413"/>
      <c r="BQ7" s="413"/>
      <c r="BR7" s="413"/>
      <c r="BS7" s="413"/>
      <c r="BT7" s="413"/>
      <c r="BU7" s="414"/>
      <c r="BV7" s="412">
        <v>12648</v>
      </c>
      <c r="BW7" s="413"/>
      <c r="BX7" s="413"/>
      <c r="BY7" s="413"/>
      <c r="BZ7" s="413"/>
      <c r="CA7" s="413"/>
      <c r="CB7" s="413"/>
      <c r="CC7" s="414"/>
      <c r="CD7" s="421" t="s">
        <v>45</v>
      </c>
      <c r="CE7" s="366"/>
      <c r="CF7" s="366"/>
      <c r="CG7" s="366"/>
      <c r="CH7" s="366"/>
      <c r="CI7" s="366"/>
      <c r="CJ7" s="366"/>
      <c r="CK7" s="366"/>
      <c r="CL7" s="366"/>
      <c r="CM7" s="366"/>
      <c r="CN7" s="366"/>
      <c r="CO7" s="366"/>
      <c r="CP7" s="366"/>
      <c r="CQ7" s="366"/>
      <c r="CR7" s="366"/>
      <c r="CS7" s="422"/>
      <c r="CT7" s="412">
        <v>6976516</v>
      </c>
      <c r="CU7" s="413"/>
      <c r="CV7" s="413"/>
      <c r="CW7" s="413"/>
      <c r="CX7" s="413"/>
      <c r="CY7" s="413"/>
      <c r="CZ7" s="413"/>
      <c r="DA7" s="414"/>
      <c r="DB7" s="412">
        <v>6695907</v>
      </c>
      <c r="DC7" s="413"/>
      <c r="DD7" s="413"/>
      <c r="DE7" s="413"/>
      <c r="DF7" s="413"/>
      <c r="DG7" s="413"/>
      <c r="DH7" s="413"/>
      <c r="DI7" s="414"/>
    </row>
    <row r="8" spans="1:119" ht="18.75" customHeight="1" thickBot="1" x14ac:dyDescent="0.2">
      <c r="A8" s="40"/>
      <c r="B8" s="563"/>
      <c r="C8" s="494"/>
      <c r="D8" s="494"/>
      <c r="E8" s="564"/>
      <c r="F8" s="564"/>
      <c r="G8" s="564"/>
      <c r="H8" s="564"/>
      <c r="I8" s="564"/>
      <c r="J8" s="564"/>
      <c r="K8" s="564"/>
      <c r="L8" s="564"/>
      <c r="M8" s="564"/>
      <c r="N8" s="564"/>
      <c r="O8" s="564"/>
      <c r="P8" s="564"/>
      <c r="Q8" s="564"/>
      <c r="R8" s="568"/>
      <c r="S8" s="568"/>
      <c r="T8" s="568"/>
      <c r="U8" s="568"/>
      <c r="V8" s="569"/>
      <c r="W8" s="478"/>
      <c r="X8" s="479"/>
      <c r="Y8" s="479"/>
      <c r="Z8" s="479"/>
      <c r="AA8" s="479"/>
      <c r="AB8" s="494"/>
      <c r="AC8" s="575"/>
      <c r="AD8" s="576"/>
      <c r="AE8" s="576"/>
      <c r="AF8" s="576"/>
      <c r="AG8" s="576"/>
      <c r="AH8" s="576"/>
      <c r="AI8" s="576"/>
      <c r="AJ8" s="576"/>
      <c r="AK8" s="576"/>
      <c r="AL8" s="577"/>
      <c r="AM8" s="482" t="s">
        <v>46</v>
      </c>
      <c r="AN8" s="386"/>
      <c r="AO8" s="386"/>
      <c r="AP8" s="386"/>
      <c r="AQ8" s="386"/>
      <c r="AR8" s="386"/>
      <c r="AS8" s="386"/>
      <c r="AT8" s="387"/>
      <c r="AU8" s="462" t="s">
        <v>33</v>
      </c>
      <c r="AV8" s="463"/>
      <c r="AW8" s="463"/>
      <c r="AX8" s="463"/>
      <c r="AY8" s="392" t="s">
        <v>47</v>
      </c>
      <c r="AZ8" s="393"/>
      <c r="BA8" s="393"/>
      <c r="BB8" s="393"/>
      <c r="BC8" s="393"/>
      <c r="BD8" s="393"/>
      <c r="BE8" s="393"/>
      <c r="BF8" s="393"/>
      <c r="BG8" s="393"/>
      <c r="BH8" s="393"/>
      <c r="BI8" s="393"/>
      <c r="BJ8" s="393"/>
      <c r="BK8" s="393"/>
      <c r="BL8" s="393"/>
      <c r="BM8" s="394"/>
      <c r="BN8" s="412">
        <v>760048</v>
      </c>
      <c r="BO8" s="413"/>
      <c r="BP8" s="413"/>
      <c r="BQ8" s="413"/>
      <c r="BR8" s="413"/>
      <c r="BS8" s="413"/>
      <c r="BT8" s="413"/>
      <c r="BU8" s="414"/>
      <c r="BV8" s="412">
        <v>645262</v>
      </c>
      <c r="BW8" s="413"/>
      <c r="BX8" s="413"/>
      <c r="BY8" s="413"/>
      <c r="BZ8" s="413"/>
      <c r="CA8" s="413"/>
      <c r="CB8" s="413"/>
      <c r="CC8" s="414"/>
      <c r="CD8" s="421" t="s">
        <v>48</v>
      </c>
      <c r="CE8" s="366"/>
      <c r="CF8" s="366"/>
      <c r="CG8" s="366"/>
      <c r="CH8" s="366"/>
      <c r="CI8" s="366"/>
      <c r="CJ8" s="366"/>
      <c r="CK8" s="366"/>
      <c r="CL8" s="366"/>
      <c r="CM8" s="366"/>
      <c r="CN8" s="366"/>
      <c r="CO8" s="366"/>
      <c r="CP8" s="366"/>
      <c r="CQ8" s="366"/>
      <c r="CR8" s="366"/>
      <c r="CS8" s="422"/>
      <c r="CT8" s="517">
        <v>0.4</v>
      </c>
      <c r="CU8" s="518"/>
      <c r="CV8" s="518"/>
      <c r="CW8" s="518"/>
      <c r="CX8" s="518"/>
      <c r="CY8" s="518"/>
      <c r="CZ8" s="518"/>
      <c r="DA8" s="519"/>
      <c r="DB8" s="517">
        <v>0.41</v>
      </c>
      <c r="DC8" s="518"/>
      <c r="DD8" s="518"/>
      <c r="DE8" s="518"/>
      <c r="DF8" s="518"/>
      <c r="DG8" s="518"/>
      <c r="DH8" s="518"/>
      <c r="DI8" s="519"/>
    </row>
    <row r="9" spans="1:119" ht="18.75" customHeight="1" thickBot="1" x14ac:dyDescent="0.2">
      <c r="A9" s="40"/>
      <c r="B9" s="544" t="s">
        <v>49</v>
      </c>
      <c r="C9" s="545"/>
      <c r="D9" s="545"/>
      <c r="E9" s="545"/>
      <c r="F9" s="545"/>
      <c r="G9" s="545"/>
      <c r="H9" s="545"/>
      <c r="I9" s="545"/>
      <c r="J9" s="545"/>
      <c r="K9" s="465"/>
      <c r="L9" s="546" t="s">
        <v>50</v>
      </c>
      <c r="M9" s="547"/>
      <c r="N9" s="547"/>
      <c r="O9" s="547"/>
      <c r="P9" s="547"/>
      <c r="Q9" s="548"/>
      <c r="R9" s="549">
        <v>22463</v>
      </c>
      <c r="S9" s="550"/>
      <c r="T9" s="550"/>
      <c r="U9" s="550"/>
      <c r="V9" s="551"/>
      <c r="W9" s="476" t="s">
        <v>51</v>
      </c>
      <c r="X9" s="477"/>
      <c r="Y9" s="477"/>
      <c r="Z9" s="477"/>
      <c r="AA9" s="477"/>
      <c r="AB9" s="477"/>
      <c r="AC9" s="477"/>
      <c r="AD9" s="477"/>
      <c r="AE9" s="477"/>
      <c r="AF9" s="477"/>
      <c r="AG9" s="477"/>
      <c r="AH9" s="477"/>
      <c r="AI9" s="477"/>
      <c r="AJ9" s="477"/>
      <c r="AK9" s="477"/>
      <c r="AL9" s="552"/>
      <c r="AM9" s="482" t="s">
        <v>52</v>
      </c>
      <c r="AN9" s="386"/>
      <c r="AO9" s="386"/>
      <c r="AP9" s="386"/>
      <c r="AQ9" s="386"/>
      <c r="AR9" s="386"/>
      <c r="AS9" s="386"/>
      <c r="AT9" s="387"/>
      <c r="AU9" s="462" t="s">
        <v>33</v>
      </c>
      <c r="AV9" s="463"/>
      <c r="AW9" s="463"/>
      <c r="AX9" s="463"/>
      <c r="AY9" s="392" t="s">
        <v>53</v>
      </c>
      <c r="AZ9" s="393"/>
      <c r="BA9" s="393"/>
      <c r="BB9" s="393"/>
      <c r="BC9" s="393"/>
      <c r="BD9" s="393"/>
      <c r="BE9" s="393"/>
      <c r="BF9" s="393"/>
      <c r="BG9" s="393"/>
      <c r="BH9" s="393"/>
      <c r="BI9" s="393"/>
      <c r="BJ9" s="393"/>
      <c r="BK9" s="393"/>
      <c r="BL9" s="393"/>
      <c r="BM9" s="394"/>
      <c r="BN9" s="412">
        <v>114786</v>
      </c>
      <c r="BO9" s="413"/>
      <c r="BP9" s="413"/>
      <c r="BQ9" s="413"/>
      <c r="BR9" s="413"/>
      <c r="BS9" s="413"/>
      <c r="BT9" s="413"/>
      <c r="BU9" s="414"/>
      <c r="BV9" s="412">
        <v>103088</v>
      </c>
      <c r="BW9" s="413"/>
      <c r="BX9" s="413"/>
      <c r="BY9" s="413"/>
      <c r="BZ9" s="413"/>
      <c r="CA9" s="413"/>
      <c r="CB9" s="413"/>
      <c r="CC9" s="414"/>
      <c r="CD9" s="421" t="s">
        <v>54</v>
      </c>
      <c r="CE9" s="366"/>
      <c r="CF9" s="366"/>
      <c r="CG9" s="366"/>
      <c r="CH9" s="366"/>
      <c r="CI9" s="366"/>
      <c r="CJ9" s="366"/>
      <c r="CK9" s="366"/>
      <c r="CL9" s="366"/>
      <c r="CM9" s="366"/>
      <c r="CN9" s="366"/>
      <c r="CO9" s="366"/>
      <c r="CP9" s="366"/>
      <c r="CQ9" s="366"/>
      <c r="CR9" s="366"/>
      <c r="CS9" s="422"/>
      <c r="CT9" s="382">
        <v>12</v>
      </c>
      <c r="CU9" s="383"/>
      <c r="CV9" s="383"/>
      <c r="CW9" s="383"/>
      <c r="CX9" s="383"/>
      <c r="CY9" s="383"/>
      <c r="CZ9" s="383"/>
      <c r="DA9" s="384"/>
      <c r="DB9" s="382">
        <v>11.9</v>
      </c>
      <c r="DC9" s="383"/>
      <c r="DD9" s="383"/>
      <c r="DE9" s="383"/>
      <c r="DF9" s="383"/>
      <c r="DG9" s="383"/>
      <c r="DH9" s="383"/>
      <c r="DI9" s="384"/>
    </row>
    <row r="10" spans="1:119" ht="18.75" customHeight="1" thickBot="1" x14ac:dyDescent="0.2">
      <c r="A10" s="40"/>
      <c r="B10" s="544"/>
      <c r="C10" s="545"/>
      <c r="D10" s="545"/>
      <c r="E10" s="545"/>
      <c r="F10" s="545"/>
      <c r="G10" s="545"/>
      <c r="H10" s="545"/>
      <c r="I10" s="545"/>
      <c r="J10" s="545"/>
      <c r="K10" s="465"/>
      <c r="L10" s="385" t="s">
        <v>55</v>
      </c>
      <c r="M10" s="386"/>
      <c r="N10" s="386"/>
      <c r="O10" s="386"/>
      <c r="P10" s="386"/>
      <c r="Q10" s="387"/>
      <c r="R10" s="388">
        <v>23882</v>
      </c>
      <c r="S10" s="389"/>
      <c r="T10" s="389"/>
      <c r="U10" s="389"/>
      <c r="V10" s="391"/>
      <c r="W10" s="553"/>
      <c r="X10" s="363"/>
      <c r="Y10" s="363"/>
      <c r="Z10" s="363"/>
      <c r="AA10" s="363"/>
      <c r="AB10" s="363"/>
      <c r="AC10" s="363"/>
      <c r="AD10" s="363"/>
      <c r="AE10" s="363"/>
      <c r="AF10" s="363"/>
      <c r="AG10" s="363"/>
      <c r="AH10" s="363"/>
      <c r="AI10" s="363"/>
      <c r="AJ10" s="363"/>
      <c r="AK10" s="363"/>
      <c r="AL10" s="554"/>
      <c r="AM10" s="482" t="s">
        <v>56</v>
      </c>
      <c r="AN10" s="386"/>
      <c r="AO10" s="386"/>
      <c r="AP10" s="386"/>
      <c r="AQ10" s="386"/>
      <c r="AR10" s="386"/>
      <c r="AS10" s="386"/>
      <c r="AT10" s="387"/>
      <c r="AU10" s="462" t="s">
        <v>33</v>
      </c>
      <c r="AV10" s="463"/>
      <c r="AW10" s="463"/>
      <c r="AX10" s="463"/>
      <c r="AY10" s="392" t="s">
        <v>57</v>
      </c>
      <c r="AZ10" s="393"/>
      <c r="BA10" s="393"/>
      <c r="BB10" s="393"/>
      <c r="BC10" s="393"/>
      <c r="BD10" s="393"/>
      <c r="BE10" s="393"/>
      <c r="BF10" s="393"/>
      <c r="BG10" s="393"/>
      <c r="BH10" s="393"/>
      <c r="BI10" s="393"/>
      <c r="BJ10" s="393"/>
      <c r="BK10" s="393"/>
      <c r="BL10" s="393"/>
      <c r="BM10" s="394"/>
      <c r="BN10" s="412">
        <v>333915</v>
      </c>
      <c r="BO10" s="413"/>
      <c r="BP10" s="413"/>
      <c r="BQ10" s="413"/>
      <c r="BR10" s="413"/>
      <c r="BS10" s="413"/>
      <c r="BT10" s="413"/>
      <c r="BU10" s="414"/>
      <c r="BV10" s="412">
        <v>271972</v>
      </c>
      <c r="BW10" s="413"/>
      <c r="BX10" s="413"/>
      <c r="BY10" s="413"/>
      <c r="BZ10" s="413"/>
      <c r="CA10" s="413"/>
      <c r="CB10" s="413"/>
      <c r="CC10" s="414"/>
      <c r="CD10" s="43" t="s">
        <v>58</v>
      </c>
      <c r="CE10" s="44"/>
      <c r="CF10" s="44"/>
      <c r="CG10" s="44"/>
      <c r="CH10" s="44"/>
      <c r="CI10" s="44"/>
      <c r="CJ10" s="44"/>
      <c r="CK10" s="44"/>
      <c r="CL10" s="44"/>
      <c r="CM10" s="44"/>
      <c r="CN10" s="44"/>
      <c r="CO10" s="44"/>
      <c r="CP10" s="44"/>
      <c r="CQ10" s="44"/>
      <c r="CR10" s="44"/>
      <c r="CS10" s="45"/>
      <c r="CT10" s="46"/>
      <c r="CU10" s="47"/>
      <c r="CV10" s="47"/>
      <c r="CW10" s="47"/>
      <c r="CX10" s="47"/>
      <c r="CY10" s="47"/>
      <c r="CZ10" s="47"/>
      <c r="DA10" s="48"/>
      <c r="DB10" s="46"/>
      <c r="DC10" s="47"/>
      <c r="DD10" s="47"/>
      <c r="DE10" s="47"/>
      <c r="DF10" s="47"/>
      <c r="DG10" s="47"/>
      <c r="DH10" s="47"/>
      <c r="DI10" s="48"/>
    </row>
    <row r="11" spans="1:119" ht="18.75" customHeight="1" thickBot="1" x14ac:dyDescent="0.2">
      <c r="A11" s="40"/>
      <c r="B11" s="544"/>
      <c r="C11" s="545"/>
      <c r="D11" s="545"/>
      <c r="E11" s="545"/>
      <c r="F11" s="545"/>
      <c r="G11" s="545"/>
      <c r="H11" s="545"/>
      <c r="I11" s="545"/>
      <c r="J11" s="545"/>
      <c r="K11" s="465"/>
      <c r="L11" s="367" t="s">
        <v>59</v>
      </c>
      <c r="M11" s="368"/>
      <c r="N11" s="368"/>
      <c r="O11" s="368"/>
      <c r="P11" s="368"/>
      <c r="Q11" s="369"/>
      <c r="R11" s="541" t="s">
        <v>60</v>
      </c>
      <c r="S11" s="542"/>
      <c r="T11" s="542"/>
      <c r="U11" s="542"/>
      <c r="V11" s="543"/>
      <c r="W11" s="553"/>
      <c r="X11" s="363"/>
      <c r="Y11" s="363"/>
      <c r="Z11" s="363"/>
      <c r="AA11" s="363"/>
      <c r="AB11" s="363"/>
      <c r="AC11" s="363"/>
      <c r="AD11" s="363"/>
      <c r="AE11" s="363"/>
      <c r="AF11" s="363"/>
      <c r="AG11" s="363"/>
      <c r="AH11" s="363"/>
      <c r="AI11" s="363"/>
      <c r="AJ11" s="363"/>
      <c r="AK11" s="363"/>
      <c r="AL11" s="554"/>
      <c r="AM11" s="482" t="s">
        <v>61</v>
      </c>
      <c r="AN11" s="386"/>
      <c r="AO11" s="386"/>
      <c r="AP11" s="386"/>
      <c r="AQ11" s="386"/>
      <c r="AR11" s="386"/>
      <c r="AS11" s="386"/>
      <c r="AT11" s="387"/>
      <c r="AU11" s="462" t="s">
        <v>62</v>
      </c>
      <c r="AV11" s="463"/>
      <c r="AW11" s="463"/>
      <c r="AX11" s="463"/>
      <c r="AY11" s="392" t="s">
        <v>63</v>
      </c>
      <c r="AZ11" s="393"/>
      <c r="BA11" s="393"/>
      <c r="BB11" s="393"/>
      <c r="BC11" s="393"/>
      <c r="BD11" s="393"/>
      <c r="BE11" s="393"/>
      <c r="BF11" s="393"/>
      <c r="BG11" s="393"/>
      <c r="BH11" s="393"/>
      <c r="BI11" s="393"/>
      <c r="BJ11" s="393"/>
      <c r="BK11" s="393"/>
      <c r="BL11" s="393"/>
      <c r="BM11" s="394"/>
      <c r="BN11" s="412">
        <v>191496</v>
      </c>
      <c r="BO11" s="413"/>
      <c r="BP11" s="413"/>
      <c r="BQ11" s="413"/>
      <c r="BR11" s="413"/>
      <c r="BS11" s="413"/>
      <c r="BT11" s="413"/>
      <c r="BU11" s="414"/>
      <c r="BV11" s="412">
        <v>0</v>
      </c>
      <c r="BW11" s="413"/>
      <c r="BX11" s="413"/>
      <c r="BY11" s="413"/>
      <c r="BZ11" s="413"/>
      <c r="CA11" s="413"/>
      <c r="CB11" s="413"/>
      <c r="CC11" s="414"/>
      <c r="CD11" s="421" t="s">
        <v>64</v>
      </c>
      <c r="CE11" s="366"/>
      <c r="CF11" s="366"/>
      <c r="CG11" s="366"/>
      <c r="CH11" s="366"/>
      <c r="CI11" s="366"/>
      <c r="CJ11" s="366"/>
      <c r="CK11" s="366"/>
      <c r="CL11" s="366"/>
      <c r="CM11" s="366"/>
      <c r="CN11" s="366"/>
      <c r="CO11" s="366"/>
      <c r="CP11" s="366"/>
      <c r="CQ11" s="366"/>
      <c r="CR11" s="366"/>
      <c r="CS11" s="422"/>
      <c r="CT11" s="517" t="s">
        <v>65</v>
      </c>
      <c r="CU11" s="518"/>
      <c r="CV11" s="518"/>
      <c r="CW11" s="518"/>
      <c r="CX11" s="518"/>
      <c r="CY11" s="518"/>
      <c r="CZ11" s="518"/>
      <c r="DA11" s="519"/>
      <c r="DB11" s="517" t="s">
        <v>65</v>
      </c>
      <c r="DC11" s="518"/>
      <c r="DD11" s="518"/>
      <c r="DE11" s="518"/>
      <c r="DF11" s="518"/>
      <c r="DG11" s="518"/>
      <c r="DH11" s="518"/>
      <c r="DI11" s="519"/>
    </row>
    <row r="12" spans="1:119" ht="18.75" customHeight="1" x14ac:dyDescent="0.15">
      <c r="A12" s="40"/>
      <c r="B12" s="520" t="s">
        <v>66</v>
      </c>
      <c r="C12" s="521"/>
      <c r="D12" s="521"/>
      <c r="E12" s="521"/>
      <c r="F12" s="521"/>
      <c r="G12" s="521"/>
      <c r="H12" s="521"/>
      <c r="I12" s="521"/>
      <c r="J12" s="521"/>
      <c r="K12" s="522"/>
      <c r="L12" s="529" t="s">
        <v>67</v>
      </c>
      <c r="M12" s="530"/>
      <c r="N12" s="530"/>
      <c r="O12" s="530"/>
      <c r="P12" s="530"/>
      <c r="Q12" s="531"/>
      <c r="R12" s="532">
        <v>22454</v>
      </c>
      <c r="S12" s="533"/>
      <c r="T12" s="533"/>
      <c r="U12" s="533"/>
      <c r="V12" s="534"/>
      <c r="W12" s="535" t="s">
        <v>25</v>
      </c>
      <c r="X12" s="463"/>
      <c r="Y12" s="463"/>
      <c r="Z12" s="463"/>
      <c r="AA12" s="463"/>
      <c r="AB12" s="536"/>
      <c r="AC12" s="537" t="s">
        <v>68</v>
      </c>
      <c r="AD12" s="538"/>
      <c r="AE12" s="538"/>
      <c r="AF12" s="538"/>
      <c r="AG12" s="539"/>
      <c r="AH12" s="537" t="s">
        <v>69</v>
      </c>
      <c r="AI12" s="538"/>
      <c r="AJ12" s="538"/>
      <c r="AK12" s="538"/>
      <c r="AL12" s="540"/>
      <c r="AM12" s="482" t="s">
        <v>70</v>
      </c>
      <c r="AN12" s="386"/>
      <c r="AO12" s="386"/>
      <c r="AP12" s="386"/>
      <c r="AQ12" s="386"/>
      <c r="AR12" s="386"/>
      <c r="AS12" s="386"/>
      <c r="AT12" s="387"/>
      <c r="AU12" s="462" t="s">
        <v>62</v>
      </c>
      <c r="AV12" s="463"/>
      <c r="AW12" s="463"/>
      <c r="AX12" s="463"/>
      <c r="AY12" s="392" t="s">
        <v>71</v>
      </c>
      <c r="AZ12" s="393"/>
      <c r="BA12" s="393"/>
      <c r="BB12" s="393"/>
      <c r="BC12" s="393"/>
      <c r="BD12" s="393"/>
      <c r="BE12" s="393"/>
      <c r="BF12" s="393"/>
      <c r="BG12" s="393"/>
      <c r="BH12" s="393"/>
      <c r="BI12" s="393"/>
      <c r="BJ12" s="393"/>
      <c r="BK12" s="393"/>
      <c r="BL12" s="393"/>
      <c r="BM12" s="394"/>
      <c r="BN12" s="412">
        <v>288871</v>
      </c>
      <c r="BO12" s="413"/>
      <c r="BP12" s="413"/>
      <c r="BQ12" s="413"/>
      <c r="BR12" s="413"/>
      <c r="BS12" s="413"/>
      <c r="BT12" s="413"/>
      <c r="BU12" s="414"/>
      <c r="BV12" s="412">
        <v>217533</v>
      </c>
      <c r="BW12" s="413"/>
      <c r="BX12" s="413"/>
      <c r="BY12" s="413"/>
      <c r="BZ12" s="413"/>
      <c r="CA12" s="413"/>
      <c r="CB12" s="413"/>
      <c r="CC12" s="414"/>
      <c r="CD12" s="421" t="s">
        <v>72</v>
      </c>
      <c r="CE12" s="366"/>
      <c r="CF12" s="366"/>
      <c r="CG12" s="366"/>
      <c r="CH12" s="366"/>
      <c r="CI12" s="366"/>
      <c r="CJ12" s="366"/>
      <c r="CK12" s="366"/>
      <c r="CL12" s="366"/>
      <c r="CM12" s="366"/>
      <c r="CN12" s="366"/>
      <c r="CO12" s="366"/>
      <c r="CP12" s="366"/>
      <c r="CQ12" s="366"/>
      <c r="CR12" s="366"/>
      <c r="CS12" s="422"/>
      <c r="CT12" s="517" t="s">
        <v>65</v>
      </c>
      <c r="CU12" s="518"/>
      <c r="CV12" s="518"/>
      <c r="CW12" s="518"/>
      <c r="CX12" s="518"/>
      <c r="CY12" s="518"/>
      <c r="CZ12" s="518"/>
      <c r="DA12" s="519"/>
      <c r="DB12" s="517" t="s">
        <v>65</v>
      </c>
      <c r="DC12" s="518"/>
      <c r="DD12" s="518"/>
      <c r="DE12" s="518"/>
      <c r="DF12" s="518"/>
      <c r="DG12" s="518"/>
      <c r="DH12" s="518"/>
      <c r="DI12" s="519"/>
    </row>
    <row r="13" spans="1:119" ht="18.75" customHeight="1" x14ac:dyDescent="0.15">
      <c r="A13" s="40"/>
      <c r="B13" s="523"/>
      <c r="C13" s="524"/>
      <c r="D13" s="524"/>
      <c r="E13" s="524"/>
      <c r="F13" s="524"/>
      <c r="G13" s="524"/>
      <c r="H13" s="524"/>
      <c r="I13" s="524"/>
      <c r="J13" s="524"/>
      <c r="K13" s="525"/>
      <c r="L13" s="49"/>
      <c r="M13" s="505" t="s">
        <v>73</v>
      </c>
      <c r="N13" s="506"/>
      <c r="O13" s="506"/>
      <c r="P13" s="506"/>
      <c r="Q13" s="507"/>
      <c r="R13" s="508">
        <v>22272</v>
      </c>
      <c r="S13" s="509"/>
      <c r="T13" s="509"/>
      <c r="U13" s="509"/>
      <c r="V13" s="510"/>
      <c r="W13" s="493" t="s">
        <v>74</v>
      </c>
      <c r="X13" s="426"/>
      <c r="Y13" s="426"/>
      <c r="Z13" s="426"/>
      <c r="AA13" s="426"/>
      <c r="AB13" s="427"/>
      <c r="AC13" s="388">
        <v>1663</v>
      </c>
      <c r="AD13" s="389"/>
      <c r="AE13" s="389"/>
      <c r="AF13" s="389"/>
      <c r="AG13" s="390"/>
      <c r="AH13" s="388">
        <v>1871</v>
      </c>
      <c r="AI13" s="389"/>
      <c r="AJ13" s="389"/>
      <c r="AK13" s="389"/>
      <c r="AL13" s="391"/>
      <c r="AM13" s="482" t="s">
        <v>75</v>
      </c>
      <c r="AN13" s="386"/>
      <c r="AO13" s="386"/>
      <c r="AP13" s="386"/>
      <c r="AQ13" s="386"/>
      <c r="AR13" s="386"/>
      <c r="AS13" s="386"/>
      <c r="AT13" s="387"/>
      <c r="AU13" s="462" t="s">
        <v>62</v>
      </c>
      <c r="AV13" s="463"/>
      <c r="AW13" s="463"/>
      <c r="AX13" s="463"/>
      <c r="AY13" s="392" t="s">
        <v>76</v>
      </c>
      <c r="AZ13" s="393"/>
      <c r="BA13" s="393"/>
      <c r="BB13" s="393"/>
      <c r="BC13" s="393"/>
      <c r="BD13" s="393"/>
      <c r="BE13" s="393"/>
      <c r="BF13" s="393"/>
      <c r="BG13" s="393"/>
      <c r="BH13" s="393"/>
      <c r="BI13" s="393"/>
      <c r="BJ13" s="393"/>
      <c r="BK13" s="393"/>
      <c r="BL13" s="393"/>
      <c r="BM13" s="394"/>
      <c r="BN13" s="412">
        <v>351326</v>
      </c>
      <c r="BO13" s="413"/>
      <c r="BP13" s="413"/>
      <c r="BQ13" s="413"/>
      <c r="BR13" s="413"/>
      <c r="BS13" s="413"/>
      <c r="BT13" s="413"/>
      <c r="BU13" s="414"/>
      <c r="BV13" s="412">
        <v>157527</v>
      </c>
      <c r="BW13" s="413"/>
      <c r="BX13" s="413"/>
      <c r="BY13" s="413"/>
      <c r="BZ13" s="413"/>
      <c r="CA13" s="413"/>
      <c r="CB13" s="413"/>
      <c r="CC13" s="414"/>
      <c r="CD13" s="421" t="s">
        <v>77</v>
      </c>
      <c r="CE13" s="366"/>
      <c r="CF13" s="366"/>
      <c r="CG13" s="366"/>
      <c r="CH13" s="366"/>
      <c r="CI13" s="366"/>
      <c r="CJ13" s="366"/>
      <c r="CK13" s="366"/>
      <c r="CL13" s="366"/>
      <c r="CM13" s="366"/>
      <c r="CN13" s="366"/>
      <c r="CO13" s="366"/>
      <c r="CP13" s="366"/>
      <c r="CQ13" s="366"/>
      <c r="CR13" s="366"/>
      <c r="CS13" s="422"/>
      <c r="CT13" s="382">
        <v>10.6</v>
      </c>
      <c r="CU13" s="383"/>
      <c r="CV13" s="383"/>
      <c r="CW13" s="383"/>
      <c r="CX13" s="383"/>
      <c r="CY13" s="383"/>
      <c r="CZ13" s="383"/>
      <c r="DA13" s="384"/>
      <c r="DB13" s="382">
        <v>10.7</v>
      </c>
      <c r="DC13" s="383"/>
      <c r="DD13" s="383"/>
      <c r="DE13" s="383"/>
      <c r="DF13" s="383"/>
      <c r="DG13" s="383"/>
      <c r="DH13" s="383"/>
      <c r="DI13" s="384"/>
    </row>
    <row r="14" spans="1:119" ht="18.75" customHeight="1" thickBot="1" x14ac:dyDescent="0.2">
      <c r="A14" s="40"/>
      <c r="B14" s="523"/>
      <c r="C14" s="524"/>
      <c r="D14" s="524"/>
      <c r="E14" s="524"/>
      <c r="F14" s="524"/>
      <c r="G14" s="524"/>
      <c r="H14" s="524"/>
      <c r="I14" s="524"/>
      <c r="J14" s="524"/>
      <c r="K14" s="525"/>
      <c r="L14" s="498" t="s">
        <v>78</v>
      </c>
      <c r="M14" s="515"/>
      <c r="N14" s="515"/>
      <c r="O14" s="515"/>
      <c r="P14" s="515"/>
      <c r="Q14" s="516"/>
      <c r="R14" s="508">
        <v>22834</v>
      </c>
      <c r="S14" s="509"/>
      <c r="T14" s="509"/>
      <c r="U14" s="509"/>
      <c r="V14" s="510"/>
      <c r="W14" s="511"/>
      <c r="X14" s="429"/>
      <c r="Y14" s="429"/>
      <c r="Z14" s="429"/>
      <c r="AA14" s="429"/>
      <c r="AB14" s="430"/>
      <c r="AC14" s="501">
        <v>13.8</v>
      </c>
      <c r="AD14" s="502"/>
      <c r="AE14" s="502"/>
      <c r="AF14" s="502"/>
      <c r="AG14" s="503"/>
      <c r="AH14" s="501">
        <v>14.7</v>
      </c>
      <c r="AI14" s="502"/>
      <c r="AJ14" s="502"/>
      <c r="AK14" s="502"/>
      <c r="AL14" s="504"/>
      <c r="AM14" s="482"/>
      <c r="AN14" s="386"/>
      <c r="AO14" s="386"/>
      <c r="AP14" s="386"/>
      <c r="AQ14" s="386"/>
      <c r="AR14" s="386"/>
      <c r="AS14" s="386"/>
      <c r="AT14" s="387"/>
      <c r="AU14" s="462"/>
      <c r="AV14" s="463"/>
      <c r="AW14" s="463"/>
      <c r="AX14" s="463"/>
      <c r="AY14" s="392"/>
      <c r="AZ14" s="393"/>
      <c r="BA14" s="393"/>
      <c r="BB14" s="393"/>
      <c r="BC14" s="393"/>
      <c r="BD14" s="393"/>
      <c r="BE14" s="393"/>
      <c r="BF14" s="393"/>
      <c r="BG14" s="393"/>
      <c r="BH14" s="393"/>
      <c r="BI14" s="393"/>
      <c r="BJ14" s="393"/>
      <c r="BK14" s="393"/>
      <c r="BL14" s="393"/>
      <c r="BM14" s="394"/>
      <c r="BN14" s="412"/>
      <c r="BO14" s="413"/>
      <c r="BP14" s="413"/>
      <c r="BQ14" s="413"/>
      <c r="BR14" s="413"/>
      <c r="BS14" s="413"/>
      <c r="BT14" s="413"/>
      <c r="BU14" s="414"/>
      <c r="BV14" s="412"/>
      <c r="BW14" s="413"/>
      <c r="BX14" s="413"/>
      <c r="BY14" s="413"/>
      <c r="BZ14" s="413"/>
      <c r="CA14" s="413"/>
      <c r="CB14" s="413"/>
      <c r="CC14" s="414"/>
      <c r="CD14" s="418" t="s">
        <v>79</v>
      </c>
      <c r="CE14" s="419"/>
      <c r="CF14" s="419"/>
      <c r="CG14" s="419"/>
      <c r="CH14" s="419"/>
      <c r="CI14" s="419"/>
      <c r="CJ14" s="419"/>
      <c r="CK14" s="419"/>
      <c r="CL14" s="419"/>
      <c r="CM14" s="419"/>
      <c r="CN14" s="419"/>
      <c r="CO14" s="419"/>
      <c r="CP14" s="419"/>
      <c r="CQ14" s="419"/>
      <c r="CR14" s="419"/>
      <c r="CS14" s="420"/>
      <c r="CT14" s="512">
        <v>88.2</v>
      </c>
      <c r="CU14" s="513"/>
      <c r="CV14" s="513"/>
      <c r="CW14" s="513"/>
      <c r="CX14" s="513"/>
      <c r="CY14" s="513"/>
      <c r="CZ14" s="513"/>
      <c r="DA14" s="514"/>
      <c r="DB14" s="512">
        <v>111.1</v>
      </c>
      <c r="DC14" s="513"/>
      <c r="DD14" s="513"/>
      <c r="DE14" s="513"/>
      <c r="DF14" s="513"/>
      <c r="DG14" s="513"/>
      <c r="DH14" s="513"/>
      <c r="DI14" s="514"/>
    </row>
    <row r="15" spans="1:119" ht="18.75" customHeight="1" x14ac:dyDescent="0.15">
      <c r="A15" s="40"/>
      <c r="B15" s="523"/>
      <c r="C15" s="524"/>
      <c r="D15" s="524"/>
      <c r="E15" s="524"/>
      <c r="F15" s="524"/>
      <c r="G15" s="524"/>
      <c r="H15" s="524"/>
      <c r="I15" s="524"/>
      <c r="J15" s="524"/>
      <c r="K15" s="525"/>
      <c r="L15" s="49"/>
      <c r="M15" s="505" t="s">
        <v>73</v>
      </c>
      <c r="N15" s="506"/>
      <c r="O15" s="506"/>
      <c r="P15" s="506"/>
      <c r="Q15" s="507"/>
      <c r="R15" s="508">
        <v>22637</v>
      </c>
      <c r="S15" s="509"/>
      <c r="T15" s="509"/>
      <c r="U15" s="509"/>
      <c r="V15" s="510"/>
      <c r="W15" s="493" t="s">
        <v>80</v>
      </c>
      <c r="X15" s="426"/>
      <c r="Y15" s="426"/>
      <c r="Z15" s="426"/>
      <c r="AA15" s="426"/>
      <c r="AB15" s="427"/>
      <c r="AC15" s="388">
        <v>4328</v>
      </c>
      <c r="AD15" s="389"/>
      <c r="AE15" s="389"/>
      <c r="AF15" s="389"/>
      <c r="AG15" s="390"/>
      <c r="AH15" s="388">
        <v>4622</v>
      </c>
      <c r="AI15" s="389"/>
      <c r="AJ15" s="389"/>
      <c r="AK15" s="389"/>
      <c r="AL15" s="391"/>
      <c r="AM15" s="482"/>
      <c r="AN15" s="386"/>
      <c r="AO15" s="386"/>
      <c r="AP15" s="386"/>
      <c r="AQ15" s="386"/>
      <c r="AR15" s="386"/>
      <c r="AS15" s="386"/>
      <c r="AT15" s="387"/>
      <c r="AU15" s="462"/>
      <c r="AV15" s="463"/>
      <c r="AW15" s="463"/>
      <c r="AX15" s="463"/>
      <c r="AY15" s="404" t="s">
        <v>81</v>
      </c>
      <c r="AZ15" s="405"/>
      <c r="BA15" s="405"/>
      <c r="BB15" s="405"/>
      <c r="BC15" s="405"/>
      <c r="BD15" s="405"/>
      <c r="BE15" s="405"/>
      <c r="BF15" s="405"/>
      <c r="BG15" s="405"/>
      <c r="BH15" s="405"/>
      <c r="BI15" s="405"/>
      <c r="BJ15" s="405"/>
      <c r="BK15" s="405"/>
      <c r="BL15" s="405"/>
      <c r="BM15" s="406"/>
      <c r="BN15" s="407">
        <v>2326831</v>
      </c>
      <c r="BO15" s="408"/>
      <c r="BP15" s="408"/>
      <c r="BQ15" s="408"/>
      <c r="BR15" s="408"/>
      <c r="BS15" s="408"/>
      <c r="BT15" s="408"/>
      <c r="BU15" s="409"/>
      <c r="BV15" s="407">
        <v>2438283</v>
      </c>
      <c r="BW15" s="408"/>
      <c r="BX15" s="408"/>
      <c r="BY15" s="408"/>
      <c r="BZ15" s="408"/>
      <c r="CA15" s="408"/>
      <c r="CB15" s="408"/>
      <c r="CC15" s="409"/>
      <c r="CD15" s="495" t="s">
        <v>82</v>
      </c>
      <c r="CE15" s="496"/>
      <c r="CF15" s="496"/>
      <c r="CG15" s="496"/>
      <c r="CH15" s="496"/>
      <c r="CI15" s="496"/>
      <c r="CJ15" s="496"/>
      <c r="CK15" s="496"/>
      <c r="CL15" s="496"/>
      <c r="CM15" s="496"/>
      <c r="CN15" s="496"/>
      <c r="CO15" s="496"/>
      <c r="CP15" s="496"/>
      <c r="CQ15" s="496"/>
      <c r="CR15" s="496"/>
      <c r="CS15" s="497"/>
      <c r="CT15" s="50"/>
      <c r="CU15" s="51"/>
      <c r="CV15" s="51"/>
      <c r="CW15" s="51"/>
      <c r="CX15" s="51"/>
      <c r="CY15" s="51"/>
      <c r="CZ15" s="51"/>
      <c r="DA15" s="52"/>
      <c r="DB15" s="50"/>
      <c r="DC15" s="51"/>
      <c r="DD15" s="51"/>
      <c r="DE15" s="51"/>
      <c r="DF15" s="51"/>
      <c r="DG15" s="51"/>
      <c r="DH15" s="51"/>
      <c r="DI15" s="52"/>
    </row>
    <row r="16" spans="1:119" ht="18.75" customHeight="1" x14ac:dyDescent="0.15">
      <c r="A16" s="40"/>
      <c r="B16" s="523"/>
      <c r="C16" s="524"/>
      <c r="D16" s="524"/>
      <c r="E16" s="524"/>
      <c r="F16" s="524"/>
      <c r="G16" s="524"/>
      <c r="H16" s="524"/>
      <c r="I16" s="524"/>
      <c r="J16" s="524"/>
      <c r="K16" s="525"/>
      <c r="L16" s="498" t="s">
        <v>83</v>
      </c>
      <c r="M16" s="499"/>
      <c r="N16" s="499"/>
      <c r="O16" s="499"/>
      <c r="P16" s="499"/>
      <c r="Q16" s="500"/>
      <c r="R16" s="490" t="s">
        <v>84</v>
      </c>
      <c r="S16" s="491"/>
      <c r="T16" s="491"/>
      <c r="U16" s="491"/>
      <c r="V16" s="492"/>
      <c r="W16" s="511"/>
      <c r="X16" s="429"/>
      <c r="Y16" s="429"/>
      <c r="Z16" s="429"/>
      <c r="AA16" s="429"/>
      <c r="AB16" s="430"/>
      <c r="AC16" s="501">
        <v>35.799999999999997</v>
      </c>
      <c r="AD16" s="502"/>
      <c r="AE16" s="502"/>
      <c r="AF16" s="502"/>
      <c r="AG16" s="503"/>
      <c r="AH16" s="501">
        <v>36.299999999999997</v>
      </c>
      <c r="AI16" s="502"/>
      <c r="AJ16" s="502"/>
      <c r="AK16" s="502"/>
      <c r="AL16" s="504"/>
      <c r="AM16" s="482"/>
      <c r="AN16" s="386"/>
      <c r="AO16" s="386"/>
      <c r="AP16" s="386"/>
      <c r="AQ16" s="386"/>
      <c r="AR16" s="386"/>
      <c r="AS16" s="386"/>
      <c r="AT16" s="387"/>
      <c r="AU16" s="462"/>
      <c r="AV16" s="463"/>
      <c r="AW16" s="463"/>
      <c r="AX16" s="463"/>
      <c r="AY16" s="392" t="s">
        <v>85</v>
      </c>
      <c r="AZ16" s="393"/>
      <c r="BA16" s="393"/>
      <c r="BB16" s="393"/>
      <c r="BC16" s="393"/>
      <c r="BD16" s="393"/>
      <c r="BE16" s="393"/>
      <c r="BF16" s="393"/>
      <c r="BG16" s="393"/>
      <c r="BH16" s="393"/>
      <c r="BI16" s="393"/>
      <c r="BJ16" s="393"/>
      <c r="BK16" s="393"/>
      <c r="BL16" s="393"/>
      <c r="BM16" s="394"/>
      <c r="BN16" s="412">
        <v>6109662</v>
      </c>
      <c r="BO16" s="413"/>
      <c r="BP16" s="413"/>
      <c r="BQ16" s="413"/>
      <c r="BR16" s="413"/>
      <c r="BS16" s="413"/>
      <c r="BT16" s="413"/>
      <c r="BU16" s="414"/>
      <c r="BV16" s="412">
        <v>5871256</v>
      </c>
      <c r="BW16" s="413"/>
      <c r="BX16" s="413"/>
      <c r="BY16" s="413"/>
      <c r="BZ16" s="413"/>
      <c r="CA16" s="413"/>
      <c r="CB16" s="413"/>
      <c r="CC16" s="414"/>
      <c r="CD16" s="53"/>
      <c r="CE16" s="410"/>
      <c r="CF16" s="410"/>
      <c r="CG16" s="410"/>
      <c r="CH16" s="410"/>
      <c r="CI16" s="410"/>
      <c r="CJ16" s="410"/>
      <c r="CK16" s="410"/>
      <c r="CL16" s="410"/>
      <c r="CM16" s="410"/>
      <c r="CN16" s="410"/>
      <c r="CO16" s="410"/>
      <c r="CP16" s="410"/>
      <c r="CQ16" s="410"/>
      <c r="CR16" s="410"/>
      <c r="CS16" s="411"/>
      <c r="CT16" s="382"/>
      <c r="CU16" s="383"/>
      <c r="CV16" s="383"/>
      <c r="CW16" s="383"/>
      <c r="CX16" s="383"/>
      <c r="CY16" s="383"/>
      <c r="CZ16" s="383"/>
      <c r="DA16" s="384"/>
      <c r="DB16" s="382"/>
      <c r="DC16" s="383"/>
      <c r="DD16" s="383"/>
      <c r="DE16" s="383"/>
      <c r="DF16" s="383"/>
      <c r="DG16" s="383"/>
      <c r="DH16" s="383"/>
      <c r="DI16" s="384"/>
    </row>
    <row r="17" spans="1:113" ht="18.75" customHeight="1" thickBot="1" x14ac:dyDescent="0.2">
      <c r="A17" s="40"/>
      <c r="B17" s="526"/>
      <c r="C17" s="527"/>
      <c r="D17" s="527"/>
      <c r="E17" s="527"/>
      <c r="F17" s="527"/>
      <c r="G17" s="527"/>
      <c r="H17" s="527"/>
      <c r="I17" s="527"/>
      <c r="J17" s="527"/>
      <c r="K17" s="528"/>
      <c r="L17" s="54"/>
      <c r="M17" s="487" t="s">
        <v>86</v>
      </c>
      <c r="N17" s="488"/>
      <c r="O17" s="488"/>
      <c r="P17" s="488"/>
      <c r="Q17" s="489"/>
      <c r="R17" s="490" t="s">
        <v>87</v>
      </c>
      <c r="S17" s="491"/>
      <c r="T17" s="491"/>
      <c r="U17" s="491"/>
      <c r="V17" s="492"/>
      <c r="W17" s="493" t="s">
        <v>88</v>
      </c>
      <c r="X17" s="426"/>
      <c r="Y17" s="426"/>
      <c r="Z17" s="426"/>
      <c r="AA17" s="426"/>
      <c r="AB17" s="427"/>
      <c r="AC17" s="388">
        <v>6083</v>
      </c>
      <c r="AD17" s="389"/>
      <c r="AE17" s="389"/>
      <c r="AF17" s="389"/>
      <c r="AG17" s="390"/>
      <c r="AH17" s="388">
        <v>6232</v>
      </c>
      <c r="AI17" s="389"/>
      <c r="AJ17" s="389"/>
      <c r="AK17" s="389"/>
      <c r="AL17" s="391"/>
      <c r="AM17" s="482"/>
      <c r="AN17" s="386"/>
      <c r="AO17" s="386"/>
      <c r="AP17" s="386"/>
      <c r="AQ17" s="386"/>
      <c r="AR17" s="386"/>
      <c r="AS17" s="386"/>
      <c r="AT17" s="387"/>
      <c r="AU17" s="462"/>
      <c r="AV17" s="463"/>
      <c r="AW17" s="463"/>
      <c r="AX17" s="463"/>
      <c r="AY17" s="392" t="s">
        <v>89</v>
      </c>
      <c r="AZ17" s="393"/>
      <c r="BA17" s="393"/>
      <c r="BB17" s="393"/>
      <c r="BC17" s="393"/>
      <c r="BD17" s="393"/>
      <c r="BE17" s="393"/>
      <c r="BF17" s="393"/>
      <c r="BG17" s="393"/>
      <c r="BH17" s="393"/>
      <c r="BI17" s="393"/>
      <c r="BJ17" s="393"/>
      <c r="BK17" s="393"/>
      <c r="BL17" s="393"/>
      <c r="BM17" s="394"/>
      <c r="BN17" s="412">
        <v>2882574</v>
      </c>
      <c r="BO17" s="413"/>
      <c r="BP17" s="413"/>
      <c r="BQ17" s="413"/>
      <c r="BR17" s="413"/>
      <c r="BS17" s="413"/>
      <c r="BT17" s="413"/>
      <c r="BU17" s="414"/>
      <c r="BV17" s="412">
        <v>3027002</v>
      </c>
      <c r="BW17" s="413"/>
      <c r="BX17" s="413"/>
      <c r="BY17" s="413"/>
      <c r="BZ17" s="413"/>
      <c r="CA17" s="413"/>
      <c r="CB17" s="413"/>
      <c r="CC17" s="414"/>
      <c r="CD17" s="53"/>
      <c r="CE17" s="410"/>
      <c r="CF17" s="410"/>
      <c r="CG17" s="410"/>
      <c r="CH17" s="410"/>
      <c r="CI17" s="410"/>
      <c r="CJ17" s="410"/>
      <c r="CK17" s="410"/>
      <c r="CL17" s="410"/>
      <c r="CM17" s="410"/>
      <c r="CN17" s="410"/>
      <c r="CO17" s="410"/>
      <c r="CP17" s="410"/>
      <c r="CQ17" s="410"/>
      <c r="CR17" s="410"/>
      <c r="CS17" s="411"/>
      <c r="CT17" s="382"/>
      <c r="CU17" s="383"/>
      <c r="CV17" s="383"/>
      <c r="CW17" s="383"/>
      <c r="CX17" s="383"/>
      <c r="CY17" s="383"/>
      <c r="CZ17" s="383"/>
      <c r="DA17" s="384"/>
      <c r="DB17" s="382"/>
      <c r="DC17" s="383"/>
      <c r="DD17" s="383"/>
      <c r="DE17" s="383"/>
      <c r="DF17" s="383"/>
      <c r="DG17" s="383"/>
      <c r="DH17" s="383"/>
      <c r="DI17" s="384"/>
    </row>
    <row r="18" spans="1:113" ht="18.75" customHeight="1" thickBot="1" x14ac:dyDescent="0.2">
      <c r="A18" s="40"/>
      <c r="B18" s="464" t="s">
        <v>90</v>
      </c>
      <c r="C18" s="465"/>
      <c r="D18" s="465"/>
      <c r="E18" s="466"/>
      <c r="F18" s="466"/>
      <c r="G18" s="466"/>
      <c r="H18" s="466"/>
      <c r="I18" s="466"/>
      <c r="J18" s="466"/>
      <c r="K18" s="466"/>
      <c r="L18" s="483">
        <v>180.26</v>
      </c>
      <c r="M18" s="483"/>
      <c r="N18" s="483"/>
      <c r="O18" s="483"/>
      <c r="P18" s="483"/>
      <c r="Q18" s="483"/>
      <c r="R18" s="484"/>
      <c r="S18" s="484"/>
      <c r="T18" s="484"/>
      <c r="U18" s="484"/>
      <c r="V18" s="485"/>
      <c r="W18" s="478"/>
      <c r="X18" s="479"/>
      <c r="Y18" s="479"/>
      <c r="Z18" s="479"/>
      <c r="AA18" s="479"/>
      <c r="AB18" s="494"/>
      <c r="AC18" s="376">
        <v>50.4</v>
      </c>
      <c r="AD18" s="377"/>
      <c r="AE18" s="377"/>
      <c r="AF18" s="377"/>
      <c r="AG18" s="486"/>
      <c r="AH18" s="376">
        <v>49</v>
      </c>
      <c r="AI18" s="377"/>
      <c r="AJ18" s="377"/>
      <c r="AK18" s="377"/>
      <c r="AL18" s="378"/>
      <c r="AM18" s="482"/>
      <c r="AN18" s="386"/>
      <c r="AO18" s="386"/>
      <c r="AP18" s="386"/>
      <c r="AQ18" s="386"/>
      <c r="AR18" s="386"/>
      <c r="AS18" s="386"/>
      <c r="AT18" s="387"/>
      <c r="AU18" s="462"/>
      <c r="AV18" s="463"/>
      <c r="AW18" s="463"/>
      <c r="AX18" s="463"/>
      <c r="AY18" s="392" t="s">
        <v>91</v>
      </c>
      <c r="AZ18" s="393"/>
      <c r="BA18" s="393"/>
      <c r="BB18" s="393"/>
      <c r="BC18" s="393"/>
      <c r="BD18" s="393"/>
      <c r="BE18" s="393"/>
      <c r="BF18" s="393"/>
      <c r="BG18" s="393"/>
      <c r="BH18" s="393"/>
      <c r="BI18" s="393"/>
      <c r="BJ18" s="393"/>
      <c r="BK18" s="393"/>
      <c r="BL18" s="393"/>
      <c r="BM18" s="394"/>
      <c r="BN18" s="412">
        <v>6245897</v>
      </c>
      <c r="BO18" s="413"/>
      <c r="BP18" s="413"/>
      <c r="BQ18" s="413"/>
      <c r="BR18" s="413"/>
      <c r="BS18" s="413"/>
      <c r="BT18" s="413"/>
      <c r="BU18" s="414"/>
      <c r="BV18" s="412">
        <v>6276979</v>
      </c>
      <c r="BW18" s="413"/>
      <c r="BX18" s="413"/>
      <c r="BY18" s="413"/>
      <c r="BZ18" s="413"/>
      <c r="CA18" s="413"/>
      <c r="CB18" s="413"/>
      <c r="CC18" s="414"/>
      <c r="CD18" s="53"/>
      <c r="CE18" s="410"/>
      <c r="CF18" s="410"/>
      <c r="CG18" s="410"/>
      <c r="CH18" s="410"/>
      <c r="CI18" s="410"/>
      <c r="CJ18" s="410"/>
      <c r="CK18" s="410"/>
      <c r="CL18" s="410"/>
      <c r="CM18" s="410"/>
      <c r="CN18" s="410"/>
      <c r="CO18" s="410"/>
      <c r="CP18" s="410"/>
      <c r="CQ18" s="410"/>
      <c r="CR18" s="410"/>
      <c r="CS18" s="411"/>
      <c r="CT18" s="382"/>
      <c r="CU18" s="383"/>
      <c r="CV18" s="383"/>
      <c r="CW18" s="383"/>
      <c r="CX18" s="383"/>
      <c r="CY18" s="383"/>
      <c r="CZ18" s="383"/>
      <c r="DA18" s="384"/>
      <c r="DB18" s="382"/>
      <c r="DC18" s="383"/>
      <c r="DD18" s="383"/>
      <c r="DE18" s="383"/>
      <c r="DF18" s="383"/>
      <c r="DG18" s="383"/>
      <c r="DH18" s="383"/>
      <c r="DI18" s="384"/>
    </row>
    <row r="19" spans="1:113" ht="18.75" customHeight="1" thickBot="1" x14ac:dyDescent="0.2">
      <c r="A19" s="40"/>
      <c r="B19" s="464" t="s">
        <v>92</v>
      </c>
      <c r="C19" s="465"/>
      <c r="D19" s="465"/>
      <c r="E19" s="466"/>
      <c r="F19" s="466"/>
      <c r="G19" s="466"/>
      <c r="H19" s="466"/>
      <c r="I19" s="466"/>
      <c r="J19" s="466"/>
      <c r="K19" s="466"/>
      <c r="L19" s="467">
        <v>125</v>
      </c>
      <c r="M19" s="467"/>
      <c r="N19" s="467"/>
      <c r="O19" s="467"/>
      <c r="P19" s="467"/>
      <c r="Q19" s="467"/>
      <c r="R19" s="468"/>
      <c r="S19" s="468"/>
      <c r="T19" s="468"/>
      <c r="U19" s="468"/>
      <c r="V19" s="469"/>
      <c r="W19" s="476"/>
      <c r="X19" s="477"/>
      <c r="Y19" s="477"/>
      <c r="Z19" s="477"/>
      <c r="AA19" s="477"/>
      <c r="AB19" s="477"/>
      <c r="AC19" s="480"/>
      <c r="AD19" s="480"/>
      <c r="AE19" s="480"/>
      <c r="AF19" s="480"/>
      <c r="AG19" s="480"/>
      <c r="AH19" s="480"/>
      <c r="AI19" s="480"/>
      <c r="AJ19" s="480"/>
      <c r="AK19" s="480"/>
      <c r="AL19" s="481"/>
      <c r="AM19" s="482"/>
      <c r="AN19" s="386"/>
      <c r="AO19" s="386"/>
      <c r="AP19" s="386"/>
      <c r="AQ19" s="386"/>
      <c r="AR19" s="386"/>
      <c r="AS19" s="386"/>
      <c r="AT19" s="387"/>
      <c r="AU19" s="462"/>
      <c r="AV19" s="463"/>
      <c r="AW19" s="463"/>
      <c r="AX19" s="463"/>
      <c r="AY19" s="392" t="s">
        <v>93</v>
      </c>
      <c r="AZ19" s="393"/>
      <c r="BA19" s="393"/>
      <c r="BB19" s="393"/>
      <c r="BC19" s="393"/>
      <c r="BD19" s="393"/>
      <c r="BE19" s="393"/>
      <c r="BF19" s="393"/>
      <c r="BG19" s="393"/>
      <c r="BH19" s="393"/>
      <c r="BI19" s="393"/>
      <c r="BJ19" s="393"/>
      <c r="BK19" s="393"/>
      <c r="BL19" s="393"/>
      <c r="BM19" s="394"/>
      <c r="BN19" s="412">
        <v>9352123</v>
      </c>
      <c r="BO19" s="413"/>
      <c r="BP19" s="413"/>
      <c r="BQ19" s="413"/>
      <c r="BR19" s="413"/>
      <c r="BS19" s="413"/>
      <c r="BT19" s="413"/>
      <c r="BU19" s="414"/>
      <c r="BV19" s="412">
        <v>9011458</v>
      </c>
      <c r="BW19" s="413"/>
      <c r="BX19" s="413"/>
      <c r="BY19" s="413"/>
      <c r="BZ19" s="413"/>
      <c r="CA19" s="413"/>
      <c r="CB19" s="413"/>
      <c r="CC19" s="414"/>
      <c r="CD19" s="53"/>
      <c r="CE19" s="410"/>
      <c r="CF19" s="410"/>
      <c r="CG19" s="410"/>
      <c r="CH19" s="410"/>
      <c r="CI19" s="410"/>
      <c r="CJ19" s="410"/>
      <c r="CK19" s="410"/>
      <c r="CL19" s="410"/>
      <c r="CM19" s="410"/>
      <c r="CN19" s="410"/>
      <c r="CO19" s="410"/>
      <c r="CP19" s="410"/>
      <c r="CQ19" s="410"/>
      <c r="CR19" s="410"/>
      <c r="CS19" s="411"/>
      <c r="CT19" s="382"/>
      <c r="CU19" s="383"/>
      <c r="CV19" s="383"/>
      <c r="CW19" s="383"/>
      <c r="CX19" s="383"/>
      <c r="CY19" s="383"/>
      <c r="CZ19" s="383"/>
      <c r="DA19" s="384"/>
      <c r="DB19" s="382"/>
      <c r="DC19" s="383"/>
      <c r="DD19" s="383"/>
      <c r="DE19" s="383"/>
      <c r="DF19" s="383"/>
      <c r="DG19" s="383"/>
      <c r="DH19" s="383"/>
      <c r="DI19" s="384"/>
    </row>
    <row r="20" spans="1:113" ht="18.75" customHeight="1" thickBot="1" x14ac:dyDescent="0.2">
      <c r="A20" s="40"/>
      <c r="B20" s="464" t="s">
        <v>94</v>
      </c>
      <c r="C20" s="465"/>
      <c r="D20" s="465"/>
      <c r="E20" s="466"/>
      <c r="F20" s="466"/>
      <c r="G20" s="466"/>
      <c r="H20" s="466"/>
      <c r="I20" s="466"/>
      <c r="J20" s="466"/>
      <c r="K20" s="466"/>
      <c r="L20" s="467">
        <v>7358</v>
      </c>
      <c r="M20" s="467"/>
      <c r="N20" s="467"/>
      <c r="O20" s="467"/>
      <c r="P20" s="467"/>
      <c r="Q20" s="467"/>
      <c r="R20" s="468"/>
      <c r="S20" s="468"/>
      <c r="T20" s="468"/>
      <c r="U20" s="468"/>
      <c r="V20" s="469"/>
      <c r="W20" s="478"/>
      <c r="X20" s="479"/>
      <c r="Y20" s="479"/>
      <c r="Z20" s="479"/>
      <c r="AA20" s="479"/>
      <c r="AB20" s="479"/>
      <c r="AC20" s="470"/>
      <c r="AD20" s="470"/>
      <c r="AE20" s="470"/>
      <c r="AF20" s="470"/>
      <c r="AG20" s="470"/>
      <c r="AH20" s="470"/>
      <c r="AI20" s="470"/>
      <c r="AJ20" s="470"/>
      <c r="AK20" s="470"/>
      <c r="AL20" s="471"/>
      <c r="AM20" s="472"/>
      <c r="AN20" s="368"/>
      <c r="AO20" s="368"/>
      <c r="AP20" s="368"/>
      <c r="AQ20" s="368"/>
      <c r="AR20" s="368"/>
      <c r="AS20" s="368"/>
      <c r="AT20" s="369"/>
      <c r="AU20" s="473"/>
      <c r="AV20" s="474"/>
      <c r="AW20" s="474"/>
      <c r="AX20" s="475"/>
      <c r="AY20" s="392"/>
      <c r="AZ20" s="393"/>
      <c r="BA20" s="393"/>
      <c r="BB20" s="393"/>
      <c r="BC20" s="393"/>
      <c r="BD20" s="393"/>
      <c r="BE20" s="393"/>
      <c r="BF20" s="393"/>
      <c r="BG20" s="393"/>
      <c r="BH20" s="393"/>
      <c r="BI20" s="393"/>
      <c r="BJ20" s="393"/>
      <c r="BK20" s="393"/>
      <c r="BL20" s="393"/>
      <c r="BM20" s="394"/>
      <c r="BN20" s="412"/>
      <c r="BO20" s="413"/>
      <c r="BP20" s="413"/>
      <c r="BQ20" s="413"/>
      <c r="BR20" s="413"/>
      <c r="BS20" s="413"/>
      <c r="BT20" s="413"/>
      <c r="BU20" s="414"/>
      <c r="BV20" s="412"/>
      <c r="BW20" s="413"/>
      <c r="BX20" s="413"/>
      <c r="BY20" s="413"/>
      <c r="BZ20" s="413"/>
      <c r="CA20" s="413"/>
      <c r="CB20" s="413"/>
      <c r="CC20" s="414"/>
      <c r="CD20" s="53"/>
      <c r="CE20" s="410"/>
      <c r="CF20" s="410"/>
      <c r="CG20" s="410"/>
      <c r="CH20" s="410"/>
      <c r="CI20" s="410"/>
      <c r="CJ20" s="410"/>
      <c r="CK20" s="410"/>
      <c r="CL20" s="410"/>
      <c r="CM20" s="410"/>
      <c r="CN20" s="410"/>
      <c r="CO20" s="410"/>
      <c r="CP20" s="410"/>
      <c r="CQ20" s="410"/>
      <c r="CR20" s="410"/>
      <c r="CS20" s="411"/>
      <c r="CT20" s="382"/>
      <c r="CU20" s="383"/>
      <c r="CV20" s="383"/>
      <c r="CW20" s="383"/>
      <c r="CX20" s="383"/>
      <c r="CY20" s="383"/>
      <c r="CZ20" s="383"/>
      <c r="DA20" s="384"/>
      <c r="DB20" s="382"/>
      <c r="DC20" s="383"/>
      <c r="DD20" s="383"/>
      <c r="DE20" s="383"/>
      <c r="DF20" s="383"/>
      <c r="DG20" s="383"/>
      <c r="DH20" s="383"/>
      <c r="DI20" s="384"/>
    </row>
    <row r="21" spans="1:113" ht="18.75" customHeight="1" thickBot="1" x14ac:dyDescent="0.2">
      <c r="A21" s="40"/>
      <c r="B21" s="442" t="s">
        <v>95</v>
      </c>
      <c r="C21" s="443"/>
      <c r="D21" s="443"/>
      <c r="E21" s="443"/>
      <c r="F21" s="443"/>
      <c r="G21" s="443"/>
      <c r="H21" s="443"/>
      <c r="I21" s="443"/>
      <c r="J21" s="443"/>
      <c r="K21" s="443"/>
      <c r="L21" s="443"/>
      <c r="M21" s="443"/>
      <c r="N21" s="443"/>
      <c r="O21" s="443"/>
      <c r="P21" s="443"/>
      <c r="Q21" s="443"/>
      <c r="R21" s="443"/>
      <c r="S21" s="443"/>
      <c r="T21" s="443"/>
      <c r="U21" s="443"/>
      <c r="V21" s="443"/>
      <c r="W21" s="443"/>
      <c r="X21" s="443"/>
      <c r="Y21" s="443"/>
      <c r="Z21" s="443"/>
      <c r="AA21" s="443"/>
      <c r="AB21" s="443"/>
      <c r="AC21" s="443"/>
      <c r="AD21" s="443"/>
      <c r="AE21" s="443"/>
      <c r="AF21" s="443"/>
      <c r="AG21" s="443"/>
      <c r="AH21" s="443"/>
      <c r="AI21" s="443"/>
      <c r="AJ21" s="443"/>
      <c r="AK21" s="443"/>
      <c r="AL21" s="443"/>
      <c r="AM21" s="443"/>
      <c r="AN21" s="443"/>
      <c r="AO21" s="443"/>
      <c r="AP21" s="443"/>
      <c r="AQ21" s="443"/>
      <c r="AR21" s="443"/>
      <c r="AS21" s="443"/>
      <c r="AT21" s="443"/>
      <c r="AU21" s="443"/>
      <c r="AV21" s="443"/>
      <c r="AW21" s="443"/>
      <c r="AX21" s="444"/>
      <c r="AY21" s="379"/>
      <c r="AZ21" s="380"/>
      <c r="BA21" s="380"/>
      <c r="BB21" s="380"/>
      <c r="BC21" s="380"/>
      <c r="BD21" s="380"/>
      <c r="BE21" s="380"/>
      <c r="BF21" s="380"/>
      <c r="BG21" s="380"/>
      <c r="BH21" s="380"/>
      <c r="BI21" s="380"/>
      <c r="BJ21" s="380"/>
      <c r="BK21" s="380"/>
      <c r="BL21" s="380"/>
      <c r="BM21" s="381"/>
      <c r="BN21" s="415"/>
      <c r="BO21" s="416"/>
      <c r="BP21" s="416"/>
      <c r="BQ21" s="416"/>
      <c r="BR21" s="416"/>
      <c r="BS21" s="416"/>
      <c r="BT21" s="416"/>
      <c r="BU21" s="417"/>
      <c r="BV21" s="415"/>
      <c r="BW21" s="416"/>
      <c r="BX21" s="416"/>
      <c r="BY21" s="416"/>
      <c r="BZ21" s="416"/>
      <c r="CA21" s="416"/>
      <c r="CB21" s="416"/>
      <c r="CC21" s="417"/>
      <c r="CD21" s="53"/>
      <c r="CE21" s="410"/>
      <c r="CF21" s="410"/>
      <c r="CG21" s="410"/>
      <c r="CH21" s="410"/>
      <c r="CI21" s="410"/>
      <c r="CJ21" s="410"/>
      <c r="CK21" s="410"/>
      <c r="CL21" s="410"/>
      <c r="CM21" s="410"/>
      <c r="CN21" s="410"/>
      <c r="CO21" s="410"/>
      <c r="CP21" s="410"/>
      <c r="CQ21" s="410"/>
      <c r="CR21" s="410"/>
      <c r="CS21" s="411"/>
      <c r="CT21" s="382"/>
      <c r="CU21" s="383"/>
      <c r="CV21" s="383"/>
      <c r="CW21" s="383"/>
      <c r="CX21" s="383"/>
      <c r="CY21" s="383"/>
      <c r="CZ21" s="383"/>
      <c r="DA21" s="384"/>
      <c r="DB21" s="382"/>
      <c r="DC21" s="383"/>
      <c r="DD21" s="383"/>
      <c r="DE21" s="383"/>
      <c r="DF21" s="383"/>
      <c r="DG21" s="383"/>
      <c r="DH21" s="383"/>
      <c r="DI21" s="384"/>
    </row>
    <row r="22" spans="1:113" ht="18.75" customHeight="1" x14ac:dyDescent="0.15">
      <c r="A22" s="40"/>
      <c r="B22" s="445" t="s">
        <v>96</v>
      </c>
      <c r="C22" s="446"/>
      <c r="D22" s="447"/>
      <c r="E22" s="454" t="s">
        <v>25</v>
      </c>
      <c r="F22" s="426"/>
      <c r="G22" s="426"/>
      <c r="H22" s="426"/>
      <c r="I22" s="426"/>
      <c r="J22" s="426"/>
      <c r="K22" s="427"/>
      <c r="L22" s="454" t="s">
        <v>97</v>
      </c>
      <c r="M22" s="426"/>
      <c r="N22" s="426"/>
      <c r="O22" s="426"/>
      <c r="P22" s="427"/>
      <c r="Q22" s="436" t="s">
        <v>98</v>
      </c>
      <c r="R22" s="437"/>
      <c r="S22" s="437"/>
      <c r="T22" s="437"/>
      <c r="U22" s="437"/>
      <c r="V22" s="455"/>
      <c r="W22" s="457" t="s">
        <v>99</v>
      </c>
      <c r="X22" s="446"/>
      <c r="Y22" s="447"/>
      <c r="Z22" s="454" t="s">
        <v>25</v>
      </c>
      <c r="AA22" s="426"/>
      <c r="AB22" s="426"/>
      <c r="AC22" s="426"/>
      <c r="AD22" s="426"/>
      <c r="AE22" s="426"/>
      <c r="AF22" s="426"/>
      <c r="AG22" s="427"/>
      <c r="AH22" s="425" t="s">
        <v>100</v>
      </c>
      <c r="AI22" s="426"/>
      <c r="AJ22" s="426"/>
      <c r="AK22" s="426"/>
      <c r="AL22" s="427"/>
      <c r="AM22" s="425" t="s">
        <v>101</v>
      </c>
      <c r="AN22" s="431"/>
      <c r="AO22" s="431"/>
      <c r="AP22" s="431"/>
      <c r="AQ22" s="431"/>
      <c r="AR22" s="432"/>
      <c r="AS22" s="436" t="s">
        <v>98</v>
      </c>
      <c r="AT22" s="437"/>
      <c r="AU22" s="437"/>
      <c r="AV22" s="437"/>
      <c r="AW22" s="437"/>
      <c r="AX22" s="438"/>
      <c r="AY22" s="404" t="s">
        <v>102</v>
      </c>
      <c r="AZ22" s="405"/>
      <c r="BA22" s="405"/>
      <c r="BB22" s="405"/>
      <c r="BC22" s="405"/>
      <c r="BD22" s="405"/>
      <c r="BE22" s="405"/>
      <c r="BF22" s="405"/>
      <c r="BG22" s="405"/>
      <c r="BH22" s="405"/>
      <c r="BI22" s="405"/>
      <c r="BJ22" s="405"/>
      <c r="BK22" s="405"/>
      <c r="BL22" s="405"/>
      <c r="BM22" s="406"/>
      <c r="BN22" s="407">
        <v>13182514</v>
      </c>
      <c r="BO22" s="408"/>
      <c r="BP22" s="408"/>
      <c r="BQ22" s="408"/>
      <c r="BR22" s="408"/>
      <c r="BS22" s="408"/>
      <c r="BT22" s="408"/>
      <c r="BU22" s="409"/>
      <c r="BV22" s="407">
        <v>13534883</v>
      </c>
      <c r="BW22" s="408"/>
      <c r="BX22" s="408"/>
      <c r="BY22" s="408"/>
      <c r="BZ22" s="408"/>
      <c r="CA22" s="408"/>
      <c r="CB22" s="408"/>
      <c r="CC22" s="409"/>
      <c r="CD22" s="53"/>
      <c r="CE22" s="410"/>
      <c r="CF22" s="410"/>
      <c r="CG22" s="410"/>
      <c r="CH22" s="410"/>
      <c r="CI22" s="410"/>
      <c r="CJ22" s="410"/>
      <c r="CK22" s="410"/>
      <c r="CL22" s="410"/>
      <c r="CM22" s="410"/>
      <c r="CN22" s="410"/>
      <c r="CO22" s="410"/>
      <c r="CP22" s="410"/>
      <c r="CQ22" s="410"/>
      <c r="CR22" s="410"/>
      <c r="CS22" s="411"/>
      <c r="CT22" s="382"/>
      <c r="CU22" s="383"/>
      <c r="CV22" s="383"/>
      <c r="CW22" s="383"/>
      <c r="CX22" s="383"/>
      <c r="CY22" s="383"/>
      <c r="CZ22" s="383"/>
      <c r="DA22" s="384"/>
      <c r="DB22" s="382"/>
      <c r="DC22" s="383"/>
      <c r="DD22" s="383"/>
      <c r="DE22" s="383"/>
      <c r="DF22" s="383"/>
      <c r="DG22" s="383"/>
      <c r="DH22" s="383"/>
      <c r="DI22" s="384"/>
    </row>
    <row r="23" spans="1:113" ht="18.75" customHeight="1" x14ac:dyDescent="0.15">
      <c r="A23" s="40"/>
      <c r="B23" s="448"/>
      <c r="C23" s="449"/>
      <c r="D23" s="450"/>
      <c r="E23" s="428"/>
      <c r="F23" s="429"/>
      <c r="G23" s="429"/>
      <c r="H23" s="429"/>
      <c r="I23" s="429"/>
      <c r="J23" s="429"/>
      <c r="K23" s="430"/>
      <c r="L23" s="428"/>
      <c r="M23" s="429"/>
      <c r="N23" s="429"/>
      <c r="O23" s="429"/>
      <c r="P23" s="430"/>
      <c r="Q23" s="439"/>
      <c r="R23" s="440"/>
      <c r="S23" s="440"/>
      <c r="T23" s="440"/>
      <c r="U23" s="440"/>
      <c r="V23" s="456"/>
      <c r="W23" s="458"/>
      <c r="X23" s="449"/>
      <c r="Y23" s="450"/>
      <c r="Z23" s="428"/>
      <c r="AA23" s="429"/>
      <c r="AB23" s="429"/>
      <c r="AC23" s="429"/>
      <c r="AD23" s="429"/>
      <c r="AE23" s="429"/>
      <c r="AF23" s="429"/>
      <c r="AG23" s="430"/>
      <c r="AH23" s="428"/>
      <c r="AI23" s="429"/>
      <c r="AJ23" s="429"/>
      <c r="AK23" s="429"/>
      <c r="AL23" s="430"/>
      <c r="AM23" s="433"/>
      <c r="AN23" s="434"/>
      <c r="AO23" s="434"/>
      <c r="AP23" s="434"/>
      <c r="AQ23" s="434"/>
      <c r="AR23" s="435"/>
      <c r="AS23" s="439"/>
      <c r="AT23" s="440"/>
      <c r="AU23" s="440"/>
      <c r="AV23" s="440"/>
      <c r="AW23" s="440"/>
      <c r="AX23" s="441"/>
      <c r="AY23" s="392" t="s">
        <v>103</v>
      </c>
      <c r="AZ23" s="393"/>
      <c r="BA23" s="393"/>
      <c r="BB23" s="393"/>
      <c r="BC23" s="393"/>
      <c r="BD23" s="393"/>
      <c r="BE23" s="393"/>
      <c r="BF23" s="393"/>
      <c r="BG23" s="393"/>
      <c r="BH23" s="393"/>
      <c r="BI23" s="393"/>
      <c r="BJ23" s="393"/>
      <c r="BK23" s="393"/>
      <c r="BL23" s="393"/>
      <c r="BM23" s="394"/>
      <c r="BN23" s="412">
        <v>9323910</v>
      </c>
      <c r="BO23" s="413"/>
      <c r="BP23" s="413"/>
      <c r="BQ23" s="413"/>
      <c r="BR23" s="413"/>
      <c r="BS23" s="413"/>
      <c r="BT23" s="413"/>
      <c r="BU23" s="414"/>
      <c r="BV23" s="412">
        <v>9271820</v>
      </c>
      <c r="BW23" s="413"/>
      <c r="BX23" s="413"/>
      <c r="BY23" s="413"/>
      <c r="BZ23" s="413"/>
      <c r="CA23" s="413"/>
      <c r="CB23" s="413"/>
      <c r="CC23" s="414"/>
      <c r="CD23" s="53"/>
      <c r="CE23" s="410"/>
      <c r="CF23" s="410"/>
      <c r="CG23" s="410"/>
      <c r="CH23" s="410"/>
      <c r="CI23" s="410"/>
      <c r="CJ23" s="410"/>
      <c r="CK23" s="410"/>
      <c r="CL23" s="410"/>
      <c r="CM23" s="410"/>
      <c r="CN23" s="410"/>
      <c r="CO23" s="410"/>
      <c r="CP23" s="410"/>
      <c r="CQ23" s="410"/>
      <c r="CR23" s="410"/>
      <c r="CS23" s="411"/>
      <c r="CT23" s="382"/>
      <c r="CU23" s="383"/>
      <c r="CV23" s="383"/>
      <c r="CW23" s="383"/>
      <c r="CX23" s="383"/>
      <c r="CY23" s="383"/>
      <c r="CZ23" s="383"/>
      <c r="DA23" s="384"/>
      <c r="DB23" s="382"/>
      <c r="DC23" s="383"/>
      <c r="DD23" s="383"/>
      <c r="DE23" s="383"/>
      <c r="DF23" s="383"/>
      <c r="DG23" s="383"/>
      <c r="DH23" s="383"/>
      <c r="DI23" s="384"/>
    </row>
    <row r="24" spans="1:113" ht="18.75" customHeight="1" thickBot="1" x14ac:dyDescent="0.2">
      <c r="A24" s="40"/>
      <c r="B24" s="448"/>
      <c r="C24" s="449"/>
      <c r="D24" s="450"/>
      <c r="E24" s="385" t="s">
        <v>104</v>
      </c>
      <c r="F24" s="386"/>
      <c r="G24" s="386"/>
      <c r="H24" s="386"/>
      <c r="I24" s="386"/>
      <c r="J24" s="386"/>
      <c r="K24" s="387"/>
      <c r="L24" s="388">
        <v>1</v>
      </c>
      <c r="M24" s="389"/>
      <c r="N24" s="389"/>
      <c r="O24" s="389"/>
      <c r="P24" s="390"/>
      <c r="Q24" s="388">
        <v>8600</v>
      </c>
      <c r="R24" s="389"/>
      <c r="S24" s="389"/>
      <c r="T24" s="389"/>
      <c r="U24" s="389"/>
      <c r="V24" s="390"/>
      <c r="W24" s="458"/>
      <c r="X24" s="449"/>
      <c r="Y24" s="450"/>
      <c r="Z24" s="385" t="s">
        <v>105</v>
      </c>
      <c r="AA24" s="386"/>
      <c r="AB24" s="386"/>
      <c r="AC24" s="386"/>
      <c r="AD24" s="386"/>
      <c r="AE24" s="386"/>
      <c r="AF24" s="386"/>
      <c r="AG24" s="387"/>
      <c r="AH24" s="388">
        <v>171</v>
      </c>
      <c r="AI24" s="389"/>
      <c r="AJ24" s="389"/>
      <c r="AK24" s="389"/>
      <c r="AL24" s="390"/>
      <c r="AM24" s="388">
        <v>538308</v>
      </c>
      <c r="AN24" s="389"/>
      <c r="AO24" s="389"/>
      <c r="AP24" s="389"/>
      <c r="AQ24" s="389"/>
      <c r="AR24" s="390"/>
      <c r="AS24" s="388">
        <v>3148</v>
      </c>
      <c r="AT24" s="389"/>
      <c r="AU24" s="389"/>
      <c r="AV24" s="389"/>
      <c r="AW24" s="389"/>
      <c r="AX24" s="391"/>
      <c r="AY24" s="379" t="s">
        <v>106</v>
      </c>
      <c r="AZ24" s="380"/>
      <c r="BA24" s="380"/>
      <c r="BB24" s="380"/>
      <c r="BC24" s="380"/>
      <c r="BD24" s="380"/>
      <c r="BE24" s="380"/>
      <c r="BF24" s="380"/>
      <c r="BG24" s="380"/>
      <c r="BH24" s="380"/>
      <c r="BI24" s="380"/>
      <c r="BJ24" s="380"/>
      <c r="BK24" s="380"/>
      <c r="BL24" s="380"/>
      <c r="BM24" s="381"/>
      <c r="BN24" s="412">
        <v>9009743</v>
      </c>
      <c r="BO24" s="413"/>
      <c r="BP24" s="413"/>
      <c r="BQ24" s="413"/>
      <c r="BR24" s="413"/>
      <c r="BS24" s="413"/>
      <c r="BT24" s="413"/>
      <c r="BU24" s="414"/>
      <c r="BV24" s="412">
        <v>9300061</v>
      </c>
      <c r="BW24" s="413"/>
      <c r="BX24" s="413"/>
      <c r="BY24" s="413"/>
      <c r="BZ24" s="413"/>
      <c r="CA24" s="413"/>
      <c r="CB24" s="413"/>
      <c r="CC24" s="414"/>
      <c r="CD24" s="53"/>
      <c r="CE24" s="410"/>
      <c r="CF24" s="410"/>
      <c r="CG24" s="410"/>
      <c r="CH24" s="410"/>
      <c r="CI24" s="410"/>
      <c r="CJ24" s="410"/>
      <c r="CK24" s="410"/>
      <c r="CL24" s="410"/>
      <c r="CM24" s="410"/>
      <c r="CN24" s="410"/>
      <c r="CO24" s="410"/>
      <c r="CP24" s="410"/>
      <c r="CQ24" s="410"/>
      <c r="CR24" s="410"/>
      <c r="CS24" s="411"/>
      <c r="CT24" s="382"/>
      <c r="CU24" s="383"/>
      <c r="CV24" s="383"/>
      <c r="CW24" s="383"/>
      <c r="CX24" s="383"/>
      <c r="CY24" s="383"/>
      <c r="CZ24" s="383"/>
      <c r="DA24" s="384"/>
      <c r="DB24" s="382"/>
      <c r="DC24" s="383"/>
      <c r="DD24" s="383"/>
      <c r="DE24" s="383"/>
      <c r="DF24" s="383"/>
      <c r="DG24" s="383"/>
      <c r="DH24" s="383"/>
      <c r="DI24" s="384"/>
    </row>
    <row r="25" spans="1:113" ht="18.75" customHeight="1" x14ac:dyDescent="0.15">
      <c r="A25" s="40"/>
      <c r="B25" s="448"/>
      <c r="C25" s="449"/>
      <c r="D25" s="450"/>
      <c r="E25" s="385" t="s">
        <v>107</v>
      </c>
      <c r="F25" s="386"/>
      <c r="G25" s="386"/>
      <c r="H25" s="386"/>
      <c r="I25" s="386"/>
      <c r="J25" s="386"/>
      <c r="K25" s="387"/>
      <c r="L25" s="388">
        <v>1</v>
      </c>
      <c r="M25" s="389"/>
      <c r="N25" s="389"/>
      <c r="O25" s="389"/>
      <c r="P25" s="390"/>
      <c r="Q25" s="388">
        <v>6850</v>
      </c>
      <c r="R25" s="389"/>
      <c r="S25" s="389"/>
      <c r="T25" s="389"/>
      <c r="U25" s="389"/>
      <c r="V25" s="390"/>
      <c r="W25" s="458"/>
      <c r="X25" s="449"/>
      <c r="Y25" s="450"/>
      <c r="Z25" s="385" t="s">
        <v>108</v>
      </c>
      <c r="AA25" s="386"/>
      <c r="AB25" s="386"/>
      <c r="AC25" s="386"/>
      <c r="AD25" s="386"/>
      <c r="AE25" s="386"/>
      <c r="AF25" s="386"/>
      <c r="AG25" s="387"/>
      <c r="AH25" s="388" t="s">
        <v>65</v>
      </c>
      <c r="AI25" s="389"/>
      <c r="AJ25" s="389"/>
      <c r="AK25" s="389"/>
      <c r="AL25" s="390"/>
      <c r="AM25" s="388" t="s">
        <v>65</v>
      </c>
      <c r="AN25" s="389"/>
      <c r="AO25" s="389"/>
      <c r="AP25" s="389"/>
      <c r="AQ25" s="389"/>
      <c r="AR25" s="390"/>
      <c r="AS25" s="388" t="s">
        <v>65</v>
      </c>
      <c r="AT25" s="389"/>
      <c r="AU25" s="389"/>
      <c r="AV25" s="389"/>
      <c r="AW25" s="389"/>
      <c r="AX25" s="391"/>
      <c r="AY25" s="404" t="s">
        <v>109</v>
      </c>
      <c r="AZ25" s="405"/>
      <c r="BA25" s="405"/>
      <c r="BB25" s="405"/>
      <c r="BC25" s="405"/>
      <c r="BD25" s="405"/>
      <c r="BE25" s="405"/>
      <c r="BF25" s="405"/>
      <c r="BG25" s="405"/>
      <c r="BH25" s="405"/>
      <c r="BI25" s="405"/>
      <c r="BJ25" s="405"/>
      <c r="BK25" s="405"/>
      <c r="BL25" s="405"/>
      <c r="BM25" s="406"/>
      <c r="BN25" s="407">
        <v>1368045</v>
      </c>
      <c r="BO25" s="408"/>
      <c r="BP25" s="408"/>
      <c r="BQ25" s="408"/>
      <c r="BR25" s="408"/>
      <c r="BS25" s="408"/>
      <c r="BT25" s="408"/>
      <c r="BU25" s="409"/>
      <c r="BV25" s="407">
        <v>1513640</v>
      </c>
      <c r="BW25" s="408"/>
      <c r="BX25" s="408"/>
      <c r="BY25" s="408"/>
      <c r="BZ25" s="408"/>
      <c r="CA25" s="408"/>
      <c r="CB25" s="408"/>
      <c r="CC25" s="409"/>
      <c r="CD25" s="53"/>
      <c r="CE25" s="410"/>
      <c r="CF25" s="410"/>
      <c r="CG25" s="410"/>
      <c r="CH25" s="410"/>
      <c r="CI25" s="410"/>
      <c r="CJ25" s="410"/>
      <c r="CK25" s="410"/>
      <c r="CL25" s="410"/>
      <c r="CM25" s="410"/>
      <c r="CN25" s="410"/>
      <c r="CO25" s="410"/>
      <c r="CP25" s="410"/>
      <c r="CQ25" s="410"/>
      <c r="CR25" s="410"/>
      <c r="CS25" s="411"/>
      <c r="CT25" s="382"/>
      <c r="CU25" s="383"/>
      <c r="CV25" s="383"/>
      <c r="CW25" s="383"/>
      <c r="CX25" s="383"/>
      <c r="CY25" s="383"/>
      <c r="CZ25" s="383"/>
      <c r="DA25" s="384"/>
      <c r="DB25" s="382"/>
      <c r="DC25" s="383"/>
      <c r="DD25" s="383"/>
      <c r="DE25" s="383"/>
      <c r="DF25" s="383"/>
      <c r="DG25" s="383"/>
      <c r="DH25" s="383"/>
      <c r="DI25" s="384"/>
    </row>
    <row r="26" spans="1:113" ht="18.75" customHeight="1" x14ac:dyDescent="0.15">
      <c r="A26" s="40"/>
      <c r="B26" s="448"/>
      <c r="C26" s="449"/>
      <c r="D26" s="450"/>
      <c r="E26" s="385" t="s">
        <v>110</v>
      </c>
      <c r="F26" s="386"/>
      <c r="G26" s="386"/>
      <c r="H26" s="386"/>
      <c r="I26" s="386"/>
      <c r="J26" s="386"/>
      <c r="K26" s="387"/>
      <c r="L26" s="388">
        <v>1</v>
      </c>
      <c r="M26" s="389"/>
      <c r="N26" s="389"/>
      <c r="O26" s="389"/>
      <c r="P26" s="390"/>
      <c r="Q26" s="388">
        <v>5950</v>
      </c>
      <c r="R26" s="389"/>
      <c r="S26" s="389"/>
      <c r="T26" s="389"/>
      <c r="U26" s="389"/>
      <c r="V26" s="390"/>
      <c r="W26" s="458"/>
      <c r="X26" s="449"/>
      <c r="Y26" s="450"/>
      <c r="Z26" s="385" t="s">
        <v>111</v>
      </c>
      <c r="AA26" s="423"/>
      <c r="AB26" s="423"/>
      <c r="AC26" s="423"/>
      <c r="AD26" s="423"/>
      <c r="AE26" s="423"/>
      <c r="AF26" s="423"/>
      <c r="AG26" s="424"/>
      <c r="AH26" s="388">
        <v>14</v>
      </c>
      <c r="AI26" s="389"/>
      <c r="AJ26" s="389"/>
      <c r="AK26" s="389"/>
      <c r="AL26" s="390"/>
      <c r="AM26" s="388">
        <v>52234</v>
      </c>
      <c r="AN26" s="389"/>
      <c r="AO26" s="389"/>
      <c r="AP26" s="389"/>
      <c r="AQ26" s="389"/>
      <c r="AR26" s="390"/>
      <c r="AS26" s="388">
        <v>3731</v>
      </c>
      <c r="AT26" s="389"/>
      <c r="AU26" s="389"/>
      <c r="AV26" s="389"/>
      <c r="AW26" s="389"/>
      <c r="AX26" s="391"/>
      <c r="AY26" s="421" t="s">
        <v>112</v>
      </c>
      <c r="AZ26" s="366"/>
      <c r="BA26" s="366"/>
      <c r="BB26" s="366"/>
      <c r="BC26" s="366"/>
      <c r="BD26" s="366"/>
      <c r="BE26" s="366"/>
      <c r="BF26" s="366"/>
      <c r="BG26" s="366"/>
      <c r="BH26" s="366"/>
      <c r="BI26" s="366"/>
      <c r="BJ26" s="366"/>
      <c r="BK26" s="366"/>
      <c r="BL26" s="366"/>
      <c r="BM26" s="422"/>
      <c r="BN26" s="412" t="s">
        <v>65</v>
      </c>
      <c r="BO26" s="413"/>
      <c r="BP26" s="413"/>
      <c r="BQ26" s="413"/>
      <c r="BR26" s="413"/>
      <c r="BS26" s="413"/>
      <c r="BT26" s="413"/>
      <c r="BU26" s="414"/>
      <c r="BV26" s="412" t="s">
        <v>65</v>
      </c>
      <c r="BW26" s="413"/>
      <c r="BX26" s="413"/>
      <c r="BY26" s="413"/>
      <c r="BZ26" s="413"/>
      <c r="CA26" s="413"/>
      <c r="CB26" s="413"/>
      <c r="CC26" s="414"/>
      <c r="CD26" s="53"/>
      <c r="CE26" s="410"/>
      <c r="CF26" s="410"/>
      <c r="CG26" s="410"/>
      <c r="CH26" s="410"/>
      <c r="CI26" s="410"/>
      <c r="CJ26" s="410"/>
      <c r="CK26" s="410"/>
      <c r="CL26" s="410"/>
      <c r="CM26" s="410"/>
      <c r="CN26" s="410"/>
      <c r="CO26" s="410"/>
      <c r="CP26" s="410"/>
      <c r="CQ26" s="410"/>
      <c r="CR26" s="410"/>
      <c r="CS26" s="411"/>
      <c r="CT26" s="382"/>
      <c r="CU26" s="383"/>
      <c r="CV26" s="383"/>
      <c r="CW26" s="383"/>
      <c r="CX26" s="383"/>
      <c r="CY26" s="383"/>
      <c r="CZ26" s="383"/>
      <c r="DA26" s="384"/>
      <c r="DB26" s="382"/>
      <c r="DC26" s="383"/>
      <c r="DD26" s="383"/>
      <c r="DE26" s="383"/>
      <c r="DF26" s="383"/>
      <c r="DG26" s="383"/>
      <c r="DH26" s="383"/>
      <c r="DI26" s="384"/>
    </row>
    <row r="27" spans="1:113" ht="18.75" customHeight="1" thickBot="1" x14ac:dyDescent="0.2">
      <c r="A27" s="40"/>
      <c r="B27" s="448"/>
      <c r="C27" s="449"/>
      <c r="D27" s="450"/>
      <c r="E27" s="385" t="s">
        <v>113</v>
      </c>
      <c r="F27" s="386"/>
      <c r="G27" s="386"/>
      <c r="H27" s="386"/>
      <c r="I27" s="386"/>
      <c r="J27" s="386"/>
      <c r="K27" s="387"/>
      <c r="L27" s="388">
        <v>1</v>
      </c>
      <c r="M27" s="389"/>
      <c r="N27" s="389"/>
      <c r="O27" s="389"/>
      <c r="P27" s="390"/>
      <c r="Q27" s="388">
        <v>3700</v>
      </c>
      <c r="R27" s="389"/>
      <c r="S27" s="389"/>
      <c r="T27" s="389"/>
      <c r="U27" s="389"/>
      <c r="V27" s="390"/>
      <c r="W27" s="458"/>
      <c r="X27" s="449"/>
      <c r="Y27" s="450"/>
      <c r="Z27" s="385" t="s">
        <v>114</v>
      </c>
      <c r="AA27" s="386"/>
      <c r="AB27" s="386"/>
      <c r="AC27" s="386"/>
      <c r="AD27" s="386"/>
      <c r="AE27" s="386"/>
      <c r="AF27" s="386"/>
      <c r="AG27" s="387"/>
      <c r="AH27" s="388">
        <v>2</v>
      </c>
      <c r="AI27" s="389"/>
      <c r="AJ27" s="389"/>
      <c r="AK27" s="389"/>
      <c r="AL27" s="390"/>
      <c r="AM27" s="388" t="s">
        <v>115</v>
      </c>
      <c r="AN27" s="389"/>
      <c r="AO27" s="389"/>
      <c r="AP27" s="389"/>
      <c r="AQ27" s="389"/>
      <c r="AR27" s="390"/>
      <c r="AS27" s="388" t="s">
        <v>115</v>
      </c>
      <c r="AT27" s="389"/>
      <c r="AU27" s="389"/>
      <c r="AV27" s="389"/>
      <c r="AW27" s="389"/>
      <c r="AX27" s="391"/>
      <c r="AY27" s="418" t="s">
        <v>116</v>
      </c>
      <c r="AZ27" s="419"/>
      <c r="BA27" s="419"/>
      <c r="BB27" s="419"/>
      <c r="BC27" s="419"/>
      <c r="BD27" s="419"/>
      <c r="BE27" s="419"/>
      <c r="BF27" s="419"/>
      <c r="BG27" s="419"/>
      <c r="BH27" s="419"/>
      <c r="BI27" s="419"/>
      <c r="BJ27" s="419"/>
      <c r="BK27" s="419"/>
      <c r="BL27" s="419"/>
      <c r="BM27" s="420"/>
      <c r="BN27" s="415">
        <v>4323</v>
      </c>
      <c r="BO27" s="416"/>
      <c r="BP27" s="416"/>
      <c r="BQ27" s="416"/>
      <c r="BR27" s="416"/>
      <c r="BS27" s="416"/>
      <c r="BT27" s="416"/>
      <c r="BU27" s="417"/>
      <c r="BV27" s="415">
        <v>4309</v>
      </c>
      <c r="BW27" s="416"/>
      <c r="BX27" s="416"/>
      <c r="BY27" s="416"/>
      <c r="BZ27" s="416"/>
      <c r="CA27" s="416"/>
      <c r="CB27" s="416"/>
      <c r="CC27" s="417"/>
      <c r="CD27" s="55"/>
      <c r="CE27" s="410"/>
      <c r="CF27" s="410"/>
      <c r="CG27" s="410"/>
      <c r="CH27" s="410"/>
      <c r="CI27" s="410"/>
      <c r="CJ27" s="410"/>
      <c r="CK27" s="410"/>
      <c r="CL27" s="410"/>
      <c r="CM27" s="410"/>
      <c r="CN27" s="410"/>
      <c r="CO27" s="410"/>
      <c r="CP27" s="410"/>
      <c r="CQ27" s="410"/>
      <c r="CR27" s="410"/>
      <c r="CS27" s="411"/>
      <c r="CT27" s="382"/>
      <c r="CU27" s="383"/>
      <c r="CV27" s="383"/>
      <c r="CW27" s="383"/>
      <c r="CX27" s="383"/>
      <c r="CY27" s="383"/>
      <c r="CZ27" s="383"/>
      <c r="DA27" s="384"/>
      <c r="DB27" s="382"/>
      <c r="DC27" s="383"/>
      <c r="DD27" s="383"/>
      <c r="DE27" s="383"/>
      <c r="DF27" s="383"/>
      <c r="DG27" s="383"/>
      <c r="DH27" s="383"/>
      <c r="DI27" s="384"/>
    </row>
    <row r="28" spans="1:113" ht="18.75" customHeight="1" x14ac:dyDescent="0.15">
      <c r="A28" s="40"/>
      <c r="B28" s="448"/>
      <c r="C28" s="449"/>
      <c r="D28" s="450"/>
      <c r="E28" s="385" t="s">
        <v>117</v>
      </c>
      <c r="F28" s="386"/>
      <c r="G28" s="386"/>
      <c r="H28" s="386"/>
      <c r="I28" s="386"/>
      <c r="J28" s="386"/>
      <c r="K28" s="387"/>
      <c r="L28" s="388">
        <v>1</v>
      </c>
      <c r="M28" s="389"/>
      <c r="N28" s="389"/>
      <c r="O28" s="389"/>
      <c r="P28" s="390"/>
      <c r="Q28" s="388">
        <v>3100</v>
      </c>
      <c r="R28" s="389"/>
      <c r="S28" s="389"/>
      <c r="T28" s="389"/>
      <c r="U28" s="389"/>
      <c r="V28" s="390"/>
      <c r="W28" s="458"/>
      <c r="X28" s="449"/>
      <c r="Y28" s="450"/>
      <c r="Z28" s="385" t="s">
        <v>118</v>
      </c>
      <c r="AA28" s="386"/>
      <c r="AB28" s="386"/>
      <c r="AC28" s="386"/>
      <c r="AD28" s="386"/>
      <c r="AE28" s="386"/>
      <c r="AF28" s="386"/>
      <c r="AG28" s="387"/>
      <c r="AH28" s="388" t="s">
        <v>65</v>
      </c>
      <c r="AI28" s="389"/>
      <c r="AJ28" s="389"/>
      <c r="AK28" s="389"/>
      <c r="AL28" s="390"/>
      <c r="AM28" s="388" t="s">
        <v>65</v>
      </c>
      <c r="AN28" s="389"/>
      <c r="AO28" s="389"/>
      <c r="AP28" s="389"/>
      <c r="AQ28" s="389"/>
      <c r="AR28" s="390"/>
      <c r="AS28" s="388" t="s">
        <v>65</v>
      </c>
      <c r="AT28" s="389"/>
      <c r="AU28" s="389"/>
      <c r="AV28" s="389"/>
      <c r="AW28" s="389"/>
      <c r="AX28" s="391"/>
      <c r="AY28" s="395" t="s">
        <v>119</v>
      </c>
      <c r="AZ28" s="396"/>
      <c r="BA28" s="396"/>
      <c r="BB28" s="397"/>
      <c r="BC28" s="404" t="s">
        <v>120</v>
      </c>
      <c r="BD28" s="405"/>
      <c r="BE28" s="405"/>
      <c r="BF28" s="405"/>
      <c r="BG28" s="405"/>
      <c r="BH28" s="405"/>
      <c r="BI28" s="405"/>
      <c r="BJ28" s="405"/>
      <c r="BK28" s="405"/>
      <c r="BL28" s="405"/>
      <c r="BM28" s="406"/>
      <c r="BN28" s="407">
        <v>614433</v>
      </c>
      <c r="BO28" s="408"/>
      <c r="BP28" s="408"/>
      <c r="BQ28" s="408"/>
      <c r="BR28" s="408"/>
      <c r="BS28" s="408"/>
      <c r="BT28" s="408"/>
      <c r="BU28" s="409"/>
      <c r="BV28" s="407">
        <v>569389</v>
      </c>
      <c r="BW28" s="408"/>
      <c r="BX28" s="408"/>
      <c r="BY28" s="408"/>
      <c r="BZ28" s="408"/>
      <c r="CA28" s="408"/>
      <c r="CB28" s="408"/>
      <c r="CC28" s="409"/>
      <c r="CD28" s="53"/>
      <c r="CE28" s="410"/>
      <c r="CF28" s="410"/>
      <c r="CG28" s="410"/>
      <c r="CH28" s="410"/>
      <c r="CI28" s="410"/>
      <c r="CJ28" s="410"/>
      <c r="CK28" s="410"/>
      <c r="CL28" s="410"/>
      <c r="CM28" s="410"/>
      <c r="CN28" s="410"/>
      <c r="CO28" s="410"/>
      <c r="CP28" s="410"/>
      <c r="CQ28" s="410"/>
      <c r="CR28" s="410"/>
      <c r="CS28" s="411"/>
      <c r="CT28" s="382"/>
      <c r="CU28" s="383"/>
      <c r="CV28" s="383"/>
      <c r="CW28" s="383"/>
      <c r="CX28" s="383"/>
      <c r="CY28" s="383"/>
      <c r="CZ28" s="383"/>
      <c r="DA28" s="384"/>
      <c r="DB28" s="382"/>
      <c r="DC28" s="383"/>
      <c r="DD28" s="383"/>
      <c r="DE28" s="383"/>
      <c r="DF28" s="383"/>
      <c r="DG28" s="383"/>
      <c r="DH28" s="383"/>
      <c r="DI28" s="384"/>
    </row>
    <row r="29" spans="1:113" ht="18.75" customHeight="1" x14ac:dyDescent="0.15">
      <c r="A29" s="40"/>
      <c r="B29" s="448"/>
      <c r="C29" s="449"/>
      <c r="D29" s="450"/>
      <c r="E29" s="385" t="s">
        <v>121</v>
      </c>
      <c r="F29" s="386"/>
      <c r="G29" s="386"/>
      <c r="H29" s="386"/>
      <c r="I29" s="386"/>
      <c r="J29" s="386"/>
      <c r="K29" s="387"/>
      <c r="L29" s="388">
        <v>13</v>
      </c>
      <c r="M29" s="389"/>
      <c r="N29" s="389"/>
      <c r="O29" s="389"/>
      <c r="P29" s="390"/>
      <c r="Q29" s="388">
        <v>2900</v>
      </c>
      <c r="R29" s="389"/>
      <c r="S29" s="389"/>
      <c r="T29" s="389"/>
      <c r="U29" s="389"/>
      <c r="V29" s="390"/>
      <c r="W29" s="459"/>
      <c r="X29" s="460"/>
      <c r="Y29" s="461"/>
      <c r="Z29" s="385" t="s">
        <v>122</v>
      </c>
      <c r="AA29" s="386"/>
      <c r="AB29" s="386"/>
      <c r="AC29" s="386"/>
      <c r="AD29" s="386"/>
      <c r="AE29" s="386"/>
      <c r="AF29" s="386"/>
      <c r="AG29" s="387"/>
      <c r="AH29" s="388">
        <v>173</v>
      </c>
      <c r="AI29" s="389"/>
      <c r="AJ29" s="389"/>
      <c r="AK29" s="389"/>
      <c r="AL29" s="390"/>
      <c r="AM29" s="388">
        <v>546262</v>
      </c>
      <c r="AN29" s="389"/>
      <c r="AO29" s="389"/>
      <c r="AP29" s="389"/>
      <c r="AQ29" s="389"/>
      <c r="AR29" s="390"/>
      <c r="AS29" s="388">
        <v>3158</v>
      </c>
      <c r="AT29" s="389"/>
      <c r="AU29" s="389"/>
      <c r="AV29" s="389"/>
      <c r="AW29" s="389"/>
      <c r="AX29" s="391"/>
      <c r="AY29" s="398"/>
      <c r="AZ29" s="399"/>
      <c r="BA29" s="399"/>
      <c r="BB29" s="400"/>
      <c r="BC29" s="392" t="s">
        <v>123</v>
      </c>
      <c r="BD29" s="393"/>
      <c r="BE29" s="393"/>
      <c r="BF29" s="393"/>
      <c r="BG29" s="393"/>
      <c r="BH29" s="393"/>
      <c r="BI29" s="393"/>
      <c r="BJ29" s="393"/>
      <c r="BK29" s="393"/>
      <c r="BL29" s="393"/>
      <c r="BM29" s="394"/>
      <c r="BN29" s="412">
        <v>512917</v>
      </c>
      <c r="BO29" s="413"/>
      <c r="BP29" s="413"/>
      <c r="BQ29" s="413"/>
      <c r="BR29" s="413"/>
      <c r="BS29" s="413"/>
      <c r="BT29" s="413"/>
      <c r="BU29" s="414"/>
      <c r="BV29" s="412">
        <v>319821</v>
      </c>
      <c r="BW29" s="413"/>
      <c r="BX29" s="413"/>
      <c r="BY29" s="413"/>
      <c r="BZ29" s="413"/>
      <c r="CA29" s="413"/>
      <c r="CB29" s="413"/>
      <c r="CC29" s="414"/>
      <c r="CD29" s="55"/>
      <c r="CE29" s="410"/>
      <c r="CF29" s="410"/>
      <c r="CG29" s="410"/>
      <c r="CH29" s="410"/>
      <c r="CI29" s="410"/>
      <c r="CJ29" s="410"/>
      <c r="CK29" s="410"/>
      <c r="CL29" s="410"/>
      <c r="CM29" s="410"/>
      <c r="CN29" s="410"/>
      <c r="CO29" s="410"/>
      <c r="CP29" s="410"/>
      <c r="CQ29" s="410"/>
      <c r="CR29" s="410"/>
      <c r="CS29" s="411"/>
      <c r="CT29" s="382"/>
      <c r="CU29" s="383"/>
      <c r="CV29" s="383"/>
      <c r="CW29" s="383"/>
      <c r="CX29" s="383"/>
      <c r="CY29" s="383"/>
      <c r="CZ29" s="383"/>
      <c r="DA29" s="384"/>
      <c r="DB29" s="382"/>
      <c r="DC29" s="383"/>
      <c r="DD29" s="383"/>
      <c r="DE29" s="383"/>
      <c r="DF29" s="383"/>
      <c r="DG29" s="383"/>
      <c r="DH29" s="383"/>
      <c r="DI29" s="384"/>
    </row>
    <row r="30" spans="1:113" ht="18.75" customHeight="1" thickBot="1" x14ac:dyDescent="0.2">
      <c r="A30" s="40"/>
      <c r="B30" s="451"/>
      <c r="C30" s="452"/>
      <c r="D30" s="453"/>
      <c r="E30" s="367"/>
      <c r="F30" s="368"/>
      <c r="G30" s="368"/>
      <c r="H30" s="368"/>
      <c r="I30" s="368"/>
      <c r="J30" s="368"/>
      <c r="K30" s="369"/>
      <c r="L30" s="370"/>
      <c r="M30" s="371"/>
      <c r="N30" s="371"/>
      <c r="O30" s="371"/>
      <c r="P30" s="372"/>
      <c r="Q30" s="370"/>
      <c r="R30" s="371"/>
      <c r="S30" s="371"/>
      <c r="T30" s="371"/>
      <c r="U30" s="371"/>
      <c r="V30" s="372"/>
      <c r="W30" s="373" t="s">
        <v>124</v>
      </c>
      <c r="X30" s="374"/>
      <c r="Y30" s="374"/>
      <c r="Z30" s="374"/>
      <c r="AA30" s="374"/>
      <c r="AB30" s="374"/>
      <c r="AC30" s="374"/>
      <c r="AD30" s="374"/>
      <c r="AE30" s="374"/>
      <c r="AF30" s="374"/>
      <c r="AG30" s="375"/>
      <c r="AH30" s="376">
        <v>100.3</v>
      </c>
      <c r="AI30" s="377"/>
      <c r="AJ30" s="377"/>
      <c r="AK30" s="377"/>
      <c r="AL30" s="377"/>
      <c r="AM30" s="377"/>
      <c r="AN30" s="377"/>
      <c r="AO30" s="377"/>
      <c r="AP30" s="377"/>
      <c r="AQ30" s="377"/>
      <c r="AR30" s="377"/>
      <c r="AS30" s="377"/>
      <c r="AT30" s="377"/>
      <c r="AU30" s="377"/>
      <c r="AV30" s="377"/>
      <c r="AW30" s="377"/>
      <c r="AX30" s="378"/>
      <c r="AY30" s="401"/>
      <c r="AZ30" s="402"/>
      <c r="BA30" s="402"/>
      <c r="BB30" s="403"/>
      <c r="BC30" s="379" t="s">
        <v>125</v>
      </c>
      <c r="BD30" s="380"/>
      <c r="BE30" s="380"/>
      <c r="BF30" s="380"/>
      <c r="BG30" s="380"/>
      <c r="BH30" s="380"/>
      <c r="BI30" s="380"/>
      <c r="BJ30" s="380"/>
      <c r="BK30" s="380"/>
      <c r="BL30" s="380"/>
      <c r="BM30" s="381"/>
      <c r="BN30" s="415">
        <v>1254059</v>
      </c>
      <c r="BO30" s="416"/>
      <c r="BP30" s="416"/>
      <c r="BQ30" s="416"/>
      <c r="BR30" s="416"/>
      <c r="BS30" s="416"/>
      <c r="BT30" s="416"/>
      <c r="BU30" s="417"/>
      <c r="BV30" s="415">
        <v>973997</v>
      </c>
      <c r="BW30" s="416"/>
      <c r="BX30" s="416"/>
      <c r="BY30" s="416"/>
      <c r="BZ30" s="416"/>
      <c r="CA30" s="416"/>
      <c r="CB30" s="416"/>
      <c r="CC30" s="417"/>
      <c r="CD30" s="56"/>
      <c r="CE30" s="57"/>
      <c r="CF30" s="57"/>
      <c r="CG30" s="57"/>
      <c r="CH30" s="57"/>
      <c r="CI30" s="57"/>
      <c r="CJ30" s="57"/>
      <c r="CK30" s="57"/>
      <c r="CL30" s="57"/>
      <c r="CM30" s="57"/>
      <c r="CN30" s="57"/>
      <c r="CO30" s="57"/>
      <c r="CP30" s="57"/>
      <c r="CQ30" s="57"/>
      <c r="CR30" s="57"/>
      <c r="CS30" s="58"/>
      <c r="CT30" s="59"/>
      <c r="CU30" s="60"/>
      <c r="CV30" s="60"/>
      <c r="CW30" s="60"/>
      <c r="CX30" s="60"/>
      <c r="CY30" s="60"/>
      <c r="CZ30" s="60"/>
      <c r="DA30" s="61"/>
      <c r="DB30" s="59"/>
      <c r="DC30" s="60"/>
      <c r="DD30" s="60"/>
      <c r="DE30" s="60"/>
      <c r="DF30" s="60"/>
      <c r="DG30" s="60"/>
      <c r="DH30" s="60"/>
      <c r="DI30" s="61"/>
    </row>
    <row r="31" spans="1:113" ht="13.5" customHeight="1" x14ac:dyDescent="0.15">
      <c r="A31" s="40"/>
      <c r="B31" s="62"/>
      <c r="DI31" s="63"/>
    </row>
    <row r="32" spans="1:113" ht="13.5" customHeight="1" x14ac:dyDescent="0.15">
      <c r="A32" s="40"/>
      <c r="B32" s="64"/>
      <c r="C32" s="365" t="s">
        <v>126</v>
      </c>
      <c r="D32" s="365"/>
      <c r="E32" s="365"/>
      <c r="F32" s="365"/>
      <c r="G32" s="365"/>
      <c r="H32" s="365"/>
      <c r="I32" s="365"/>
      <c r="J32" s="365"/>
      <c r="K32" s="365"/>
      <c r="L32" s="365"/>
      <c r="M32" s="365"/>
      <c r="N32" s="365"/>
      <c r="O32" s="365"/>
      <c r="P32" s="365"/>
      <c r="Q32" s="365"/>
      <c r="R32" s="365"/>
      <c r="S32" s="365"/>
      <c r="U32" s="366" t="s">
        <v>127</v>
      </c>
      <c r="V32" s="366"/>
      <c r="W32" s="366"/>
      <c r="X32" s="366"/>
      <c r="Y32" s="366"/>
      <c r="Z32" s="366"/>
      <c r="AA32" s="366"/>
      <c r="AB32" s="366"/>
      <c r="AC32" s="366"/>
      <c r="AD32" s="366"/>
      <c r="AE32" s="366"/>
      <c r="AF32" s="366"/>
      <c r="AG32" s="366"/>
      <c r="AH32" s="366"/>
      <c r="AI32" s="366"/>
      <c r="AJ32" s="366"/>
      <c r="AK32" s="366"/>
      <c r="AM32" s="366" t="s">
        <v>128</v>
      </c>
      <c r="AN32" s="366"/>
      <c r="AO32" s="366"/>
      <c r="AP32" s="366"/>
      <c r="AQ32" s="366"/>
      <c r="AR32" s="366"/>
      <c r="AS32" s="366"/>
      <c r="AT32" s="366"/>
      <c r="AU32" s="366"/>
      <c r="AV32" s="366"/>
      <c r="AW32" s="366"/>
      <c r="AX32" s="366"/>
      <c r="AY32" s="366"/>
      <c r="AZ32" s="366"/>
      <c r="BA32" s="366"/>
      <c r="BB32" s="366"/>
      <c r="BC32" s="366"/>
      <c r="BE32" s="366" t="s">
        <v>129</v>
      </c>
      <c r="BF32" s="366"/>
      <c r="BG32" s="366"/>
      <c r="BH32" s="366"/>
      <c r="BI32" s="366"/>
      <c r="BJ32" s="366"/>
      <c r="BK32" s="366"/>
      <c r="BL32" s="366"/>
      <c r="BM32" s="366"/>
      <c r="BN32" s="366"/>
      <c r="BO32" s="366"/>
      <c r="BP32" s="366"/>
      <c r="BQ32" s="366"/>
      <c r="BR32" s="366"/>
      <c r="BS32" s="366"/>
      <c r="BT32" s="366"/>
      <c r="BU32" s="366"/>
      <c r="BW32" s="366" t="s">
        <v>130</v>
      </c>
      <c r="BX32" s="366"/>
      <c r="BY32" s="366"/>
      <c r="BZ32" s="366"/>
      <c r="CA32" s="366"/>
      <c r="CB32" s="366"/>
      <c r="CC32" s="366"/>
      <c r="CD32" s="366"/>
      <c r="CE32" s="366"/>
      <c r="CF32" s="366"/>
      <c r="CG32" s="366"/>
      <c r="CH32" s="366"/>
      <c r="CI32" s="366"/>
      <c r="CJ32" s="366"/>
      <c r="CK32" s="366"/>
      <c r="CL32" s="366"/>
      <c r="CM32" s="366"/>
      <c r="CO32" s="366" t="s">
        <v>131</v>
      </c>
      <c r="CP32" s="366"/>
      <c r="CQ32" s="366"/>
      <c r="CR32" s="366"/>
      <c r="CS32" s="366"/>
      <c r="CT32" s="366"/>
      <c r="CU32" s="366"/>
      <c r="CV32" s="366"/>
      <c r="CW32" s="366"/>
      <c r="CX32" s="366"/>
      <c r="CY32" s="366"/>
      <c r="CZ32" s="366"/>
      <c r="DA32" s="366"/>
      <c r="DB32" s="366"/>
      <c r="DC32" s="366"/>
      <c r="DD32" s="366"/>
      <c r="DE32" s="366"/>
      <c r="DI32" s="63"/>
    </row>
    <row r="33" spans="1:113" ht="13.5" customHeight="1" x14ac:dyDescent="0.15">
      <c r="A33" s="40"/>
      <c r="B33" s="64"/>
      <c r="C33" s="364" t="s">
        <v>132</v>
      </c>
      <c r="D33" s="364"/>
      <c r="E33" s="363" t="s">
        <v>133</v>
      </c>
      <c r="F33" s="363"/>
      <c r="G33" s="363"/>
      <c r="H33" s="363"/>
      <c r="I33" s="363"/>
      <c r="J33" s="363"/>
      <c r="K33" s="363"/>
      <c r="L33" s="363"/>
      <c r="M33" s="363"/>
      <c r="N33" s="363"/>
      <c r="O33" s="363"/>
      <c r="P33" s="363"/>
      <c r="Q33" s="363"/>
      <c r="R33" s="363"/>
      <c r="S33" s="363"/>
      <c r="T33" s="65"/>
      <c r="U33" s="364" t="s">
        <v>132</v>
      </c>
      <c r="V33" s="364"/>
      <c r="W33" s="363" t="s">
        <v>133</v>
      </c>
      <c r="X33" s="363"/>
      <c r="Y33" s="363"/>
      <c r="Z33" s="363"/>
      <c r="AA33" s="363"/>
      <c r="AB33" s="363"/>
      <c r="AC33" s="363"/>
      <c r="AD33" s="363"/>
      <c r="AE33" s="363"/>
      <c r="AF33" s="363"/>
      <c r="AG33" s="363"/>
      <c r="AH33" s="363"/>
      <c r="AI33" s="363"/>
      <c r="AJ33" s="363"/>
      <c r="AK33" s="363"/>
      <c r="AL33" s="65"/>
      <c r="AM33" s="364" t="s">
        <v>132</v>
      </c>
      <c r="AN33" s="364"/>
      <c r="AO33" s="363" t="s">
        <v>133</v>
      </c>
      <c r="AP33" s="363"/>
      <c r="AQ33" s="363"/>
      <c r="AR33" s="363"/>
      <c r="AS33" s="363"/>
      <c r="AT33" s="363"/>
      <c r="AU33" s="363"/>
      <c r="AV33" s="363"/>
      <c r="AW33" s="363"/>
      <c r="AX33" s="363"/>
      <c r="AY33" s="363"/>
      <c r="AZ33" s="363"/>
      <c r="BA33" s="363"/>
      <c r="BB33" s="363"/>
      <c r="BC33" s="363"/>
      <c r="BD33" s="66"/>
      <c r="BE33" s="363" t="s">
        <v>134</v>
      </c>
      <c r="BF33" s="363"/>
      <c r="BG33" s="363" t="s">
        <v>135</v>
      </c>
      <c r="BH33" s="363"/>
      <c r="BI33" s="363"/>
      <c r="BJ33" s="363"/>
      <c r="BK33" s="363"/>
      <c r="BL33" s="363"/>
      <c r="BM33" s="363"/>
      <c r="BN33" s="363"/>
      <c r="BO33" s="363"/>
      <c r="BP33" s="363"/>
      <c r="BQ33" s="363"/>
      <c r="BR33" s="363"/>
      <c r="BS33" s="363"/>
      <c r="BT33" s="363"/>
      <c r="BU33" s="363"/>
      <c r="BV33" s="66"/>
      <c r="BW33" s="364" t="s">
        <v>134</v>
      </c>
      <c r="BX33" s="364"/>
      <c r="BY33" s="363" t="s">
        <v>136</v>
      </c>
      <c r="BZ33" s="363"/>
      <c r="CA33" s="363"/>
      <c r="CB33" s="363"/>
      <c r="CC33" s="363"/>
      <c r="CD33" s="363"/>
      <c r="CE33" s="363"/>
      <c r="CF33" s="363"/>
      <c r="CG33" s="363"/>
      <c r="CH33" s="363"/>
      <c r="CI33" s="363"/>
      <c r="CJ33" s="363"/>
      <c r="CK33" s="363"/>
      <c r="CL33" s="363"/>
      <c r="CM33" s="363"/>
      <c r="CN33" s="65"/>
      <c r="CO33" s="364" t="s">
        <v>132</v>
      </c>
      <c r="CP33" s="364"/>
      <c r="CQ33" s="363" t="s">
        <v>137</v>
      </c>
      <c r="CR33" s="363"/>
      <c r="CS33" s="363"/>
      <c r="CT33" s="363"/>
      <c r="CU33" s="363"/>
      <c r="CV33" s="363"/>
      <c r="CW33" s="363"/>
      <c r="CX33" s="363"/>
      <c r="CY33" s="363"/>
      <c r="CZ33" s="363"/>
      <c r="DA33" s="363"/>
      <c r="DB33" s="363"/>
      <c r="DC33" s="363"/>
      <c r="DD33" s="363"/>
      <c r="DE33" s="363"/>
      <c r="DF33" s="65"/>
      <c r="DG33" s="362" t="s">
        <v>138</v>
      </c>
      <c r="DH33" s="362"/>
      <c r="DI33" s="67"/>
    </row>
    <row r="34" spans="1:113" ht="32.25" customHeight="1" x14ac:dyDescent="0.15">
      <c r="A34" s="40"/>
      <c r="B34" s="64"/>
      <c r="C34" s="360">
        <f>IF(E34="","",1)</f>
        <v>1</v>
      </c>
      <c r="D34" s="360"/>
      <c r="E34" s="361" t="str">
        <f>IF('各会計、関係団体の財政状況及び健全化判断比率'!B7="","",'各会計、関係団体の財政状況及び健全化判断比率'!B7)</f>
        <v>一般会計</v>
      </c>
      <c r="F34" s="361"/>
      <c r="G34" s="361"/>
      <c r="H34" s="361"/>
      <c r="I34" s="361"/>
      <c r="J34" s="361"/>
      <c r="K34" s="361"/>
      <c r="L34" s="361"/>
      <c r="M34" s="361"/>
      <c r="N34" s="361"/>
      <c r="O34" s="361"/>
      <c r="P34" s="361"/>
      <c r="Q34" s="361"/>
      <c r="R34" s="361"/>
      <c r="S34" s="361"/>
      <c r="T34" s="40"/>
      <c r="U34" s="360">
        <f>IF(W34="","",MAX(C34:D43)+1)</f>
        <v>3</v>
      </c>
      <c r="V34" s="360"/>
      <c r="W34" s="361" t="str">
        <f>IF('各会計、関係団体の財政状況及び健全化判断比率'!B28="","",'各会計、関係団体の財政状況及び健全化判断比率'!B28)</f>
        <v>国民健康保険特別会計</v>
      </c>
      <c r="X34" s="361"/>
      <c r="Y34" s="361"/>
      <c r="Z34" s="361"/>
      <c r="AA34" s="361"/>
      <c r="AB34" s="361"/>
      <c r="AC34" s="361"/>
      <c r="AD34" s="361"/>
      <c r="AE34" s="361"/>
      <c r="AF34" s="361"/>
      <c r="AG34" s="361"/>
      <c r="AH34" s="361"/>
      <c r="AI34" s="361"/>
      <c r="AJ34" s="361"/>
      <c r="AK34" s="361"/>
      <c r="AL34" s="40"/>
      <c r="AM34" s="360">
        <f>IF(AO34="","",MAX(C34:D43,U34:V43)+1)</f>
        <v>7</v>
      </c>
      <c r="AN34" s="360"/>
      <c r="AO34" s="361" t="str">
        <f>IF('各会計、関係団体の財政状況及び健全化判断比率'!B32="","",'各会計、関係団体の財政状況及び健全化判断比率'!B32)</f>
        <v>水道事業会計</v>
      </c>
      <c r="AP34" s="361"/>
      <c r="AQ34" s="361"/>
      <c r="AR34" s="361"/>
      <c r="AS34" s="361"/>
      <c r="AT34" s="361"/>
      <c r="AU34" s="361"/>
      <c r="AV34" s="361"/>
      <c r="AW34" s="361"/>
      <c r="AX34" s="361"/>
      <c r="AY34" s="361"/>
      <c r="AZ34" s="361"/>
      <c r="BA34" s="361"/>
      <c r="BB34" s="361"/>
      <c r="BC34" s="361"/>
      <c r="BD34" s="40"/>
      <c r="BE34" s="360">
        <f>IF(BG34="","",MAX(C34:D43,U34:V43,AM34:AN43)+1)</f>
        <v>9</v>
      </c>
      <c r="BF34" s="360"/>
      <c r="BG34" s="361" t="str">
        <f>IF('各会計、関係団体の財政状況及び健全化判断比率'!B34="","",'各会計、関係団体の財政状況及び健全化判断比率'!B34)</f>
        <v>下水道事業特別会計</v>
      </c>
      <c r="BH34" s="361"/>
      <c r="BI34" s="361"/>
      <c r="BJ34" s="361"/>
      <c r="BK34" s="361"/>
      <c r="BL34" s="361"/>
      <c r="BM34" s="361"/>
      <c r="BN34" s="361"/>
      <c r="BO34" s="361"/>
      <c r="BP34" s="361"/>
      <c r="BQ34" s="361"/>
      <c r="BR34" s="361"/>
      <c r="BS34" s="361"/>
      <c r="BT34" s="361"/>
      <c r="BU34" s="361"/>
      <c r="BV34" s="40"/>
      <c r="BW34" s="360">
        <f>IF(BY34="","",MAX(C34:D43,U34:V43,AM34:AN43,BE34:BF43)+1)</f>
        <v>12</v>
      </c>
      <c r="BX34" s="360"/>
      <c r="BY34" s="361" t="str">
        <f>IF('各会計、関係団体の財政状況及び健全化判断比率'!B68="","",'各会計、関係団体の財政状況及び健全化判断比率'!B68)</f>
        <v>山形県消防補償等組合</v>
      </c>
      <c r="BZ34" s="361"/>
      <c r="CA34" s="361"/>
      <c r="CB34" s="361"/>
      <c r="CC34" s="361"/>
      <c r="CD34" s="361"/>
      <c r="CE34" s="361"/>
      <c r="CF34" s="361"/>
      <c r="CG34" s="361"/>
      <c r="CH34" s="361"/>
      <c r="CI34" s="361"/>
      <c r="CJ34" s="361"/>
      <c r="CK34" s="361"/>
      <c r="CL34" s="361"/>
      <c r="CM34" s="361"/>
      <c r="CN34" s="40"/>
      <c r="CO34" s="360">
        <f>IF(CQ34="","",MAX(C34:D43,U34:V43,AM34:AN43,BE34:BF43,BW34:BX43)+1)</f>
        <v>20</v>
      </c>
      <c r="CP34" s="360"/>
      <c r="CQ34" s="361" t="str">
        <f>IF('各会計、関係団体の財政状況及び健全化判断比率'!BS7="","",'各会計、関係団体の財政状況及び健全化判断比率'!BS7)</f>
        <v>高畠町土地開発公社</v>
      </c>
      <c r="CR34" s="361"/>
      <c r="CS34" s="361"/>
      <c r="CT34" s="361"/>
      <c r="CU34" s="361"/>
      <c r="CV34" s="361"/>
      <c r="CW34" s="361"/>
      <c r="CX34" s="361"/>
      <c r="CY34" s="361"/>
      <c r="CZ34" s="361"/>
      <c r="DA34" s="361"/>
      <c r="DB34" s="361"/>
      <c r="DC34" s="361"/>
      <c r="DD34" s="361"/>
      <c r="DE34" s="361"/>
      <c r="DG34" s="358" t="str">
        <f>IF('各会計、関係団体の財政状況及び健全化判断比率'!BR7="","",'各会計、関係団体の財政状況及び健全化判断比率'!BR7)</f>
        <v>○</v>
      </c>
      <c r="DH34" s="358"/>
      <c r="DI34" s="67"/>
    </row>
    <row r="35" spans="1:113" ht="32.25" customHeight="1" x14ac:dyDescent="0.15">
      <c r="A35" s="40"/>
      <c r="B35" s="64"/>
      <c r="C35" s="360">
        <f>IF(E35="","",C34+1)</f>
        <v>2</v>
      </c>
      <c r="D35" s="360"/>
      <c r="E35" s="361" t="str">
        <f>IF('各会計、関係団体の財政状況及び健全化判断比率'!B8="","",'各会計、関係団体の財政状況及び健全化判断比率'!B8)</f>
        <v>飲料水供給事業特別会計</v>
      </c>
      <c r="F35" s="361"/>
      <c r="G35" s="361"/>
      <c r="H35" s="361"/>
      <c r="I35" s="361"/>
      <c r="J35" s="361"/>
      <c r="K35" s="361"/>
      <c r="L35" s="361"/>
      <c r="M35" s="361"/>
      <c r="N35" s="361"/>
      <c r="O35" s="361"/>
      <c r="P35" s="361"/>
      <c r="Q35" s="361"/>
      <c r="R35" s="361"/>
      <c r="S35" s="361"/>
      <c r="T35" s="40"/>
      <c r="U35" s="360">
        <f>IF(W35="","",U34+1)</f>
        <v>4</v>
      </c>
      <c r="V35" s="360"/>
      <c r="W35" s="361" t="str">
        <f>IF('各会計、関係団体の財政状況及び健全化判断比率'!B29="","",'各会計、関係団体の財政状況及び健全化判断比率'!B29)</f>
        <v>介護保険特別会計</v>
      </c>
      <c r="X35" s="361"/>
      <c r="Y35" s="361"/>
      <c r="Z35" s="361"/>
      <c r="AA35" s="361"/>
      <c r="AB35" s="361"/>
      <c r="AC35" s="361"/>
      <c r="AD35" s="361"/>
      <c r="AE35" s="361"/>
      <c r="AF35" s="361"/>
      <c r="AG35" s="361"/>
      <c r="AH35" s="361"/>
      <c r="AI35" s="361"/>
      <c r="AJ35" s="361"/>
      <c r="AK35" s="361"/>
      <c r="AL35" s="40"/>
      <c r="AM35" s="360">
        <f t="shared" ref="AM35:AM43" si="0">IF(AO35="","",AM34+1)</f>
        <v>8</v>
      </c>
      <c r="AN35" s="360"/>
      <c r="AO35" s="361" t="str">
        <f>IF('各会計、関係団体の財政状況及び健全化判断比率'!B33="","",'各会計、関係団体の財政状況及び健全化判断比率'!B33)</f>
        <v>病院事業会計</v>
      </c>
      <c r="AP35" s="361"/>
      <c r="AQ35" s="361"/>
      <c r="AR35" s="361"/>
      <c r="AS35" s="361"/>
      <c r="AT35" s="361"/>
      <c r="AU35" s="361"/>
      <c r="AV35" s="361"/>
      <c r="AW35" s="361"/>
      <c r="AX35" s="361"/>
      <c r="AY35" s="361"/>
      <c r="AZ35" s="361"/>
      <c r="BA35" s="361"/>
      <c r="BB35" s="361"/>
      <c r="BC35" s="361"/>
      <c r="BD35" s="40"/>
      <c r="BE35" s="360">
        <f t="shared" ref="BE35:BE43" si="1">IF(BG35="","",BE34+1)</f>
        <v>10</v>
      </c>
      <c r="BF35" s="360"/>
      <c r="BG35" s="361" t="str">
        <f>IF('各会計、関係団体の財政状況及び健全化判断比率'!B35="","",'各会計、関係団体の財政状況及び健全化判断比率'!B35)</f>
        <v>農業集落排水事業特別会計</v>
      </c>
      <c r="BH35" s="361"/>
      <c r="BI35" s="361"/>
      <c r="BJ35" s="361"/>
      <c r="BK35" s="361"/>
      <c r="BL35" s="361"/>
      <c r="BM35" s="361"/>
      <c r="BN35" s="361"/>
      <c r="BO35" s="361"/>
      <c r="BP35" s="361"/>
      <c r="BQ35" s="361"/>
      <c r="BR35" s="361"/>
      <c r="BS35" s="361"/>
      <c r="BT35" s="361"/>
      <c r="BU35" s="361"/>
      <c r="BV35" s="40"/>
      <c r="BW35" s="360">
        <f t="shared" ref="BW35:BW43" si="2">IF(BY35="","",BW34+1)</f>
        <v>13</v>
      </c>
      <c r="BX35" s="360"/>
      <c r="BY35" s="361" t="str">
        <f>IF('各会計、関係団体の財政状況及び健全化判断比率'!B69="","",'各会計、関係団体の財政状況及び健全化判断比率'!B69)</f>
        <v>山形県自治会館管理組合</v>
      </c>
      <c r="BZ35" s="361"/>
      <c r="CA35" s="361"/>
      <c r="CB35" s="361"/>
      <c r="CC35" s="361"/>
      <c r="CD35" s="361"/>
      <c r="CE35" s="361"/>
      <c r="CF35" s="361"/>
      <c r="CG35" s="361"/>
      <c r="CH35" s="361"/>
      <c r="CI35" s="361"/>
      <c r="CJ35" s="361"/>
      <c r="CK35" s="361"/>
      <c r="CL35" s="361"/>
      <c r="CM35" s="361"/>
      <c r="CN35" s="40"/>
      <c r="CO35" s="360">
        <f t="shared" ref="CO35:CO43" si="3">IF(CQ35="","",CO34+1)</f>
        <v>21</v>
      </c>
      <c r="CP35" s="360"/>
      <c r="CQ35" s="361" t="str">
        <f>IF('各会計、関係団体の財政状況及び健全化判断比率'!BS8="","",'各会計、関係団体の財政状況及び健全化判断比率'!BS8)</f>
        <v>浜田広介記念館</v>
      </c>
      <c r="CR35" s="361"/>
      <c r="CS35" s="361"/>
      <c r="CT35" s="361"/>
      <c r="CU35" s="361"/>
      <c r="CV35" s="361"/>
      <c r="CW35" s="361"/>
      <c r="CX35" s="361"/>
      <c r="CY35" s="361"/>
      <c r="CZ35" s="361"/>
      <c r="DA35" s="361"/>
      <c r="DB35" s="361"/>
      <c r="DC35" s="361"/>
      <c r="DD35" s="361"/>
      <c r="DE35" s="361"/>
      <c r="DG35" s="358" t="str">
        <f>IF('各会計、関係団体の財政状況及び健全化判断比率'!BR8="","",'各会計、関係団体の財政状況及び健全化判断比率'!BR8)</f>
        <v/>
      </c>
      <c r="DH35" s="358"/>
      <c r="DI35" s="67"/>
    </row>
    <row r="36" spans="1:113" ht="32.25" customHeight="1" x14ac:dyDescent="0.15">
      <c r="A36" s="40"/>
      <c r="B36" s="64"/>
      <c r="C36" s="360" t="str">
        <f>IF(E36="","",C35+1)</f>
        <v/>
      </c>
      <c r="D36" s="360"/>
      <c r="E36" s="361" t="str">
        <f>IF('各会計、関係団体の財政状況及び健全化判断比率'!B9="","",'各会計、関係団体の財政状況及び健全化判断比率'!B9)</f>
        <v/>
      </c>
      <c r="F36" s="361"/>
      <c r="G36" s="361"/>
      <c r="H36" s="361"/>
      <c r="I36" s="361"/>
      <c r="J36" s="361"/>
      <c r="K36" s="361"/>
      <c r="L36" s="361"/>
      <c r="M36" s="361"/>
      <c r="N36" s="361"/>
      <c r="O36" s="361"/>
      <c r="P36" s="361"/>
      <c r="Q36" s="361"/>
      <c r="R36" s="361"/>
      <c r="S36" s="361"/>
      <c r="T36" s="40"/>
      <c r="U36" s="360">
        <f t="shared" ref="U36:U43" si="4">IF(W36="","",U35+1)</f>
        <v>5</v>
      </c>
      <c r="V36" s="360"/>
      <c r="W36" s="361" t="str">
        <f>IF('各会計、関係団体の財政状況及び健全化判断比率'!B30="","",'各会計、関係団体の財政状況及び健全化判断比率'!B30)</f>
        <v>後期高齢者医療特別会計</v>
      </c>
      <c r="X36" s="361"/>
      <c r="Y36" s="361"/>
      <c r="Z36" s="361"/>
      <c r="AA36" s="361"/>
      <c r="AB36" s="361"/>
      <c r="AC36" s="361"/>
      <c r="AD36" s="361"/>
      <c r="AE36" s="361"/>
      <c r="AF36" s="361"/>
      <c r="AG36" s="361"/>
      <c r="AH36" s="361"/>
      <c r="AI36" s="361"/>
      <c r="AJ36" s="361"/>
      <c r="AK36" s="361"/>
      <c r="AL36" s="40"/>
      <c r="AM36" s="360" t="str">
        <f t="shared" si="0"/>
        <v/>
      </c>
      <c r="AN36" s="360"/>
      <c r="AO36" s="361"/>
      <c r="AP36" s="361"/>
      <c r="AQ36" s="361"/>
      <c r="AR36" s="361"/>
      <c r="AS36" s="361"/>
      <c r="AT36" s="361"/>
      <c r="AU36" s="361"/>
      <c r="AV36" s="361"/>
      <c r="AW36" s="361"/>
      <c r="AX36" s="361"/>
      <c r="AY36" s="361"/>
      <c r="AZ36" s="361"/>
      <c r="BA36" s="361"/>
      <c r="BB36" s="361"/>
      <c r="BC36" s="361"/>
      <c r="BD36" s="40"/>
      <c r="BE36" s="360">
        <f t="shared" si="1"/>
        <v>11</v>
      </c>
      <c r="BF36" s="360"/>
      <c r="BG36" s="361" t="str">
        <f>IF('各会計、関係団体の財政状況及び健全化判断比率'!B36="","",'各会計、関係団体の財政状況及び健全化判断比率'!B36)</f>
        <v>特定地域生活排水処理事業特別会計</v>
      </c>
      <c r="BH36" s="361"/>
      <c r="BI36" s="361"/>
      <c r="BJ36" s="361"/>
      <c r="BK36" s="361"/>
      <c r="BL36" s="361"/>
      <c r="BM36" s="361"/>
      <c r="BN36" s="361"/>
      <c r="BO36" s="361"/>
      <c r="BP36" s="361"/>
      <c r="BQ36" s="361"/>
      <c r="BR36" s="361"/>
      <c r="BS36" s="361"/>
      <c r="BT36" s="361"/>
      <c r="BU36" s="361"/>
      <c r="BV36" s="40"/>
      <c r="BW36" s="360">
        <f t="shared" si="2"/>
        <v>14</v>
      </c>
      <c r="BX36" s="360"/>
      <c r="BY36" s="361" t="str">
        <f>IF('各会計、関係団体の財政状況及び健全化判断比率'!B70="","",'各会計、関係団体の財政状況及び健全化判断比率'!B70)</f>
        <v>山形県市町村職員退職手当組合</v>
      </c>
      <c r="BZ36" s="361"/>
      <c r="CA36" s="361"/>
      <c r="CB36" s="361"/>
      <c r="CC36" s="361"/>
      <c r="CD36" s="361"/>
      <c r="CE36" s="361"/>
      <c r="CF36" s="361"/>
      <c r="CG36" s="361"/>
      <c r="CH36" s="361"/>
      <c r="CI36" s="361"/>
      <c r="CJ36" s="361"/>
      <c r="CK36" s="361"/>
      <c r="CL36" s="361"/>
      <c r="CM36" s="361"/>
      <c r="CN36" s="40"/>
      <c r="CO36" s="360" t="str">
        <f t="shared" si="3"/>
        <v/>
      </c>
      <c r="CP36" s="360"/>
      <c r="CQ36" s="361" t="str">
        <f>IF('各会計、関係団体の財政状況及び健全化判断比率'!BS9="","",'各会計、関係団体の財政状況及び健全化判断比率'!BS9)</f>
        <v/>
      </c>
      <c r="CR36" s="361"/>
      <c r="CS36" s="361"/>
      <c r="CT36" s="361"/>
      <c r="CU36" s="361"/>
      <c r="CV36" s="361"/>
      <c r="CW36" s="361"/>
      <c r="CX36" s="361"/>
      <c r="CY36" s="361"/>
      <c r="CZ36" s="361"/>
      <c r="DA36" s="361"/>
      <c r="DB36" s="361"/>
      <c r="DC36" s="361"/>
      <c r="DD36" s="361"/>
      <c r="DE36" s="361"/>
      <c r="DG36" s="358" t="str">
        <f>IF('各会計、関係団体の財政状況及び健全化判断比率'!BR9="","",'各会計、関係団体の財政状況及び健全化判断比率'!BR9)</f>
        <v/>
      </c>
      <c r="DH36" s="358"/>
      <c r="DI36" s="67"/>
    </row>
    <row r="37" spans="1:113" ht="32.25" customHeight="1" x14ac:dyDescent="0.15">
      <c r="A37" s="40"/>
      <c r="B37" s="64"/>
      <c r="C37" s="360" t="str">
        <f>IF(E37="","",C36+1)</f>
        <v/>
      </c>
      <c r="D37" s="360"/>
      <c r="E37" s="361" t="str">
        <f>IF('各会計、関係団体の財政状況及び健全化判断比率'!B10="","",'各会計、関係団体の財政状況及び健全化判断比率'!B10)</f>
        <v/>
      </c>
      <c r="F37" s="361"/>
      <c r="G37" s="361"/>
      <c r="H37" s="361"/>
      <c r="I37" s="361"/>
      <c r="J37" s="361"/>
      <c r="K37" s="361"/>
      <c r="L37" s="361"/>
      <c r="M37" s="361"/>
      <c r="N37" s="361"/>
      <c r="O37" s="361"/>
      <c r="P37" s="361"/>
      <c r="Q37" s="361"/>
      <c r="R37" s="361"/>
      <c r="S37" s="361"/>
      <c r="T37" s="40"/>
      <c r="U37" s="360">
        <f t="shared" si="4"/>
        <v>6</v>
      </c>
      <c r="V37" s="360"/>
      <c r="W37" s="361" t="str">
        <f>IF('各会計、関係団体の財政状況及び健全化判断比率'!B31="","",'各会計、関係団体の財政状況及び健全化判断比率'!B31)</f>
        <v>訪問看護事業特別会計</v>
      </c>
      <c r="X37" s="361"/>
      <c r="Y37" s="361"/>
      <c r="Z37" s="361"/>
      <c r="AA37" s="361"/>
      <c r="AB37" s="361"/>
      <c r="AC37" s="361"/>
      <c r="AD37" s="361"/>
      <c r="AE37" s="361"/>
      <c r="AF37" s="361"/>
      <c r="AG37" s="361"/>
      <c r="AH37" s="361"/>
      <c r="AI37" s="361"/>
      <c r="AJ37" s="361"/>
      <c r="AK37" s="361"/>
      <c r="AL37" s="40"/>
      <c r="AM37" s="360" t="str">
        <f t="shared" si="0"/>
        <v/>
      </c>
      <c r="AN37" s="360"/>
      <c r="AO37" s="361"/>
      <c r="AP37" s="361"/>
      <c r="AQ37" s="361"/>
      <c r="AR37" s="361"/>
      <c r="AS37" s="361"/>
      <c r="AT37" s="361"/>
      <c r="AU37" s="361"/>
      <c r="AV37" s="361"/>
      <c r="AW37" s="361"/>
      <c r="AX37" s="361"/>
      <c r="AY37" s="361"/>
      <c r="AZ37" s="361"/>
      <c r="BA37" s="361"/>
      <c r="BB37" s="361"/>
      <c r="BC37" s="361"/>
      <c r="BD37" s="40"/>
      <c r="BE37" s="360" t="str">
        <f t="shared" si="1"/>
        <v/>
      </c>
      <c r="BF37" s="360"/>
      <c r="BG37" s="361"/>
      <c r="BH37" s="361"/>
      <c r="BI37" s="361"/>
      <c r="BJ37" s="361"/>
      <c r="BK37" s="361"/>
      <c r="BL37" s="361"/>
      <c r="BM37" s="361"/>
      <c r="BN37" s="361"/>
      <c r="BO37" s="361"/>
      <c r="BP37" s="361"/>
      <c r="BQ37" s="361"/>
      <c r="BR37" s="361"/>
      <c r="BS37" s="361"/>
      <c r="BT37" s="361"/>
      <c r="BU37" s="361"/>
      <c r="BV37" s="40"/>
      <c r="BW37" s="360">
        <f t="shared" si="2"/>
        <v>15</v>
      </c>
      <c r="BX37" s="360"/>
      <c r="BY37" s="361" t="str">
        <f>IF('各会計、関係団体の財政状況及び健全化判断比率'!B71="","",'各会計、関係団体の財政状況及び健全化判断比率'!B71)</f>
        <v>松川堰組合</v>
      </c>
      <c r="BZ37" s="361"/>
      <c r="CA37" s="361"/>
      <c r="CB37" s="361"/>
      <c r="CC37" s="361"/>
      <c r="CD37" s="361"/>
      <c r="CE37" s="361"/>
      <c r="CF37" s="361"/>
      <c r="CG37" s="361"/>
      <c r="CH37" s="361"/>
      <c r="CI37" s="361"/>
      <c r="CJ37" s="361"/>
      <c r="CK37" s="361"/>
      <c r="CL37" s="361"/>
      <c r="CM37" s="361"/>
      <c r="CN37" s="40"/>
      <c r="CO37" s="360" t="str">
        <f t="shared" si="3"/>
        <v/>
      </c>
      <c r="CP37" s="360"/>
      <c r="CQ37" s="361" t="str">
        <f>IF('各会計、関係団体の財政状況及び健全化判断比率'!BS10="","",'各会計、関係団体の財政状況及び健全化判断比率'!BS10)</f>
        <v/>
      </c>
      <c r="CR37" s="361"/>
      <c r="CS37" s="361"/>
      <c r="CT37" s="361"/>
      <c r="CU37" s="361"/>
      <c r="CV37" s="361"/>
      <c r="CW37" s="361"/>
      <c r="CX37" s="361"/>
      <c r="CY37" s="361"/>
      <c r="CZ37" s="361"/>
      <c r="DA37" s="361"/>
      <c r="DB37" s="361"/>
      <c r="DC37" s="361"/>
      <c r="DD37" s="361"/>
      <c r="DE37" s="361"/>
      <c r="DG37" s="358" t="str">
        <f>IF('各会計、関係団体の財政状況及び健全化判断比率'!BR10="","",'各会計、関係団体の財政状況及び健全化判断比率'!BR10)</f>
        <v/>
      </c>
      <c r="DH37" s="358"/>
      <c r="DI37" s="67"/>
    </row>
    <row r="38" spans="1:113" ht="32.25" customHeight="1" x14ac:dyDescent="0.15">
      <c r="A38" s="40"/>
      <c r="B38" s="64"/>
      <c r="C38" s="360" t="str">
        <f t="shared" ref="C38:C43" si="5">IF(E38="","",C37+1)</f>
        <v/>
      </c>
      <c r="D38" s="360"/>
      <c r="E38" s="361" t="str">
        <f>IF('各会計、関係団体の財政状況及び健全化判断比率'!B11="","",'各会計、関係団体の財政状況及び健全化判断比率'!B11)</f>
        <v/>
      </c>
      <c r="F38" s="361"/>
      <c r="G38" s="361"/>
      <c r="H38" s="361"/>
      <c r="I38" s="361"/>
      <c r="J38" s="361"/>
      <c r="K38" s="361"/>
      <c r="L38" s="361"/>
      <c r="M38" s="361"/>
      <c r="N38" s="361"/>
      <c r="O38" s="361"/>
      <c r="P38" s="361"/>
      <c r="Q38" s="361"/>
      <c r="R38" s="361"/>
      <c r="S38" s="361"/>
      <c r="T38" s="40"/>
      <c r="U38" s="360" t="str">
        <f t="shared" si="4"/>
        <v/>
      </c>
      <c r="V38" s="360"/>
      <c r="W38" s="361"/>
      <c r="X38" s="361"/>
      <c r="Y38" s="361"/>
      <c r="Z38" s="361"/>
      <c r="AA38" s="361"/>
      <c r="AB38" s="361"/>
      <c r="AC38" s="361"/>
      <c r="AD38" s="361"/>
      <c r="AE38" s="361"/>
      <c r="AF38" s="361"/>
      <c r="AG38" s="361"/>
      <c r="AH38" s="361"/>
      <c r="AI38" s="361"/>
      <c r="AJ38" s="361"/>
      <c r="AK38" s="361"/>
      <c r="AL38" s="40"/>
      <c r="AM38" s="360" t="str">
        <f t="shared" si="0"/>
        <v/>
      </c>
      <c r="AN38" s="360"/>
      <c r="AO38" s="361"/>
      <c r="AP38" s="361"/>
      <c r="AQ38" s="361"/>
      <c r="AR38" s="361"/>
      <c r="AS38" s="361"/>
      <c r="AT38" s="361"/>
      <c r="AU38" s="361"/>
      <c r="AV38" s="361"/>
      <c r="AW38" s="361"/>
      <c r="AX38" s="361"/>
      <c r="AY38" s="361"/>
      <c r="AZ38" s="361"/>
      <c r="BA38" s="361"/>
      <c r="BB38" s="361"/>
      <c r="BC38" s="361"/>
      <c r="BD38" s="40"/>
      <c r="BE38" s="360" t="str">
        <f t="shared" si="1"/>
        <v/>
      </c>
      <c r="BF38" s="360"/>
      <c r="BG38" s="361"/>
      <c r="BH38" s="361"/>
      <c r="BI38" s="361"/>
      <c r="BJ38" s="361"/>
      <c r="BK38" s="361"/>
      <c r="BL38" s="361"/>
      <c r="BM38" s="361"/>
      <c r="BN38" s="361"/>
      <c r="BO38" s="361"/>
      <c r="BP38" s="361"/>
      <c r="BQ38" s="361"/>
      <c r="BR38" s="361"/>
      <c r="BS38" s="361"/>
      <c r="BT38" s="361"/>
      <c r="BU38" s="361"/>
      <c r="BV38" s="40"/>
      <c r="BW38" s="360">
        <f t="shared" si="2"/>
        <v>16</v>
      </c>
      <c r="BX38" s="360"/>
      <c r="BY38" s="361" t="str">
        <f>IF('各会計、関係団体の財政状況及び健全化判断比率'!B72="","",'各会計、関係団体の財政状況及び健全化判断比率'!B72)</f>
        <v>山形県市町村交通災害共済組合</v>
      </c>
      <c r="BZ38" s="361"/>
      <c r="CA38" s="361"/>
      <c r="CB38" s="361"/>
      <c r="CC38" s="361"/>
      <c r="CD38" s="361"/>
      <c r="CE38" s="361"/>
      <c r="CF38" s="361"/>
      <c r="CG38" s="361"/>
      <c r="CH38" s="361"/>
      <c r="CI38" s="361"/>
      <c r="CJ38" s="361"/>
      <c r="CK38" s="361"/>
      <c r="CL38" s="361"/>
      <c r="CM38" s="361"/>
      <c r="CN38" s="40"/>
      <c r="CO38" s="360" t="str">
        <f t="shared" si="3"/>
        <v/>
      </c>
      <c r="CP38" s="360"/>
      <c r="CQ38" s="361" t="str">
        <f>IF('各会計、関係団体の財政状況及び健全化判断比率'!BS11="","",'各会計、関係団体の財政状況及び健全化判断比率'!BS11)</f>
        <v/>
      </c>
      <c r="CR38" s="361"/>
      <c r="CS38" s="361"/>
      <c r="CT38" s="361"/>
      <c r="CU38" s="361"/>
      <c r="CV38" s="361"/>
      <c r="CW38" s="361"/>
      <c r="CX38" s="361"/>
      <c r="CY38" s="361"/>
      <c r="CZ38" s="361"/>
      <c r="DA38" s="361"/>
      <c r="DB38" s="361"/>
      <c r="DC38" s="361"/>
      <c r="DD38" s="361"/>
      <c r="DE38" s="361"/>
      <c r="DG38" s="358" t="str">
        <f>IF('各会計、関係団体の財政状況及び健全化判断比率'!BR11="","",'各会計、関係団体の財政状況及び健全化判断比率'!BR11)</f>
        <v/>
      </c>
      <c r="DH38" s="358"/>
      <c r="DI38" s="67"/>
    </row>
    <row r="39" spans="1:113" ht="32.25" customHeight="1" x14ac:dyDescent="0.15">
      <c r="A39" s="40"/>
      <c r="B39" s="64"/>
      <c r="C39" s="360" t="str">
        <f t="shared" si="5"/>
        <v/>
      </c>
      <c r="D39" s="360"/>
      <c r="E39" s="361" t="str">
        <f>IF('各会計、関係団体の財政状況及び健全化判断比率'!B12="","",'各会計、関係団体の財政状況及び健全化判断比率'!B12)</f>
        <v/>
      </c>
      <c r="F39" s="361"/>
      <c r="G39" s="361"/>
      <c r="H39" s="361"/>
      <c r="I39" s="361"/>
      <c r="J39" s="361"/>
      <c r="K39" s="361"/>
      <c r="L39" s="361"/>
      <c r="M39" s="361"/>
      <c r="N39" s="361"/>
      <c r="O39" s="361"/>
      <c r="P39" s="361"/>
      <c r="Q39" s="361"/>
      <c r="R39" s="361"/>
      <c r="S39" s="361"/>
      <c r="T39" s="40"/>
      <c r="U39" s="360" t="str">
        <f t="shared" si="4"/>
        <v/>
      </c>
      <c r="V39" s="360"/>
      <c r="W39" s="361"/>
      <c r="X39" s="361"/>
      <c r="Y39" s="361"/>
      <c r="Z39" s="361"/>
      <c r="AA39" s="361"/>
      <c r="AB39" s="361"/>
      <c r="AC39" s="361"/>
      <c r="AD39" s="361"/>
      <c r="AE39" s="361"/>
      <c r="AF39" s="361"/>
      <c r="AG39" s="361"/>
      <c r="AH39" s="361"/>
      <c r="AI39" s="361"/>
      <c r="AJ39" s="361"/>
      <c r="AK39" s="361"/>
      <c r="AL39" s="40"/>
      <c r="AM39" s="360" t="str">
        <f t="shared" si="0"/>
        <v/>
      </c>
      <c r="AN39" s="360"/>
      <c r="AO39" s="361"/>
      <c r="AP39" s="361"/>
      <c r="AQ39" s="361"/>
      <c r="AR39" s="361"/>
      <c r="AS39" s="361"/>
      <c r="AT39" s="361"/>
      <c r="AU39" s="361"/>
      <c r="AV39" s="361"/>
      <c r="AW39" s="361"/>
      <c r="AX39" s="361"/>
      <c r="AY39" s="361"/>
      <c r="AZ39" s="361"/>
      <c r="BA39" s="361"/>
      <c r="BB39" s="361"/>
      <c r="BC39" s="361"/>
      <c r="BD39" s="40"/>
      <c r="BE39" s="360" t="str">
        <f t="shared" si="1"/>
        <v/>
      </c>
      <c r="BF39" s="360"/>
      <c r="BG39" s="361"/>
      <c r="BH39" s="361"/>
      <c r="BI39" s="361"/>
      <c r="BJ39" s="361"/>
      <c r="BK39" s="361"/>
      <c r="BL39" s="361"/>
      <c r="BM39" s="361"/>
      <c r="BN39" s="361"/>
      <c r="BO39" s="361"/>
      <c r="BP39" s="361"/>
      <c r="BQ39" s="361"/>
      <c r="BR39" s="361"/>
      <c r="BS39" s="361"/>
      <c r="BT39" s="361"/>
      <c r="BU39" s="361"/>
      <c r="BV39" s="40"/>
      <c r="BW39" s="360">
        <f t="shared" si="2"/>
        <v>17</v>
      </c>
      <c r="BX39" s="360"/>
      <c r="BY39" s="361" t="str">
        <f>IF('各会計、関係団体の財政状況及び健全化判断比率'!B73="","",'各会計、関係団体の財政状況及び健全化判断比率'!B73)</f>
        <v>置賜広域行政事務組合</v>
      </c>
      <c r="BZ39" s="361"/>
      <c r="CA39" s="361"/>
      <c r="CB39" s="361"/>
      <c r="CC39" s="361"/>
      <c r="CD39" s="361"/>
      <c r="CE39" s="361"/>
      <c r="CF39" s="361"/>
      <c r="CG39" s="361"/>
      <c r="CH39" s="361"/>
      <c r="CI39" s="361"/>
      <c r="CJ39" s="361"/>
      <c r="CK39" s="361"/>
      <c r="CL39" s="361"/>
      <c r="CM39" s="361"/>
      <c r="CN39" s="40"/>
      <c r="CO39" s="360" t="str">
        <f t="shared" si="3"/>
        <v/>
      </c>
      <c r="CP39" s="360"/>
      <c r="CQ39" s="361" t="str">
        <f>IF('各会計、関係団体の財政状況及び健全化判断比率'!BS12="","",'各会計、関係団体の財政状況及び健全化判断比率'!BS12)</f>
        <v/>
      </c>
      <c r="CR39" s="361"/>
      <c r="CS39" s="361"/>
      <c r="CT39" s="361"/>
      <c r="CU39" s="361"/>
      <c r="CV39" s="361"/>
      <c r="CW39" s="361"/>
      <c r="CX39" s="361"/>
      <c r="CY39" s="361"/>
      <c r="CZ39" s="361"/>
      <c r="DA39" s="361"/>
      <c r="DB39" s="361"/>
      <c r="DC39" s="361"/>
      <c r="DD39" s="361"/>
      <c r="DE39" s="361"/>
      <c r="DG39" s="358" t="str">
        <f>IF('各会計、関係団体の財政状況及び健全化判断比率'!BR12="","",'各会計、関係団体の財政状況及び健全化判断比率'!BR12)</f>
        <v/>
      </c>
      <c r="DH39" s="358"/>
      <c r="DI39" s="67"/>
    </row>
    <row r="40" spans="1:113" ht="32.25" customHeight="1" x14ac:dyDescent="0.15">
      <c r="A40" s="40"/>
      <c r="B40" s="64"/>
      <c r="C40" s="360" t="str">
        <f t="shared" si="5"/>
        <v/>
      </c>
      <c r="D40" s="360"/>
      <c r="E40" s="361" t="str">
        <f>IF('各会計、関係団体の財政状況及び健全化判断比率'!B13="","",'各会計、関係団体の財政状況及び健全化判断比率'!B13)</f>
        <v/>
      </c>
      <c r="F40" s="361"/>
      <c r="G40" s="361"/>
      <c r="H40" s="361"/>
      <c r="I40" s="361"/>
      <c r="J40" s="361"/>
      <c r="K40" s="361"/>
      <c r="L40" s="361"/>
      <c r="M40" s="361"/>
      <c r="N40" s="361"/>
      <c r="O40" s="361"/>
      <c r="P40" s="361"/>
      <c r="Q40" s="361"/>
      <c r="R40" s="361"/>
      <c r="S40" s="361"/>
      <c r="T40" s="40"/>
      <c r="U40" s="360" t="str">
        <f t="shared" si="4"/>
        <v/>
      </c>
      <c r="V40" s="360"/>
      <c r="W40" s="361"/>
      <c r="X40" s="361"/>
      <c r="Y40" s="361"/>
      <c r="Z40" s="361"/>
      <c r="AA40" s="361"/>
      <c r="AB40" s="361"/>
      <c r="AC40" s="361"/>
      <c r="AD40" s="361"/>
      <c r="AE40" s="361"/>
      <c r="AF40" s="361"/>
      <c r="AG40" s="361"/>
      <c r="AH40" s="361"/>
      <c r="AI40" s="361"/>
      <c r="AJ40" s="361"/>
      <c r="AK40" s="361"/>
      <c r="AL40" s="40"/>
      <c r="AM40" s="360" t="str">
        <f t="shared" si="0"/>
        <v/>
      </c>
      <c r="AN40" s="360"/>
      <c r="AO40" s="361"/>
      <c r="AP40" s="361"/>
      <c r="AQ40" s="361"/>
      <c r="AR40" s="361"/>
      <c r="AS40" s="361"/>
      <c r="AT40" s="361"/>
      <c r="AU40" s="361"/>
      <c r="AV40" s="361"/>
      <c r="AW40" s="361"/>
      <c r="AX40" s="361"/>
      <c r="AY40" s="361"/>
      <c r="AZ40" s="361"/>
      <c r="BA40" s="361"/>
      <c r="BB40" s="361"/>
      <c r="BC40" s="361"/>
      <c r="BD40" s="40"/>
      <c r="BE40" s="360" t="str">
        <f t="shared" si="1"/>
        <v/>
      </c>
      <c r="BF40" s="360"/>
      <c r="BG40" s="361"/>
      <c r="BH40" s="361"/>
      <c r="BI40" s="361"/>
      <c r="BJ40" s="361"/>
      <c r="BK40" s="361"/>
      <c r="BL40" s="361"/>
      <c r="BM40" s="361"/>
      <c r="BN40" s="361"/>
      <c r="BO40" s="361"/>
      <c r="BP40" s="361"/>
      <c r="BQ40" s="361"/>
      <c r="BR40" s="361"/>
      <c r="BS40" s="361"/>
      <c r="BT40" s="361"/>
      <c r="BU40" s="361"/>
      <c r="BV40" s="40"/>
      <c r="BW40" s="360">
        <f t="shared" si="2"/>
        <v>18</v>
      </c>
      <c r="BX40" s="360"/>
      <c r="BY40" s="361" t="str">
        <f>IF('各会計、関係団体の財政状況及び健全化判断比率'!B74="","",'各会計、関係団体の財政状況及び健全化判断比率'!B74)</f>
        <v>山形県後期高齢者医療広域連合（普通会計分）</v>
      </c>
      <c r="BZ40" s="361"/>
      <c r="CA40" s="361"/>
      <c r="CB40" s="361"/>
      <c r="CC40" s="361"/>
      <c r="CD40" s="361"/>
      <c r="CE40" s="361"/>
      <c r="CF40" s="361"/>
      <c r="CG40" s="361"/>
      <c r="CH40" s="361"/>
      <c r="CI40" s="361"/>
      <c r="CJ40" s="361"/>
      <c r="CK40" s="361"/>
      <c r="CL40" s="361"/>
      <c r="CM40" s="361"/>
      <c r="CN40" s="40"/>
      <c r="CO40" s="360" t="str">
        <f t="shared" si="3"/>
        <v/>
      </c>
      <c r="CP40" s="360"/>
      <c r="CQ40" s="361" t="str">
        <f>IF('各会計、関係団体の財政状況及び健全化判断比率'!BS13="","",'各会計、関係団体の財政状況及び健全化判断比率'!BS13)</f>
        <v/>
      </c>
      <c r="CR40" s="361"/>
      <c r="CS40" s="361"/>
      <c r="CT40" s="361"/>
      <c r="CU40" s="361"/>
      <c r="CV40" s="361"/>
      <c r="CW40" s="361"/>
      <c r="CX40" s="361"/>
      <c r="CY40" s="361"/>
      <c r="CZ40" s="361"/>
      <c r="DA40" s="361"/>
      <c r="DB40" s="361"/>
      <c r="DC40" s="361"/>
      <c r="DD40" s="361"/>
      <c r="DE40" s="361"/>
      <c r="DG40" s="358" t="str">
        <f>IF('各会計、関係団体の財政状況及び健全化判断比率'!BR13="","",'各会計、関係団体の財政状況及び健全化判断比率'!BR13)</f>
        <v/>
      </c>
      <c r="DH40" s="358"/>
      <c r="DI40" s="67"/>
    </row>
    <row r="41" spans="1:113" ht="32.25" customHeight="1" x14ac:dyDescent="0.15">
      <c r="A41" s="40"/>
      <c r="B41" s="64"/>
      <c r="C41" s="360" t="str">
        <f t="shared" si="5"/>
        <v/>
      </c>
      <c r="D41" s="360"/>
      <c r="E41" s="361" t="str">
        <f>IF('各会計、関係団体の財政状況及び健全化判断比率'!B14="","",'各会計、関係団体の財政状況及び健全化判断比率'!B14)</f>
        <v/>
      </c>
      <c r="F41" s="361"/>
      <c r="G41" s="361"/>
      <c r="H41" s="361"/>
      <c r="I41" s="361"/>
      <c r="J41" s="361"/>
      <c r="K41" s="361"/>
      <c r="L41" s="361"/>
      <c r="M41" s="361"/>
      <c r="N41" s="361"/>
      <c r="O41" s="361"/>
      <c r="P41" s="361"/>
      <c r="Q41" s="361"/>
      <c r="R41" s="361"/>
      <c r="S41" s="361"/>
      <c r="T41" s="40"/>
      <c r="U41" s="360" t="str">
        <f t="shared" si="4"/>
        <v/>
      </c>
      <c r="V41" s="360"/>
      <c r="W41" s="361"/>
      <c r="X41" s="361"/>
      <c r="Y41" s="361"/>
      <c r="Z41" s="361"/>
      <c r="AA41" s="361"/>
      <c r="AB41" s="361"/>
      <c r="AC41" s="361"/>
      <c r="AD41" s="361"/>
      <c r="AE41" s="361"/>
      <c r="AF41" s="361"/>
      <c r="AG41" s="361"/>
      <c r="AH41" s="361"/>
      <c r="AI41" s="361"/>
      <c r="AJ41" s="361"/>
      <c r="AK41" s="361"/>
      <c r="AL41" s="40"/>
      <c r="AM41" s="360" t="str">
        <f t="shared" si="0"/>
        <v/>
      </c>
      <c r="AN41" s="360"/>
      <c r="AO41" s="361"/>
      <c r="AP41" s="361"/>
      <c r="AQ41" s="361"/>
      <c r="AR41" s="361"/>
      <c r="AS41" s="361"/>
      <c r="AT41" s="361"/>
      <c r="AU41" s="361"/>
      <c r="AV41" s="361"/>
      <c r="AW41" s="361"/>
      <c r="AX41" s="361"/>
      <c r="AY41" s="361"/>
      <c r="AZ41" s="361"/>
      <c r="BA41" s="361"/>
      <c r="BB41" s="361"/>
      <c r="BC41" s="361"/>
      <c r="BD41" s="40"/>
      <c r="BE41" s="360" t="str">
        <f t="shared" si="1"/>
        <v/>
      </c>
      <c r="BF41" s="360"/>
      <c r="BG41" s="361"/>
      <c r="BH41" s="361"/>
      <c r="BI41" s="361"/>
      <c r="BJ41" s="361"/>
      <c r="BK41" s="361"/>
      <c r="BL41" s="361"/>
      <c r="BM41" s="361"/>
      <c r="BN41" s="361"/>
      <c r="BO41" s="361"/>
      <c r="BP41" s="361"/>
      <c r="BQ41" s="361"/>
      <c r="BR41" s="361"/>
      <c r="BS41" s="361"/>
      <c r="BT41" s="361"/>
      <c r="BU41" s="361"/>
      <c r="BV41" s="40"/>
      <c r="BW41" s="360">
        <f t="shared" si="2"/>
        <v>19</v>
      </c>
      <c r="BX41" s="360"/>
      <c r="BY41" s="361" t="str">
        <f>IF('各会計、関係団体の財政状況及び健全化判断比率'!B75="","",'各会計、関係団体の財政状況及び健全化判断比率'!B75)</f>
        <v>山形県後期高齢者医療広域連合（事業会計分）</v>
      </c>
      <c r="BZ41" s="361"/>
      <c r="CA41" s="361"/>
      <c r="CB41" s="361"/>
      <c r="CC41" s="361"/>
      <c r="CD41" s="361"/>
      <c r="CE41" s="361"/>
      <c r="CF41" s="361"/>
      <c r="CG41" s="361"/>
      <c r="CH41" s="361"/>
      <c r="CI41" s="361"/>
      <c r="CJ41" s="361"/>
      <c r="CK41" s="361"/>
      <c r="CL41" s="361"/>
      <c r="CM41" s="361"/>
      <c r="CN41" s="40"/>
      <c r="CO41" s="360" t="str">
        <f t="shared" si="3"/>
        <v/>
      </c>
      <c r="CP41" s="360"/>
      <c r="CQ41" s="361" t="str">
        <f>IF('各会計、関係団体の財政状況及び健全化判断比率'!BS14="","",'各会計、関係団体の財政状況及び健全化判断比率'!BS14)</f>
        <v/>
      </c>
      <c r="CR41" s="361"/>
      <c r="CS41" s="361"/>
      <c r="CT41" s="361"/>
      <c r="CU41" s="361"/>
      <c r="CV41" s="361"/>
      <c r="CW41" s="361"/>
      <c r="CX41" s="361"/>
      <c r="CY41" s="361"/>
      <c r="CZ41" s="361"/>
      <c r="DA41" s="361"/>
      <c r="DB41" s="361"/>
      <c r="DC41" s="361"/>
      <c r="DD41" s="361"/>
      <c r="DE41" s="361"/>
      <c r="DG41" s="358" t="str">
        <f>IF('各会計、関係団体の財政状況及び健全化判断比率'!BR14="","",'各会計、関係団体の財政状況及び健全化判断比率'!BR14)</f>
        <v/>
      </c>
      <c r="DH41" s="358"/>
      <c r="DI41" s="67"/>
    </row>
    <row r="42" spans="1:113" ht="32.25" customHeight="1" x14ac:dyDescent="0.15">
      <c r="B42" s="64"/>
      <c r="C42" s="360" t="str">
        <f t="shared" si="5"/>
        <v/>
      </c>
      <c r="D42" s="360"/>
      <c r="E42" s="361" t="str">
        <f>IF('各会計、関係団体の財政状況及び健全化判断比率'!B15="","",'各会計、関係団体の財政状況及び健全化判断比率'!B15)</f>
        <v/>
      </c>
      <c r="F42" s="361"/>
      <c r="G42" s="361"/>
      <c r="H42" s="361"/>
      <c r="I42" s="361"/>
      <c r="J42" s="361"/>
      <c r="K42" s="361"/>
      <c r="L42" s="361"/>
      <c r="M42" s="361"/>
      <c r="N42" s="361"/>
      <c r="O42" s="361"/>
      <c r="P42" s="361"/>
      <c r="Q42" s="361"/>
      <c r="R42" s="361"/>
      <c r="S42" s="361"/>
      <c r="T42" s="40"/>
      <c r="U42" s="360" t="str">
        <f t="shared" si="4"/>
        <v/>
      </c>
      <c r="V42" s="360"/>
      <c r="W42" s="361"/>
      <c r="X42" s="361"/>
      <c r="Y42" s="361"/>
      <c r="Z42" s="361"/>
      <c r="AA42" s="361"/>
      <c r="AB42" s="361"/>
      <c r="AC42" s="361"/>
      <c r="AD42" s="361"/>
      <c r="AE42" s="361"/>
      <c r="AF42" s="361"/>
      <c r="AG42" s="361"/>
      <c r="AH42" s="361"/>
      <c r="AI42" s="361"/>
      <c r="AJ42" s="361"/>
      <c r="AK42" s="361"/>
      <c r="AL42" s="40"/>
      <c r="AM42" s="360" t="str">
        <f t="shared" si="0"/>
        <v/>
      </c>
      <c r="AN42" s="360"/>
      <c r="AO42" s="361"/>
      <c r="AP42" s="361"/>
      <c r="AQ42" s="361"/>
      <c r="AR42" s="361"/>
      <c r="AS42" s="361"/>
      <c r="AT42" s="361"/>
      <c r="AU42" s="361"/>
      <c r="AV42" s="361"/>
      <c r="AW42" s="361"/>
      <c r="AX42" s="361"/>
      <c r="AY42" s="361"/>
      <c r="AZ42" s="361"/>
      <c r="BA42" s="361"/>
      <c r="BB42" s="361"/>
      <c r="BC42" s="361"/>
      <c r="BD42" s="40"/>
      <c r="BE42" s="360" t="str">
        <f t="shared" si="1"/>
        <v/>
      </c>
      <c r="BF42" s="360"/>
      <c r="BG42" s="361"/>
      <c r="BH42" s="361"/>
      <c r="BI42" s="361"/>
      <c r="BJ42" s="361"/>
      <c r="BK42" s="361"/>
      <c r="BL42" s="361"/>
      <c r="BM42" s="361"/>
      <c r="BN42" s="361"/>
      <c r="BO42" s="361"/>
      <c r="BP42" s="361"/>
      <c r="BQ42" s="361"/>
      <c r="BR42" s="361"/>
      <c r="BS42" s="361"/>
      <c r="BT42" s="361"/>
      <c r="BU42" s="361"/>
      <c r="BV42" s="40"/>
      <c r="BW42" s="360" t="str">
        <f t="shared" si="2"/>
        <v/>
      </c>
      <c r="BX42" s="360"/>
      <c r="BY42" s="361" t="str">
        <f>IF('各会計、関係団体の財政状況及び健全化判断比率'!B76="","",'各会計、関係団体の財政状況及び健全化判断比率'!B76)</f>
        <v/>
      </c>
      <c r="BZ42" s="361"/>
      <c r="CA42" s="361"/>
      <c r="CB42" s="361"/>
      <c r="CC42" s="361"/>
      <c r="CD42" s="361"/>
      <c r="CE42" s="361"/>
      <c r="CF42" s="361"/>
      <c r="CG42" s="361"/>
      <c r="CH42" s="361"/>
      <c r="CI42" s="361"/>
      <c r="CJ42" s="361"/>
      <c r="CK42" s="361"/>
      <c r="CL42" s="361"/>
      <c r="CM42" s="361"/>
      <c r="CN42" s="40"/>
      <c r="CO42" s="360" t="str">
        <f t="shared" si="3"/>
        <v/>
      </c>
      <c r="CP42" s="360"/>
      <c r="CQ42" s="361" t="str">
        <f>IF('各会計、関係団体の財政状況及び健全化判断比率'!BS15="","",'各会計、関係団体の財政状況及び健全化判断比率'!BS15)</f>
        <v/>
      </c>
      <c r="CR42" s="361"/>
      <c r="CS42" s="361"/>
      <c r="CT42" s="361"/>
      <c r="CU42" s="361"/>
      <c r="CV42" s="361"/>
      <c r="CW42" s="361"/>
      <c r="CX42" s="361"/>
      <c r="CY42" s="361"/>
      <c r="CZ42" s="361"/>
      <c r="DA42" s="361"/>
      <c r="DB42" s="361"/>
      <c r="DC42" s="361"/>
      <c r="DD42" s="361"/>
      <c r="DE42" s="361"/>
      <c r="DG42" s="358" t="str">
        <f>IF('各会計、関係団体の財政状況及び健全化判断比率'!BR15="","",'各会計、関係団体の財政状況及び健全化判断比率'!BR15)</f>
        <v/>
      </c>
      <c r="DH42" s="358"/>
      <c r="DI42" s="67"/>
    </row>
    <row r="43" spans="1:113" ht="32.25" customHeight="1" x14ac:dyDescent="0.15">
      <c r="B43" s="64"/>
      <c r="C43" s="360" t="str">
        <f t="shared" si="5"/>
        <v/>
      </c>
      <c r="D43" s="360"/>
      <c r="E43" s="361" t="str">
        <f>IF('各会計、関係団体の財政状況及び健全化判断比率'!B16="","",'各会計、関係団体の財政状況及び健全化判断比率'!B16)</f>
        <v/>
      </c>
      <c r="F43" s="361"/>
      <c r="G43" s="361"/>
      <c r="H43" s="361"/>
      <c r="I43" s="361"/>
      <c r="J43" s="361"/>
      <c r="K43" s="361"/>
      <c r="L43" s="361"/>
      <c r="M43" s="361"/>
      <c r="N43" s="361"/>
      <c r="O43" s="361"/>
      <c r="P43" s="361"/>
      <c r="Q43" s="361"/>
      <c r="R43" s="361"/>
      <c r="S43" s="361"/>
      <c r="T43" s="40"/>
      <c r="U43" s="360" t="str">
        <f t="shared" si="4"/>
        <v/>
      </c>
      <c r="V43" s="360"/>
      <c r="W43" s="361"/>
      <c r="X43" s="361"/>
      <c r="Y43" s="361"/>
      <c r="Z43" s="361"/>
      <c r="AA43" s="361"/>
      <c r="AB43" s="361"/>
      <c r="AC43" s="361"/>
      <c r="AD43" s="361"/>
      <c r="AE43" s="361"/>
      <c r="AF43" s="361"/>
      <c r="AG43" s="361"/>
      <c r="AH43" s="361"/>
      <c r="AI43" s="361"/>
      <c r="AJ43" s="361"/>
      <c r="AK43" s="361"/>
      <c r="AL43" s="40"/>
      <c r="AM43" s="360" t="str">
        <f t="shared" si="0"/>
        <v/>
      </c>
      <c r="AN43" s="360"/>
      <c r="AO43" s="361"/>
      <c r="AP43" s="361"/>
      <c r="AQ43" s="361"/>
      <c r="AR43" s="361"/>
      <c r="AS43" s="361"/>
      <c r="AT43" s="361"/>
      <c r="AU43" s="361"/>
      <c r="AV43" s="361"/>
      <c r="AW43" s="361"/>
      <c r="AX43" s="361"/>
      <c r="AY43" s="361"/>
      <c r="AZ43" s="361"/>
      <c r="BA43" s="361"/>
      <c r="BB43" s="361"/>
      <c r="BC43" s="361"/>
      <c r="BD43" s="40"/>
      <c r="BE43" s="360" t="str">
        <f t="shared" si="1"/>
        <v/>
      </c>
      <c r="BF43" s="360"/>
      <c r="BG43" s="361"/>
      <c r="BH43" s="361"/>
      <c r="BI43" s="361"/>
      <c r="BJ43" s="361"/>
      <c r="BK43" s="361"/>
      <c r="BL43" s="361"/>
      <c r="BM43" s="361"/>
      <c r="BN43" s="361"/>
      <c r="BO43" s="361"/>
      <c r="BP43" s="361"/>
      <c r="BQ43" s="361"/>
      <c r="BR43" s="361"/>
      <c r="BS43" s="361"/>
      <c r="BT43" s="361"/>
      <c r="BU43" s="361"/>
      <c r="BV43" s="40"/>
      <c r="BW43" s="360" t="str">
        <f t="shared" si="2"/>
        <v/>
      </c>
      <c r="BX43" s="360"/>
      <c r="BY43" s="361" t="str">
        <f>IF('各会計、関係団体の財政状況及び健全化判断比率'!B77="","",'各会計、関係団体の財政状況及び健全化判断比率'!B77)</f>
        <v/>
      </c>
      <c r="BZ43" s="361"/>
      <c r="CA43" s="361"/>
      <c r="CB43" s="361"/>
      <c r="CC43" s="361"/>
      <c r="CD43" s="361"/>
      <c r="CE43" s="361"/>
      <c r="CF43" s="361"/>
      <c r="CG43" s="361"/>
      <c r="CH43" s="361"/>
      <c r="CI43" s="361"/>
      <c r="CJ43" s="361"/>
      <c r="CK43" s="361"/>
      <c r="CL43" s="361"/>
      <c r="CM43" s="361"/>
      <c r="CN43" s="40"/>
      <c r="CO43" s="360" t="str">
        <f t="shared" si="3"/>
        <v/>
      </c>
      <c r="CP43" s="360"/>
      <c r="CQ43" s="361" t="str">
        <f>IF('各会計、関係団体の財政状況及び健全化判断比率'!BS16="","",'各会計、関係団体の財政状況及び健全化判断比率'!BS16)</f>
        <v/>
      </c>
      <c r="CR43" s="361"/>
      <c r="CS43" s="361"/>
      <c r="CT43" s="361"/>
      <c r="CU43" s="361"/>
      <c r="CV43" s="361"/>
      <c r="CW43" s="361"/>
      <c r="CX43" s="361"/>
      <c r="CY43" s="361"/>
      <c r="CZ43" s="361"/>
      <c r="DA43" s="361"/>
      <c r="DB43" s="361"/>
      <c r="DC43" s="361"/>
      <c r="DD43" s="361"/>
      <c r="DE43" s="361"/>
      <c r="DG43" s="358" t="str">
        <f>IF('各会計、関係団体の財政状況及び健全化判断比率'!BR16="","",'各会計、関係団体の財政状況及び健全化判断比率'!BR16)</f>
        <v/>
      </c>
      <c r="DH43" s="358"/>
      <c r="DI43" s="67"/>
    </row>
    <row r="44" spans="1:113" ht="13.5" customHeight="1" thickBot="1" x14ac:dyDescent="0.2">
      <c r="B44" s="68"/>
      <c r="C44" s="69"/>
      <c r="D44" s="69"/>
      <c r="E44" s="69"/>
      <c r="F44" s="69"/>
      <c r="G44" s="69"/>
      <c r="H44" s="69"/>
      <c r="I44" s="69"/>
      <c r="J44" s="69"/>
      <c r="K44" s="69"/>
      <c r="L44" s="69"/>
      <c r="M44" s="69"/>
      <c r="N44" s="69"/>
      <c r="O44" s="69"/>
      <c r="P44" s="69"/>
      <c r="Q44" s="69"/>
      <c r="R44" s="69"/>
      <c r="S44" s="69"/>
      <c r="T44" s="69"/>
      <c r="U44" s="69"/>
      <c r="V44" s="69"/>
      <c r="W44" s="69"/>
      <c r="X44" s="69"/>
      <c r="Y44" s="69"/>
      <c r="Z44" s="69"/>
      <c r="AA44" s="69"/>
      <c r="AB44" s="69"/>
      <c r="AC44" s="69"/>
      <c r="AD44" s="69"/>
      <c r="AE44" s="69"/>
      <c r="AF44" s="69"/>
      <c r="AG44" s="69"/>
      <c r="AH44" s="69"/>
      <c r="AI44" s="69"/>
      <c r="AJ44" s="69"/>
      <c r="AK44" s="69"/>
      <c r="AL44" s="69"/>
      <c r="AM44" s="69"/>
      <c r="AN44" s="69"/>
      <c r="AO44" s="69"/>
      <c r="AP44" s="69"/>
      <c r="AQ44" s="69"/>
      <c r="AR44" s="69"/>
      <c r="AS44" s="69"/>
      <c r="AT44" s="69"/>
      <c r="AU44" s="69"/>
      <c r="AV44" s="69"/>
      <c r="AW44" s="69"/>
      <c r="AX44" s="69"/>
      <c r="AY44" s="69"/>
      <c r="AZ44" s="69"/>
      <c r="BA44" s="69"/>
      <c r="BB44" s="69"/>
      <c r="BC44" s="69"/>
      <c r="BD44" s="69"/>
      <c r="BE44" s="69"/>
      <c r="BF44" s="69"/>
      <c r="BG44" s="69"/>
      <c r="BH44" s="69"/>
      <c r="BI44" s="69"/>
      <c r="BJ44" s="69"/>
      <c r="BK44" s="69"/>
      <c r="BL44" s="69"/>
      <c r="BM44" s="69"/>
      <c r="BN44" s="69"/>
      <c r="BO44" s="69"/>
      <c r="BP44" s="69"/>
      <c r="BQ44" s="69"/>
      <c r="BR44" s="69"/>
      <c r="BS44" s="69"/>
      <c r="BT44" s="69"/>
      <c r="BU44" s="69"/>
      <c r="BV44" s="69"/>
      <c r="BW44" s="69"/>
      <c r="BX44" s="69"/>
      <c r="BY44" s="69"/>
      <c r="BZ44" s="69"/>
      <c r="CA44" s="69"/>
      <c r="CB44" s="69"/>
      <c r="CC44" s="69"/>
      <c r="CD44" s="69"/>
      <c r="CE44" s="69"/>
      <c r="CF44" s="69"/>
      <c r="CG44" s="69"/>
      <c r="CH44" s="69"/>
      <c r="CI44" s="69"/>
      <c r="CJ44" s="69"/>
      <c r="CK44" s="69"/>
      <c r="CL44" s="69"/>
      <c r="CM44" s="69"/>
      <c r="CN44" s="69"/>
      <c r="CO44" s="69"/>
      <c r="CP44" s="69"/>
      <c r="CQ44" s="69"/>
      <c r="CR44" s="69"/>
      <c r="CS44" s="69"/>
      <c r="CT44" s="69"/>
      <c r="CU44" s="69"/>
      <c r="CV44" s="69"/>
      <c r="CW44" s="69"/>
      <c r="CX44" s="69"/>
      <c r="CY44" s="69"/>
      <c r="CZ44" s="69"/>
      <c r="DA44" s="69"/>
      <c r="DB44" s="69"/>
      <c r="DC44" s="69"/>
      <c r="DD44" s="69"/>
      <c r="DE44" s="69"/>
      <c r="DF44" s="69"/>
      <c r="DG44" s="69"/>
      <c r="DH44" s="69"/>
      <c r="DI44" s="70"/>
    </row>
    <row r="45" spans="1:113" x14ac:dyDescent="0.15"/>
    <row r="46" spans="1:113" x14ac:dyDescent="0.15">
      <c r="B46" s="39" t="s">
        <v>139</v>
      </c>
      <c r="E46" s="357" t="s">
        <v>140</v>
      </c>
      <c r="F46" s="357"/>
      <c r="G46" s="357"/>
      <c r="H46" s="357"/>
      <c r="I46" s="357"/>
      <c r="J46" s="357"/>
      <c r="K46" s="357"/>
      <c r="L46" s="357"/>
      <c r="M46" s="357"/>
      <c r="N46" s="357"/>
      <c r="O46" s="357"/>
      <c r="P46" s="357"/>
      <c r="Q46" s="357"/>
      <c r="R46" s="357"/>
      <c r="S46" s="357"/>
      <c r="T46" s="357"/>
      <c r="U46" s="357"/>
      <c r="V46" s="357"/>
      <c r="W46" s="357"/>
      <c r="X46" s="357"/>
      <c r="Y46" s="357"/>
      <c r="Z46" s="357"/>
      <c r="AA46" s="357"/>
      <c r="AB46" s="357"/>
      <c r="AC46" s="357"/>
      <c r="AD46" s="357"/>
      <c r="AE46" s="357"/>
      <c r="AF46" s="357"/>
      <c r="AG46" s="357"/>
      <c r="AH46" s="357"/>
      <c r="AI46" s="357"/>
      <c r="AJ46" s="357"/>
      <c r="AK46" s="357"/>
      <c r="AL46" s="357"/>
      <c r="AM46" s="357"/>
      <c r="AN46" s="357"/>
      <c r="AO46" s="357"/>
      <c r="AP46" s="357"/>
      <c r="AQ46" s="357"/>
      <c r="AR46" s="357"/>
      <c r="AS46" s="357"/>
      <c r="AT46" s="357"/>
      <c r="AU46" s="357"/>
      <c r="AV46" s="357"/>
      <c r="AW46" s="357"/>
      <c r="AX46" s="357"/>
      <c r="AY46" s="357"/>
      <c r="AZ46" s="357"/>
      <c r="BA46" s="357"/>
      <c r="BB46" s="357"/>
      <c r="BC46" s="357"/>
      <c r="BD46" s="357"/>
      <c r="BE46" s="357"/>
      <c r="BF46" s="357"/>
      <c r="BG46" s="357"/>
      <c r="BH46" s="357"/>
      <c r="BI46" s="357"/>
      <c r="BJ46" s="357"/>
      <c r="BK46" s="357"/>
      <c r="BL46" s="357"/>
      <c r="BM46" s="357"/>
      <c r="BN46" s="357"/>
      <c r="BO46" s="357"/>
      <c r="BP46" s="357"/>
      <c r="BQ46" s="357"/>
      <c r="BR46" s="357"/>
      <c r="BS46" s="357"/>
      <c r="BT46" s="357"/>
      <c r="BU46" s="357"/>
      <c r="BV46" s="357"/>
      <c r="BW46" s="357"/>
      <c r="BX46" s="357"/>
      <c r="BY46" s="357"/>
      <c r="BZ46" s="357"/>
      <c r="CA46" s="357"/>
      <c r="CB46" s="357"/>
      <c r="CC46" s="357"/>
      <c r="CD46" s="357"/>
      <c r="CE46" s="357"/>
      <c r="CF46" s="357"/>
      <c r="CG46" s="357"/>
      <c r="CH46" s="357"/>
      <c r="CI46" s="357"/>
      <c r="CJ46" s="357"/>
      <c r="CK46" s="357"/>
      <c r="CL46" s="357"/>
      <c r="CM46" s="357"/>
      <c r="CN46" s="357"/>
      <c r="CO46" s="357"/>
      <c r="CP46" s="357"/>
      <c r="CQ46" s="357"/>
      <c r="CR46" s="357"/>
      <c r="CS46" s="357"/>
      <c r="CT46" s="357"/>
      <c r="CU46" s="357"/>
      <c r="CV46" s="357"/>
      <c r="CW46" s="357"/>
      <c r="CX46" s="357"/>
      <c r="CY46" s="357"/>
      <c r="CZ46" s="357"/>
      <c r="DA46" s="357"/>
      <c r="DB46" s="357"/>
      <c r="DC46" s="357"/>
      <c r="DD46" s="357"/>
      <c r="DE46" s="357"/>
      <c r="DF46" s="357"/>
      <c r="DG46" s="357"/>
      <c r="DH46" s="357"/>
      <c r="DI46" s="357"/>
    </row>
    <row r="47" spans="1:113" x14ac:dyDescent="0.15">
      <c r="E47" s="357" t="s">
        <v>141</v>
      </c>
      <c r="F47" s="357"/>
      <c r="G47" s="357"/>
      <c r="H47" s="357"/>
      <c r="I47" s="357"/>
      <c r="J47" s="357"/>
      <c r="K47" s="357"/>
      <c r="L47" s="357"/>
      <c r="M47" s="357"/>
      <c r="N47" s="357"/>
      <c r="O47" s="357"/>
      <c r="P47" s="357"/>
      <c r="Q47" s="357"/>
      <c r="R47" s="357"/>
      <c r="S47" s="357"/>
      <c r="T47" s="357"/>
      <c r="U47" s="357"/>
      <c r="V47" s="357"/>
      <c r="W47" s="357"/>
      <c r="X47" s="357"/>
      <c r="Y47" s="357"/>
      <c r="Z47" s="357"/>
      <c r="AA47" s="357"/>
      <c r="AB47" s="357"/>
      <c r="AC47" s="357"/>
      <c r="AD47" s="357"/>
      <c r="AE47" s="357"/>
      <c r="AF47" s="357"/>
      <c r="AG47" s="357"/>
      <c r="AH47" s="357"/>
      <c r="AI47" s="357"/>
      <c r="AJ47" s="357"/>
      <c r="AK47" s="357"/>
      <c r="AL47" s="357"/>
      <c r="AM47" s="357"/>
      <c r="AN47" s="357"/>
      <c r="AO47" s="357"/>
      <c r="AP47" s="357"/>
      <c r="AQ47" s="357"/>
      <c r="AR47" s="357"/>
      <c r="AS47" s="357"/>
      <c r="AT47" s="357"/>
      <c r="AU47" s="357"/>
      <c r="AV47" s="357"/>
      <c r="AW47" s="357"/>
      <c r="AX47" s="357"/>
      <c r="AY47" s="357"/>
      <c r="AZ47" s="357"/>
      <c r="BA47" s="357"/>
      <c r="BB47" s="357"/>
      <c r="BC47" s="357"/>
      <c r="BD47" s="357"/>
      <c r="BE47" s="357"/>
      <c r="BF47" s="357"/>
      <c r="BG47" s="357"/>
      <c r="BH47" s="357"/>
      <c r="BI47" s="357"/>
      <c r="BJ47" s="357"/>
      <c r="BK47" s="357"/>
      <c r="BL47" s="357"/>
      <c r="BM47" s="357"/>
      <c r="BN47" s="357"/>
      <c r="BO47" s="357"/>
      <c r="BP47" s="357"/>
      <c r="BQ47" s="357"/>
      <c r="BR47" s="357"/>
      <c r="BS47" s="357"/>
      <c r="BT47" s="357"/>
      <c r="BU47" s="357"/>
      <c r="BV47" s="357"/>
      <c r="BW47" s="357"/>
      <c r="BX47" s="357"/>
      <c r="BY47" s="357"/>
      <c r="BZ47" s="357"/>
      <c r="CA47" s="357"/>
      <c r="CB47" s="357"/>
      <c r="CC47" s="357"/>
      <c r="CD47" s="357"/>
      <c r="CE47" s="357"/>
      <c r="CF47" s="357"/>
      <c r="CG47" s="357"/>
      <c r="CH47" s="357"/>
      <c r="CI47" s="357"/>
      <c r="CJ47" s="357"/>
      <c r="CK47" s="357"/>
      <c r="CL47" s="357"/>
      <c r="CM47" s="357"/>
      <c r="CN47" s="357"/>
      <c r="CO47" s="357"/>
      <c r="CP47" s="357"/>
      <c r="CQ47" s="357"/>
      <c r="CR47" s="357"/>
      <c r="CS47" s="357"/>
      <c r="CT47" s="357"/>
      <c r="CU47" s="357"/>
      <c r="CV47" s="357"/>
      <c r="CW47" s="357"/>
      <c r="CX47" s="357"/>
      <c r="CY47" s="357"/>
      <c r="CZ47" s="357"/>
      <c r="DA47" s="357"/>
      <c r="DB47" s="357"/>
      <c r="DC47" s="357"/>
      <c r="DD47" s="357"/>
      <c r="DE47" s="357"/>
      <c r="DF47" s="357"/>
      <c r="DG47" s="357"/>
      <c r="DH47" s="357"/>
      <c r="DI47" s="357"/>
    </row>
    <row r="48" spans="1:113" x14ac:dyDescent="0.15">
      <c r="E48" s="357" t="s">
        <v>142</v>
      </c>
      <c r="F48" s="357"/>
      <c r="G48" s="357"/>
      <c r="H48" s="357"/>
      <c r="I48" s="357"/>
      <c r="J48" s="357"/>
      <c r="K48" s="357"/>
      <c r="L48" s="357"/>
      <c r="M48" s="357"/>
      <c r="N48" s="357"/>
      <c r="O48" s="357"/>
      <c r="P48" s="357"/>
      <c r="Q48" s="357"/>
      <c r="R48" s="357"/>
      <c r="S48" s="357"/>
      <c r="T48" s="357"/>
      <c r="U48" s="357"/>
      <c r="V48" s="357"/>
      <c r="W48" s="357"/>
      <c r="X48" s="357"/>
      <c r="Y48" s="357"/>
      <c r="Z48" s="357"/>
      <c r="AA48" s="357"/>
      <c r="AB48" s="357"/>
      <c r="AC48" s="357"/>
      <c r="AD48" s="357"/>
      <c r="AE48" s="357"/>
      <c r="AF48" s="357"/>
      <c r="AG48" s="357"/>
      <c r="AH48" s="357"/>
      <c r="AI48" s="357"/>
      <c r="AJ48" s="357"/>
      <c r="AK48" s="357"/>
      <c r="AL48" s="357"/>
      <c r="AM48" s="357"/>
      <c r="AN48" s="357"/>
      <c r="AO48" s="357"/>
      <c r="AP48" s="357"/>
      <c r="AQ48" s="357"/>
      <c r="AR48" s="357"/>
      <c r="AS48" s="357"/>
      <c r="AT48" s="357"/>
      <c r="AU48" s="357"/>
      <c r="AV48" s="357"/>
      <c r="AW48" s="357"/>
      <c r="AX48" s="357"/>
      <c r="AY48" s="357"/>
      <c r="AZ48" s="357"/>
      <c r="BA48" s="357"/>
      <c r="BB48" s="357"/>
      <c r="BC48" s="357"/>
      <c r="BD48" s="357"/>
      <c r="BE48" s="357"/>
      <c r="BF48" s="357"/>
      <c r="BG48" s="357"/>
      <c r="BH48" s="357"/>
      <c r="BI48" s="357"/>
      <c r="BJ48" s="357"/>
      <c r="BK48" s="357"/>
      <c r="BL48" s="357"/>
      <c r="BM48" s="357"/>
      <c r="BN48" s="357"/>
      <c r="BO48" s="357"/>
      <c r="BP48" s="357"/>
      <c r="BQ48" s="357"/>
      <c r="BR48" s="357"/>
      <c r="BS48" s="357"/>
      <c r="BT48" s="357"/>
      <c r="BU48" s="357"/>
      <c r="BV48" s="357"/>
      <c r="BW48" s="357"/>
      <c r="BX48" s="357"/>
      <c r="BY48" s="357"/>
      <c r="BZ48" s="357"/>
      <c r="CA48" s="357"/>
      <c r="CB48" s="357"/>
      <c r="CC48" s="357"/>
      <c r="CD48" s="357"/>
      <c r="CE48" s="357"/>
      <c r="CF48" s="357"/>
      <c r="CG48" s="357"/>
      <c r="CH48" s="357"/>
      <c r="CI48" s="357"/>
      <c r="CJ48" s="357"/>
      <c r="CK48" s="357"/>
      <c r="CL48" s="357"/>
      <c r="CM48" s="357"/>
      <c r="CN48" s="357"/>
      <c r="CO48" s="357"/>
      <c r="CP48" s="357"/>
      <c r="CQ48" s="357"/>
      <c r="CR48" s="357"/>
      <c r="CS48" s="357"/>
      <c r="CT48" s="357"/>
      <c r="CU48" s="357"/>
      <c r="CV48" s="357"/>
      <c r="CW48" s="357"/>
      <c r="CX48" s="357"/>
      <c r="CY48" s="357"/>
      <c r="CZ48" s="357"/>
      <c r="DA48" s="357"/>
      <c r="DB48" s="357"/>
      <c r="DC48" s="357"/>
      <c r="DD48" s="357"/>
      <c r="DE48" s="357"/>
      <c r="DF48" s="357"/>
      <c r="DG48" s="357"/>
      <c r="DH48" s="357"/>
      <c r="DI48" s="357"/>
    </row>
    <row r="49" spans="5:113" x14ac:dyDescent="0.15">
      <c r="E49" s="359" t="s">
        <v>143</v>
      </c>
      <c r="F49" s="359"/>
      <c r="G49" s="359"/>
      <c r="H49" s="359"/>
      <c r="I49" s="359"/>
      <c r="J49" s="359"/>
      <c r="K49" s="359"/>
      <c r="L49" s="359"/>
      <c r="M49" s="359"/>
      <c r="N49" s="359"/>
      <c r="O49" s="359"/>
      <c r="P49" s="359"/>
      <c r="Q49" s="359"/>
      <c r="R49" s="359"/>
      <c r="S49" s="359"/>
      <c r="T49" s="359"/>
      <c r="U49" s="359"/>
      <c r="V49" s="359"/>
      <c r="W49" s="359"/>
      <c r="X49" s="359"/>
      <c r="Y49" s="359"/>
      <c r="Z49" s="359"/>
      <c r="AA49" s="359"/>
      <c r="AB49" s="359"/>
      <c r="AC49" s="359"/>
      <c r="AD49" s="359"/>
      <c r="AE49" s="359"/>
      <c r="AF49" s="359"/>
      <c r="AG49" s="359"/>
      <c r="AH49" s="359"/>
      <c r="AI49" s="359"/>
      <c r="AJ49" s="359"/>
      <c r="AK49" s="359"/>
      <c r="AL49" s="359"/>
      <c r="AM49" s="359"/>
      <c r="AN49" s="359"/>
      <c r="AO49" s="359"/>
      <c r="AP49" s="359"/>
      <c r="AQ49" s="359"/>
      <c r="AR49" s="359"/>
      <c r="AS49" s="359"/>
      <c r="AT49" s="359"/>
      <c r="AU49" s="359"/>
      <c r="AV49" s="359"/>
      <c r="AW49" s="359"/>
      <c r="AX49" s="359"/>
      <c r="AY49" s="359"/>
      <c r="AZ49" s="359"/>
      <c r="BA49" s="359"/>
      <c r="BB49" s="359"/>
      <c r="BC49" s="359"/>
      <c r="BD49" s="359"/>
      <c r="BE49" s="359"/>
      <c r="BF49" s="359"/>
      <c r="BG49" s="359"/>
      <c r="BH49" s="359"/>
      <c r="BI49" s="359"/>
      <c r="BJ49" s="359"/>
      <c r="BK49" s="359"/>
      <c r="BL49" s="359"/>
      <c r="BM49" s="359"/>
      <c r="BN49" s="359"/>
      <c r="BO49" s="359"/>
      <c r="BP49" s="359"/>
      <c r="BQ49" s="359"/>
      <c r="BR49" s="359"/>
      <c r="BS49" s="359"/>
      <c r="BT49" s="359"/>
      <c r="BU49" s="359"/>
      <c r="BV49" s="359"/>
      <c r="BW49" s="359"/>
      <c r="BX49" s="359"/>
      <c r="BY49" s="359"/>
      <c r="BZ49" s="359"/>
      <c r="CA49" s="359"/>
      <c r="CB49" s="359"/>
      <c r="CC49" s="359"/>
      <c r="CD49" s="359"/>
      <c r="CE49" s="359"/>
      <c r="CF49" s="359"/>
      <c r="CG49" s="359"/>
      <c r="CH49" s="359"/>
      <c r="CI49" s="359"/>
      <c r="CJ49" s="359"/>
      <c r="CK49" s="359"/>
      <c r="CL49" s="359"/>
      <c r="CM49" s="359"/>
      <c r="CN49" s="359"/>
      <c r="CO49" s="359"/>
      <c r="CP49" s="359"/>
      <c r="CQ49" s="359"/>
      <c r="CR49" s="359"/>
      <c r="CS49" s="359"/>
      <c r="CT49" s="359"/>
      <c r="CU49" s="359"/>
      <c r="CV49" s="359"/>
      <c r="CW49" s="359"/>
      <c r="CX49" s="359"/>
      <c r="CY49" s="359"/>
      <c r="CZ49" s="359"/>
      <c r="DA49" s="359"/>
      <c r="DB49" s="359"/>
      <c r="DC49" s="359"/>
      <c r="DD49" s="359"/>
      <c r="DE49" s="359"/>
      <c r="DF49" s="359"/>
      <c r="DG49" s="359"/>
      <c r="DH49" s="359"/>
      <c r="DI49" s="359"/>
    </row>
    <row r="50" spans="5:113" x14ac:dyDescent="0.15">
      <c r="E50" s="357" t="s">
        <v>144</v>
      </c>
      <c r="F50" s="357"/>
      <c r="G50" s="357"/>
      <c r="H50" s="357"/>
      <c r="I50" s="357"/>
      <c r="J50" s="357"/>
      <c r="K50" s="357"/>
      <c r="L50" s="357"/>
      <c r="M50" s="357"/>
      <c r="N50" s="357"/>
      <c r="O50" s="357"/>
      <c r="P50" s="357"/>
      <c r="Q50" s="357"/>
      <c r="R50" s="357"/>
      <c r="S50" s="357"/>
      <c r="T50" s="357"/>
      <c r="U50" s="357"/>
      <c r="V50" s="357"/>
      <c r="W50" s="357"/>
      <c r="X50" s="357"/>
      <c r="Y50" s="357"/>
      <c r="Z50" s="357"/>
      <c r="AA50" s="357"/>
      <c r="AB50" s="357"/>
      <c r="AC50" s="357"/>
      <c r="AD50" s="357"/>
      <c r="AE50" s="357"/>
      <c r="AF50" s="357"/>
      <c r="AG50" s="357"/>
      <c r="AH50" s="357"/>
      <c r="AI50" s="357"/>
      <c r="AJ50" s="357"/>
      <c r="AK50" s="357"/>
      <c r="AL50" s="357"/>
      <c r="AM50" s="357"/>
      <c r="AN50" s="357"/>
      <c r="AO50" s="357"/>
      <c r="AP50" s="357"/>
      <c r="AQ50" s="357"/>
      <c r="AR50" s="357"/>
      <c r="AS50" s="357"/>
      <c r="AT50" s="357"/>
      <c r="AU50" s="357"/>
      <c r="AV50" s="357"/>
      <c r="AW50" s="357"/>
      <c r="AX50" s="357"/>
      <c r="AY50" s="357"/>
      <c r="AZ50" s="357"/>
      <c r="BA50" s="357"/>
      <c r="BB50" s="357"/>
      <c r="BC50" s="357"/>
      <c r="BD50" s="357"/>
      <c r="BE50" s="357"/>
      <c r="BF50" s="357"/>
      <c r="BG50" s="357"/>
      <c r="BH50" s="357"/>
      <c r="BI50" s="357"/>
      <c r="BJ50" s="357"/>
      <c r="BK50" s="357"/>
      <c r="BL50" s="357"/>
      <c r="BM50" s="357"/>
      <c r="BN50" s="357"/>
      <c r="BO50" s="357"/>
      <c r="BP50" s="357"/>
      <c r="BQ50" s="357"/>
      <c r="BR50" s="357"/>
      <c r="BS50" s="357"/>
      <c r="BT50" s="357"/>
      <c r="BU50" s="357"/>
      <c r="BV50" s="357"/>
      <c r="BW50" s="357"/>
      <c r="BX50" s="357"/>
      <c r="BY50" s="357"/>
      <c r="BZ50" s="357"/>
      <c r="CA50" s="357"/>
      <c r="CB50" s="357"/>
      <c r="CC50" s="357"/>
      <c r="CD50" s="357"/>
      <c r="CE50" s="357"/>
      <c r="CF50" s="357"/>
      <c r="CG50" s="357"/>
      <c r="CH50" s="357"/>
      <c r="CI50" s="357"/>
      <c r="CJ50" s="357"/>
      <c r="CK50" s="357"/>
      <c r="CL50" s="357"/>
      <c r="CM50" s="357"/>
      <c r="CN50" s="357"/>
      <c r="CO50" s="357"/>
      <c r="CP50" s="357"/>
      <c r="CQ50" s="357"/>
      <c r="CR50" s="357"/>
      <c r="CS50" s="357"/>
      <c r="CT50" s="357"/>
      <c r="CU50" s="357"/>
      <c r="CV50" s="357"/>
      <c r="CW50" s="357"/>
      <c r="CX50" s="357"/>
      <c r="CY50" s="357"/>
      <c r="CZ50" s="357"/>
      <c r="DA50" s="357"/>
      <c r="DB50" s="357"/>
      <c r="DC50" s="357"/>
      <c r="DD50" s="357"/>
      <c r="DE50" s="357"/>
      <c r="DF50" s="357"/>
      <c r="DG50" s="357"/>
      <c r="DH50" s="357"/>
      <c r="DI50" s="357"/>
    </row>
    <row r="51" spans="5:113" x14ac:dyDescent="0.15">
      <c r="E51" s="357" t="s">
        <v>145</v>
      </c>
      <c r="F51" s="357"/>
      <c r="G51" s="357"/>
      <c r="H51" s="357"/>
      <c r="I51" s="357"/>
      <c r="J51" s="357"/>
      <c r="K51" s="357"/>
      <c r="L51" s="357"/>
      <c r="M51" s="357"/>
      <c r="N51" s="357"/>
      <c r="O51" s="357"/>
      <c r="P51" s="357"/>
      <c r="Q51" s="357"/>
      <c r="R51" s="357"/>
      <c r="S51" s="357"/>
      <c r="T51" s="357"/>
      <c r="U51" s="357"/>
      <c r="V51" s="357"/>
      <c r="W51" s="357"/>
      <c r="X51" s="357"/>
      <c r="Y51" s="357"/>
      <c r="Z51" s="357"/>
      <c r="AA51" s="357"/>
      <c r="AB51" s="357"/>
      <c r="AC51" s="357"/>
      <c r="AD51" s="357"/>
      <c r="AE51" s="357"/>
      <c r="AF51" s="357"/>
      <c r="AG51" s="357"/>
      <c r="AH51" s="357"/>
      <c r="AI51" s="357"/>
      <c r="AJ51" s="357"/>
      <c r="AK51" s="357"/>
      <c r="AL51" s="357"/>
      <c r="AM51" s="357"/>
      <c r="AN51" s="357"/>
      <c r="AO51" s="357"/>
      <c r="AP51" s="357"/>
      <c r="AQ51" s="357"/>
      <c r="AR51" s="357"/>
      <c r="AS51" s="357"/>
      <c r="AT51" s="357"/>
      <c r="AU51" s="357"/>
      <c r="AV51" s="357"/>
      <c r="AW51" s="357"/>
      <c r="AX51" s="357"/>
      <c r="AY51" s="357"/>
      <c r="AZ51" s="357"/>
      <c r="BA51" s="357"/>
      <c r="BB51" s="357"/>
      <c r="BC51" s="357"/>
      <c r="BD51" s="357"/>
      <c r="BE51" s="357"/>
      <c r="BF51" s="357"/>
      <c r="BG51" s="357"/>
      <c r="BH51" s="357"/>
      <c r="BI51" s="357"/>
      <c r="BJ51" s="357"/>
      <c r="BK51" s="357"/>
      <c r="BL51" s="357"/>
      <c r="BM51" s="357"/>
      <c r="BN51" s="357"/>
      <c r="BO51" s="357"/>
      <c r="BP51" s="357"/>
      <c r="BQ51" s="357"/>
      <c r="BR51" s="357"/>
      <c r="BS51" s="357"/>
      <c r="BT51" s="357"/>
      <c r="BU51" s="357"/>
      <c r="BV51" s="357"/>
      <c r="BW51" s="357"/>
      <c r="BX51" s="357"/>
      <c r="BY51" s="357"/>
      <c r="BZ51" s="357"/>
      <c r="CA51" s="357"/>
      <c r="CB51" s="357"/>
      <c r="CC51" s="357"/>
      <c r="CD51" s="357"/>
      <c r="CE51" s="357"/>
      <c r="CF51" s="357"/>
      <c r="CG51" s="357"/>
      <c r="CH51" s="357"/>
      <c r="CI51" s="357"/>
      <c r="CJ51" s="357"/>
      <c r="CK51" s="357"/>
      <c r="CL51" s="357"/>
      <c r="CM51" s="357"/>
      <c r="CN51" s="357"/>
      <c r="CO51" s="357"/>
      <c r="CP51" s="357"/>
      <c r="CQ51" s="357"/>
      <c r="CR51" s="357"/>
      <c r="CS51" s="357"/>
      <c r="CT51" s="357"/>
      <c r="CU51" s="357"/>
      <c r="CV51" s="357"/>
      <c r="CW51" s="357"/>
      <c r="CX51" s="357"/>
      <c r="CY51" s="357"/>
      <c r="CZ51" s="357"/>
      <c r="DA51" s="357"/>
      <c r="DB51" s="357"/>
      <c r="DC51" s="357"/>
      <c r="DD51" s="357"/>
      <c r="DE51" s="357"/>
      <c r="DF51" s="357"/>
      <c r="DG51" s="357"/>
      <c r="DH51" s="357"/>
      <c r="DI51" s="357"/>
    </row>
    <row r="52" spans="5:113" x14ac:dyDescent="0.15">
      <c r="E52" s="357" t="s">
        <v>146</v>
      </c>
      <c r="F52" s="357"/>
      <c r="G52" s="357"/>
      <c r="H52" s="357"/>
      <c r="I52" s="357"/>
      <c r="J52" s="357"/>
      <c r="K52" s="357"/>
      <c r="L52" s="357"/>
      <c r="M52" s="357"/>
      <c r="N52" s="357"/>
      <c r="O52" s="357"/>
      <c r="P52" s="357"/>
      <c r="Q52" s="357"/>
      <c r="R52" s="357"/>
      <c r="S52" s="357"/>
      <c r="T52" s="357"/>
      <c r="U52" s="357"/>
      <c r="V52" s="357"/>
      <c r="W52" s="357"/>
      <c r="X52" s="357"/>
      <c r="Y52" s="357"/>
      <c r="Z52" s="357"/>
      <c r="AA52" s="357"/>
      <c r="AB52" s="357"/>
      <c r="AC52" s="357"/>
      <c r="AD52" s="357"/>
      <c r="AE52" s="357"/>
      <c r="AF52" s="357"/>
      <c r="AG52" s="357"/>
      <c r="AH52" s="357"/>
      <c r="AI52" s="357"/>
      <c r="AJ52" s="357"/>
      <c r="AK52" s="357"/>
      <c r="AL52" s="357"/>
      <c r="AM52" s="357"/>
      <c r="AN52" s="357"/>
      <c r="AO52" s="357"/>
      <c r="AP52" s="357"/>
      <c r="AQ52" s="357"/>
      <c r="AR52" s="357"/>
      <c r="AS52" s="357"/>
      <c r="AT52" s="357"/>
      <c r="AU52" s="357"/>
      <c r="AV52" s="357"/>
      <c r="AW52" s="357"/>
      <c r="AX52" s="357"/>
      <c r="AY52" s="357"/>
      <c r="AZ52" s="357"/>
      <c r="BA52" s="357"/>
      <c r="BB52" s="357"/>
      <c r="BC52" s="357"/>
      <c r="BD52" s="357"/>
      <c r="BE52" s="357"/>
      <c r="BF52" s="357"/>
      <c r="BG52" s="357"/>
      <c r="BH52" s="357"/>
      <c r="BI52" s="357"/>
      <c r="BJ52" s="357"/>
      <c r="BK52" s="357"/>
      <c r="BL52" s="357"/>
      <c r="BM52" s="357"/>
      <c r="BN52" s="357"/>
      <c r="BO52" s="357"/>
      <c r="BP52" s="357"/>
      <c r="BQ52" s="357"/>
      <c r="BR52" s="357"/>
      <c r="BS52" s="357"/>
      <c r="BT52" s="357"/>
      <c r="BU52" s="357"/>
      <c r="BV52" s="357"/>
      <c r="BW52" s="357"/>
      <c r="BX52" s="357"/>
      <c r="BY52" s="357"/>
      <c r="BZ52" s="357"/>
      <c r="CA52" s="357"/>
      <c r="CB52" s="357"/>
      <c r="CC52" s="357"/>
      <c r="CD52" s="357"/>
      <c r="CE52" s="357"/>
      <c r="CF52" s="357"/>
      <c r="CG52" s="357"/>
      <c r="CH52" s="357"/>
      <c r="CI52" s="357"/>
      <c r="CJ52" s="357"/>
      <c r="CK52" s="357"/>
      <c r="CL52" s="357"/>
      <c r="CM52" s="357"/>
      <c r="CN52" s="357"/>
      <c r="CO52" s="357"/>
      <c r="CP52" s="357"/>
      <c r="CQ52" s="357"/>
      <c r="CR52" s="357"/>
      <c r="CS52" s="357"/>
      <c r="CT52" s="357"/>
      <c r="CU52" s="357"/>
      <c r="CV52" s="357"/>
      <c r="CW52" s="357"/>
      <c r="CX52" s="357"/>
      <c r="CY52" s="357"/>
      <c r="CZ52" s="357"/>
      <c r="DA52" s="357"/>
      <c r="DB52" s="357"/>
      <c r="DC52" s="357"/>
      <c r="DD52" s="357"/>
      <c r="DE52" s="357"/>
      <c r="DF52" s="357"/>
      <c r="DG52" s="357"/>
      <c r="DH52" s="357"/>
      <c r="DI52" s="357"/>
    </row>
    <row r="53" spans="5:113" x14ac:dyDescent="0.15">
      <c r="E53" s="71" t="s">
        <v>147</v>
      </c>
    </row>
    <row r="54" spans="5:113" x14ac:dyDescent="0.15"/>
    <row r="55" spans="5:113" x14ac:dyDescent="0.15"/>
    <row r="56" spans="5:113" x14ac:dyDescent="0.15"/>
  </sheetData>
  <sheetProtection algorithmName="SHA-512" hashValue="Z2tnlBf7Z2Ztt2tpnNIvH6fwQksVYrNel1PAGAFMIWrNSvQo0pUHdDmgUhxquS43So8E4RwgPO2g94Uvqu8aDA==" saltValue="mlYiXRn1gINGHPq+uoBZBg==" spinCount="100000" sheet="1" objects="1" scenarios="1"/>
  <mergeCells count="445">
    <mergeCell ref="CT3:DA3"/>
    <mergeCell ref="DB3:DI3"/>
    <mergeCell ref="AY4:BM4"/>
    <mergeCell ref="BN4:BU4"/>
    <mergeCell ref="BV4:CC4"/>
    <mergeCell ref="CD4:CS4"/>
    <mergeCell ref="CT4:DA4"/>
    <mergeCell ref="DB4:DI4"/>
    <mergeCell ref="B1:DI1"/>
    <mergeCell ref="B3:K5"/>
    <mergeCell ref="L3:V5"/>
    <mergeCell ref="W3:AB5"/>
    <mergeCell ref="AC3:AL5"/>
    <mergeCell ref="AM3:AX4"/>
    <mergeCell ref="AY3:BM3"/>
    <mergeCell ref="BN3:BU3"/>
    <mergeCell ref="BV3:CC3"/>
    <mergeCell ref="CD3:CS3"/>
    <mergeCell ref="CT5:DA5"/>
    <mergeCell ref="DB5:DI5"/>
    <mergeCell ref="B6:K8"/>
    <mergeCell ref="L6:V8"/>
    <mergeCell ref="W6:AB8"/>
    <mergeCell ref="AC6:AL8"/>
    <mergeCell ref="AM6:AT6"/>
    <mergeCell ref="AU6:AX6"/>
    <mergeCell ref="AY6:BM6"/>
    <mergeCell ref="BN6:BU6"/>
    <mergeCell ref="AM5:AT5"/>
    <mergeCell ref="AU5:AX5"/>
    <mergeCell ref="AY5:BM5"/>
    <mergeCell ref="BN5:BU5"/>
    <mergeCell ref="BV5:CC5"/>
    <mergeCell ref="CD5:CS5"/>
    <mergeCell ref="BV6:CC6"/>
    <mergeCell ref="CD6:CS6"/>
    <mergeCell ref="CT6:DA6"/>
    <mergeCell ref="DB6:DI6"/>
    <mergeCell ref="AM7:AT7"/>
    <mergeCell ref="AU7:AX7"/>
    <mergeCell ref="AY7:BM7"/>
    <mergeCell ref="BN7:BU7"/>
    <mergeCell ref="BV7:CC7"/>
    <mergeCell ref="CD7:CS7"/>
    <mergeCell ref="CT7:DA7"/>
    <mergeCell ref="DB7:DI7"/>
    <mergeCell ref="AM8:AT8"/>
    <mergeCell ref="AU8:AX8"/>
    <mergeCell ref="AY8:BM8"/>
    <mergeCell ref="BN8:BU8"/>
    <mergeCell ref="BV8:CC8"/>
    <mergeCell ref="CD8:CS8"/>
    <mergeCell ref="CT8:DA8"/>
    <mergeCell ref="DB8:DI8"/>
    <mergeCell ref="AY9:BM9"/>
    <mergeCell ref="BN9:BU9"/>
    <mergeCell ref="BV9:CC9"/>
    <mergeCell ref="CD9:CS9"/>
    <mergeCell ref="CT9:DA9"/>
    <mergeCell ref="DB9:DI9"/>
    <mergeCell ref="B9:K11"/>
    <mergeCell ref="L9:Q9"/>
    <mergeCell ref="R9:V9"/>
    <mergeCell ref="W9:AL11"/>
    <mergeCell ref="AM9:AT9"/>
    <mergeCell ref="AU9:AX9"/>
    <mergeCell ref="L10:Q10"/>
    <mergeCell ref="R10:V10"/>
    <mergeCell ref="AM10:AT10"/>
    <mergeCell ref="AU10:AX10"/>
    <mergeCell ref="AY10:BM10"/>
    <mergeCell ref="BN10:BU10"/>
    <mergeCell ref="BV10:CC10"/>
    <mergeCell ref="L11:Q11"/>
    <mergeCell ref="R11:V11"/>
    <mergeCell ref="AM11:AT11"/>
    <mergeCell ref="AU11:AX11"/>
    <mergeCell ref="AY11:BM11"/>
    <mergeCell ref="BN11:BU11"/>
    <mergeCell ref="BV11:CC11"/>
    <mergeCell ref="CD11:CS11"/>
    <mergeCell ref="CT11:DA11"/>
    <mergeCell ref="DB11:DI11"/>
    <mergeCell ref="B12:K17"/>
    <mergeCell ref="L12:Q12"/>
    <mergeCell ref="R12:V12"/>
    <mergeCell ref="W12:AB12"/>
    <mergeCell ref="AC12:AG12"/>
    <mergeCell ref="AH12:AL12"/>
    <mergeCell ref="AM12:AT12"/>
    <mergeCell ref="L14:Q14"/>
    <mergeCell ref="R14:V14"/>
    <mergeCell ref="AC14:AG14"/>
    <mergeCell ref="AH14:AL14"/>
    <mergeCell ref="AM14:AT14"/>
    <mergeCell ref="AU14:AX14"/>
    <mergeCell ref="DB12:DI12"/>
    <mergeCell ref="M13:Q13"/>
    <mergeCell ref="R13:V13"/>
    <mergeCell ref="W13:AB14"/>
    <mergeCell ref="AC13:AG13"/>
    <mergeCell ref="AH13:AL13"/>
    <mergeCell ref="AM13:AT13"/>
    <mergeCell ref="AU13:AX13"/>
    <mergeCell ref="AY13:BM13"/>
    <mergeCell ref="BN13:BU13"/>
    <mergeCell ref="AU12:AX12"/>
    <mergeCell ref="AY12:BM12"/>
    <mergeCell ref="BN12:BU12"/>
    <mergeCell ref="BV12:CC12"/>
    <mergeCell ref="CD12:CS12"/>
    <mergeCell ref="CT12:DA12"/>
    <mergeCell ref="AY14:BM14"/>
    <mergeCell ref="BN14:BU14"/>
    <mergeCell ref="BV14:CC14"/>
    <mergeCell ref="CD14:CS14"/>
    <mergeCell ref="CT14:DA14"/>
    <mergeCell ref="DB14:DI14"/>
    <mergeCell ref="BV13:CC13"/>
    <mergeCell ref="CD13:CS13"/>
    <mergeCell ref="CT13:DA13"/>
    <mergeCell ref="DB13:DI13"/>
    <mergeCell ref="AU15:AX15"/>
    <mergeCell ref="AY15:BM15"/>
    <mergeCell ref="BN15:BU15"/>
    <mergeCell ref="BV15:CC15"/>
    <mergeCell ref="CD15:CS15"/>
    <mergeCell ref="L16:Q16"/>
    <mergeCell ref="R16:V16"/>
    <mergeCell ref="AC16:AG16"/>
    <mergeCell ref="AH16:AL16"/>
    <mergeCell ref="AM16:AT16"/>
    <mergeCell ref="M15:Q15"/>
    <mergeCell ref="R15:V15"/>
    <mergeCell ref="W15:AB16"/>
    <mergeCell ref="AC15:AG15"/>
    <mergeCell ref="AH15:AL15"/>
    <mergeCell ref="AM15:AT15"/>
    <mergeCell ref="DB16:DI17"/>
    <mergeCell ref="M17:Q17"/>
    <mergeCell ref="R17:V17"/>
    <mergeCell ref="W17:AB18"/>
    <mergeCell ref="AC17:AG17"/>
    <mergeCell ref="AH17:AL17"/>
    <mergeCell ref="AM17:AT17"/>
    <mergeCell ref="AU17:AX17"/>
    <mergeCell ref="AY17:BM17"/>
    <mergeCell ref="BN17:BU17"/>
    <mergeCell ref="AU16:AX16"/>
    <mergeCell ref="AY16:BM16"/>
    <mergeCell ref="BN16:BU16"/>
    <mergeCell ref="BV16:CC16"/>
    <mergeCell ref="CE16:CS17"/>
    <mergeCell ref="CT16:DA17"/>
    <mergeCell ref="BV17:CC17"/>
    <mergeCell ref="AY18:BM18"/>
    <mergeCell ref="BN18:BU18"/>
    <mergeCell ref="BV18:CC18"/>
    <mergeCell ref="CE18:CS19"/>
    <mergeCell ref="CT18:DA19"/>
    <mergeCell ref="DB18:DI19"/>
    <mergeCell ref="B18:K18"/>
    <mergeCell ref="L18:V18"/>
    <mergeCell ref="AC18:AG18"/>
    <mergeCell ref="AH18:AL18"/>
    <mergeCell ref="AM18:AT18"/>
    <mergeCell ref="AU18:AX18"/>
    <mergeCell ref="B20:K20"/>
    <mergeCell ref="L20:V20"/>
    <mergeCell ref="AC20:AG20"/>
    <mergeCell ref="AH20:AL20"/>
    <mergeCell ref="AM20:AT20"/>
    <mergeCell ref="AU20:AX20"/>
    <mergeCell ref="B19:K19"/>
    <mergeCell ref="L19:V19"/>
    <mergeCell ref="W19:AB20"/>
    <mergeCell ref="AC19:AG19"/>
    <mergeCell ref="AH19:AL19"/>
    <mergeCell ref="AM19:AT19"/>
    <mergeCell ref="AY20:BM20"/>
    <mergeCell ref="BN20:BU20"/>
    <mergeCell ref="BV20:CC20"/>
    <mergeCell ref="CE20:CS21"/>
    <mergeCell ref="CT20:DA21"/>
    <mergeCell ref="DB20:DI21"/>
    <mergeCell ref="AU19:AX19"/>
    <mergeCell ref="AY19:BM19"/>
    <mergeCell ref="BN19:BU19"/>
    <mergeCell ref="BV19:CC19"/>
    <mergeCell ref="B21:AX21"/>
    <mergeCell ref="AY21:BM21"/>
    <mergeCell ref="BN21:BU21"/>
    <mergeCell ref="BV21:CC21"/>
    <mergeCell ref="B22:D30"/>
    <mergeCell ref="E22:K23"/>
    <mergeCell ref="L22:P23"/>
    <mergeCell ref="Q22:V23"/>
    <mergeCell ref="W22:Y29"/>
    <mergeCell ref="Z22:AG23"/>
    <mergeCell ref="CE22:CS23"/>
    <mergeCell ref="CT22:DA23"/>
    <mergeCell ref="DB22:DI23"/>
    <mergeCell ref="AY23:BM23"/>
    <mergeCell ref="BN23:BU23"/>
    <mergeCell ref="BV23:CC23"/>
    <mergeCell ref="AH22:AL23"/>
    <mergeCell ref="AM22:AR23"/>
    <mergeCell ref="AS22:AX23"/>
    <mergeCell ref="AY22:BM22"/>
    <mergeCell ref="BN22:BU22"/>
    <mergeCell ref="BV22:CC22"/>
    <mergeCell ref="AM26:AR26"/>
    <mergeCell ref="DB24:DI25"/>
    <mergeCell ref="E25:K25"/>
    <mergeCell ref="L25:P25"/>
    <mergeCell ref="Q25:V25"/>
    <mergeCell ref="Z25:AG25"/>
    <mergeCell ref="AH25:AL25"/>
    <mergeCell ref="AM25:AR25"/>
    <mergeCell ref="AS25:AX25"/>
    <mergeCell ref="AY25:BM25"/>
    <mergeCell ref="BN25:BU25"/>
    <mergeCell ref="AS24:AX24"/>
    <mergeCell ref="AY24:BM24"/>
    <mergeCell ref="BN24:BU24"/>
    <mergeCell ref="BV24:CC24"/>
    <mergeCell ref="CE24:CS25"/>
    <mergeCell ref="CT24:DA25"/>
    <mergeCell ref="BV25:CC25"/>
    <mergeCell ref="E24:K24"/>
    <mergeCell ref="L24:P24"/>
    <mergeCell ref="Q24:V24"/>
    <mergeCell ref="Z24:AG24"/>
    <mergeCell ref="AH24:AL24"/>
    <mergeCell ref="AM24:AR24"/>
    <mergeCell ref="AH28:AL28"/>
    <mergeCell ref="AM28:AR28"/>
    <mergeCell ref="DB26:DI27"/>
    <mergeCell ref="E27:K27"/>
    <mergeCell ref="L27:P27"/>
    <mergeCell ref="Q27:V27"/>
    <mergeCell ref="Z27:AG27"/>
    <mergeCell ref="AH27:AL27"/>
    <mergeCell ref="AM27:AR27"/>
    <mergeCell ref="AS27:AX27"/>
    <mergeCell ref="AY27:BM27"/>
    <mergeCell ref="BN27:BU27"/>
    <mergeCell ref="AS26:AX26"/>
    <mergeCell ref="AY26:BM26"/>
    <mergeCell ref="BN26:BU26"/>
    <mergeCell ref="BV26:CC26"/>
    <mergeCell ref="CE26:CS27"/>
    <mergeCell ref="CT26:DA27"/>
    <mergeCell ref="BV27:CC27"/>
    <mergeCell ref="E26:K26"/>
    <mergeCell ref="L26:P26"/>
    <mergeCell ref="Q26:V26"/>
    <mergeCell ref="Z26:AG26"/>
    <mergeCell ref="AH26:AL26"/>
    <mergeCell ref="CT28:DA29"/>
    <mergeCell ref="DB28:DI29"/>
    <mergeCell ref="E29:K29"/>
    <mergeCell ref="L29:P29"/>
    <mergeCell ref="Q29:V29"/>
    <mergeCell ref="Z29:AG29"/>
    <mergeCell ref="AH29:AL29"/>
    <mergeCell ref="AM29:AR29"/>
    <mergeCell ref="AS29:AX29"/>
    <mergeCell ref="BC29:BM29"/>
    <mergeCell ref="AS28:AX28"/>
    <mergeCell ref="AY28:BB30"/>
    <mergeCell ref="BC28:BM28"/>
    <mergeCell ref="BN28:BU28"/>
    <mergeCell ref="BV28:CC28"/>
    <mergeCell ref="CE28:CS29"/>
    <mergeCell ref="BN29:BU29"/>
    <mergeCell ref="BV29:CC29"/>
    <mergeCell ref="BN30:BU30"/>
    <mergeCell ref="BV30:CC30"/>
    <mergeCell ref="E28:K28"/>
    <mergeCell ref="L28:P28"/>
    <mergeCell ref="Q28:V28"/>
    <mergeCell ref="Z28:AG28"/>
    <mergeCell ref="C32:S32"/>
    <mergeCell ref="U32:AK32"/>
    <mergeCell ref="AM32:BC32"/>
    <mergeCell ref="BE32:BU32"/>
    <mergeCell ref="BW32:CM32"/>
    <mergeCell ref="CO32:DE32"/>
    <mergeCell ref="E30:K30"/>
    <mergeCell ref="L30:P30"/>
    <mergeCell ref="Q30:V30"/>
    <mergeCell ref="W30:AG30"/>
    <mergeCell ref="AH30:AX30"/>
    <mergeCell ref="BC30:BM30"/>
    <mergeCell ref="DG33:DH33"/>
    <mergeCell ref="C34:D34"/>
    <mergeCell ref="E34:S34"/>
    <mergeCell ref="U34:V34"/>
    <mergeCell ref="W34:AK34"/>
    <mergeCell ref="AM34:AN34"/>
    <mergeCell ref="AO34:BC34"/>
    <mergeCell ref="BE34:BF34"/>
    <mergeCell ref="BG34:BU34"/>
    <mergeCell ref="BW34:BX34"/>
    <mergeCell ref="BE33:BF33"/>
    <mergeCell ref="BG33:BU33"/>
    <mergeCell ref="BW33:BX33"/>
    <mergeCell ref="BY33:CM33"/>
    <mergeCell ref="CO33:CP33"/>
    <mergeCell ref="CQ33:DE33"/>
    <mergeCell ref="C33:D33"/>
    <mergeCell ref="E33:S33"/>
    <mergeCell ref="U33:V33"/>
    <mergeCell ref="W33:AK33"/>
    <mergeCell ref="AM33:AN33"/>
    <mergeCell ref="AO33:BC33"/>
    <mergeCell ref="BY34:CM34"/>
    <mergeCell ref="CO34:CP34"/>
    <mergeCell ref="CQ34:DE34"/>
    <mergeCell ref="DG34:DH34"/>
    <mergeCell ref="C35:D35"/>
    <mergeCell ref="E35:S35"/>
    <mergeCell ref="U35:V35"/>
    <mergeCell ref="W35:AK35"/>
    <mergeCell ref="AM35:AN35"/>
    <mergeCell ref="AO35:BC35"/>
    <mergeCell ref="DG35:DH35"/>
    <mergeCell ref="C36:D36"/>
    <mergeCell ref="E36:S36"/>
    <mergeCell ref="U36:V36"/>
    <mergeCell ref="W36:AK36"/>
    <mergeCell ref="AM36:AN36"/>
    <mergeCell ref="AO36:BC36"/>
    <mergeCell ref="BE36:BF36"/>
    <mergeCell ref="BG36:BU36"/>
    <mergeCell ref="BW36:BX36"/>
    <mergeCell ref="BE35:BF35"/>
    <mergeCell ref="BG35:BU35"/>
    <mergeCell ref="BW35:BX35"/>
    <mergeCell ref="BY35:CM35"/>
    <mergeCell ref="CO35:CP35"/>
    <mergeCell ref="CQ35:DE35"/>
    <mergeCell ref="BY36:CM36"/>
    <mergeCell ref="CO36:CP36"/>
    <mergeCell ref="CQ36:DE36"/>
    <mergeCell ref="DG36:DH36"/>
    <mergeCell ref="C37:D37"/>
    <mergeCell ref="E37:S37"/>
    <mergeCell ref="U37:V37"/>
    <mergeCell ref="W37:AK37"/>
    <mergeCell ref="AM37:AN37"/>
    <mergeCell ref="AO37:BC37"/>
    <mergeCell ref="DG37:DH37"/>
    <mergeCell ref="C38:D38"/>
    <mergeCell ref="E38:S38"/>
    <mergeCell ref="U38:V38"/>
    <mergeCell ref="W38:AK38"/>
    <mergeCell ref="AM38:AN38"/>
    <mergeCell ref="AO38:BC38"/>
    <mergeCell ref="BE38:BF38"/>
    <mergeCell ref="BG38:BU38"/>
    <mergeCell ref="BW38:BX38"/>
    <mergeCell ref="BE37:BF37"/>
    <mergeCell ref="BG37:BU37"/>
    <mergeCell ref="BW37:BX37"/>
    <mergeCell ref="BY37:CM37"/>
    <mergeCell ref="CO37:CP37"/>
    <mergeCell ref="CQ37:DE37"/>
    <mergeCell ref="BY38:CM38"/>
    <mergeCell ref="CO38:CP38"/>
    <mergeCell ref="CQ38:DE38"/>
    <mergeCell ref="DG38:DH38"/>
    <mergeCell ref="C39:D39"/>
    <mergeCell ref="E39:S39"/>
    <mergeCell ref="U39:V39"/>
    <mergeCell ref="W39:AK39"/>
    <mergeCell ref="AM39:AN39"/>
    <mergeCell ref="AO39:BC39"/>
    <mergeCell ref="DG39:DH39"/>
    <mergeCell ref="C40:D40"/>
    <mergeCell ref="E40:S40"/>
    <mergeCell ref="U40:V40"/>
    <mergeCell ref="W40:AK40"/>
    <mergeCell ref="AM40:AN40"/>
    <mergeCell ref="AO40:BC40"/>
    <mergeCell ref="BE40:BF40"/>
    <mergeCell ref="BG40:BU40"/>
    <mergeCell ref="BW40:BX40"/>
    <mergeCell ref="BE39:BF39"/>
    <mergeCell ref="BG39:BU39"/>
    <mergeCell ref="BW39:BX39"/>
    <mergeCell ref="BY39:CM39"/>
    <mergeCell ref="CO39:CP39"/>
    <mergeCell ref="CQ39:DE39"/>
    <mergeCell ref="BY40:CM40"/>
    <mergeCell ref="CO40:CP40"/>
    <mergeCell ref="CQ40:DE40"/>
    <mergeCell ref="DG40:DH40"/>
    <mergeCell ref="C41:D41"/>
    <mergeCell ref="E41:S41"/>
    <mergeCell ref="U41:V41"/>
    <mergeCell ref="W41:AK41"/>
    <mergeCell ref="AM41:AN41"/>
    <mergeCell ref="AO41:BC41"/>
    <mergeCell ref="DG41:DH41"/>
    <mergeCell ref="C42:D42"/>
    <mergeCell ref="E42:S42"/>
    <mergeCell ref="U42:V42"/>
    <mergeCell ref="W42:AK42"/>
    <mergeCell ref="AM42:AN42"/>
    <mergeCell ref="AO42:BC42"/>
    <mergeCell ref="BE42:BF42"/>
    <mergeCell ref="BG42:BU42"/>
    <mergeCell ref="BW42:BX42"/>
    <mergeCell ref="BE41:BF41"/>
    <mergeCell ref="BG41:BU41"/>
    <mergeCell ref="BW41:BX41"/>
    <mergeCell ref="BY41:CM41"/>
    <mergeCell ref="CO41:CP41"/>
    <mergeCell ref="CQ41:DE41"/>
    <mergeCell ref="BY42:CM42"/>
    <mergeCell ref="CO42:CP42"/>
    <mergeCell ref="CQ42:DE42"/>
    <mergeCell ref="DG42:DH42"/>
    <mergeCell ref="C43:D43"/>
    <mergeCell ref="E43:S43"/>
    <mergeCell ref="U43:V43"/>
    <mergeCell ref="W43:AK43"/>
    <mergeCell ref="AM43:AN43"/>
    <mergeCell ref="AO43:BC43"/>
    <mergeCell ref="E51:DI51"/>
    <mergeCell ref="E52:DI52"/>
    <mergeCell ref="DG43:DH43"/>
    <mergeCell ref="E46:DI46"/>
    <mergeCell ref="E47:DI47"/>
    <mergeCell ref="E48:DI48"/>
    <mergeCell ref="E49:DI49"/>
    <mergeCell ref="E50:DI50"/>
    <mergeCell ref="BE43:BF43"/>
    <mergeCell ref="BG43:BU43"/>
    <mergeCell ref="BW43:BX43"/>
    <mergeCell ref="BY43:CM43"/>
    <mergeCell ref="CO43:CP43"/>
    <mergeCell ref="CQ43:DE43"/>
  </mergeCells>
  <phoneticPr fontId="2"/>
  <printOptions horizontalCentered="1"/>
  <pageMargins left="0" right="0" top="0.39370078740157483" bottom="0.39370078740157483" header="0.19685039370078741" footer="0.19685039370078741"/>
  <pageSetup paperSize="9" scale="55" orientation="landscape" cellComments="asDisplayed" horizontalDpi="300" verticalDpi="300" r:id="rId1"/>
  <headerFooter>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7AA1AF4-7FA0-484C-A228-C4A5DFC997BD}">
  <sheetPr>
    <pageSetUpPr fitToPage="1"/>
  </sheetPr>
  <dimension ref="A1:P45"/>
  <sheetViews>
    <sheetView showGridLines="0" zoomScale="85" zoomScaleNormal="85" zoomScaleSheetLayoutView="100" workbookViewId="0"/>
  </sheetViews>
  <sheetFormatPr defaultColWidth="0" defaultRowHeight="13.5" customHeight="1" zeroHeight="1" x14ac:dyDescent="0.15"/>
  <cols>
    <col min="1" max="1" width="6.625" style="241" customWidth="1"/>
    <col min="2" max="2" width="11" style="241" customWidth="1"/>
    <col min="3" max="3" width="17" style="241" customWidth="1"/>
    <col min="4" max="5" width="16.625" style="241" customWidth="1"/>
    <col min="6" max="15" width="15" style="241" customWidth="1"/>
    <col min="16" max="16" width="24" style="241" customWidth="1"/>
    <col min="17" max="16384" width="0" style="241" hidden="1"/>
  </cols>
  <sheetData>
    <row r="1" spans="1:16" ht="16.5" customHeight="1" x14ac:dyDescent="0.15">
      <c r="A1" s="240"/>
      <c r="B1" s="240"/>
      <c r="C1" s="240"/>
      <c r="D1" s="240"/>
      <c r="E1" s="240"/>
      <c r="F1" s="240"/>
      <c r="G1" s="240"/>
      <c r="H1" s="240"/>
      <c r="I1" s="240"/>
      <c r="J1" s="240"/>
      <c r="K1" s="240"/>
      <c r="L1" s="240"/>
      <c r="M1" s="240"/>
      <c r="N1" s="240"/>
      <c r="O1" s="240"/>
      <c r="P1" s="240"/>
    </row>
    <row r="2" spans="1:16" ht="16.5" customHeight="1" x14ac:dyDescent="0.15">
      <c r="A2" s="240"/>
      <c r="B2" s="240"/>
      <c r="C2" s="240"/>
      <c r="D2" s="240"/>
      <c r="E2" s="240"/>
      <c r="F2" s="240"/>
      <c r="G2" s="240"/>
      <c r="H2" s="240"/>
      <c r="I2" s="240"/>
      <c r="J2" s="240"/>
      <c r="K2" s="240"/>
      <c r="L2" s="240"/>
      <c r="M2" s="240"/>
      <c r="N2" s="240"/>
      <c r="O2" s="240"/>
      <c r="P2" s="240"/>
    </row>
    <row r="3" spans="1:16" ht="16.5" customHeight="1" x14ac:dyDescent="0.15">
      <c r="A3" s="240"/>
      <c r="B3" s="240"/>
      <c r="C3" s="240"/>
      <c r="D3" s="240"/>
      <c r="E3" s="240"/>
      <c r="F3" s="240"/>
      <c r="G3" s="240"/>
      <c r="H3" s="240"/>
      <c r="I3" s="240"/>
      <c r="J3" s="240"/>
      <c r="K3" s="240"/>
      <c r="L3" s="240"/>
      <c r="M3" s="240"/>
      <c r="N3" s="240"/>
      <c r="O3" s="240"/>
      <c r="P3" s="240"/>
    </row>
    <row r="4" spans="1:16" ht="16.5" customHeight="1" x14ac:dyDescent="0.15">
      <c r="A4" s="240"/>
      <c r="B4" s="240"/>
      <c r="C4" s="240"/>
      <c r="D4" s="240"/>
      <c r="E4" s="240"/>
      <c r="F4" s="240"/>
      <c r="G4" s="240"/>
      <c r="H4" s="240"/>
      <c r="I4" s="240"/>
      <c r="J4" s="240"/>
      <c r="K4" s="240"/>
      <c r="L4" s="240"/>
      <c r="M4" s="240"/>
      <c r="N4" s="240"/>
      <c r="O4" s="240"/>
      <c r="P4" s="240"/>
    </row>
    <row r="5" spans="1:16" ht="16.5" customHeight="1" x14ac:dyDescent="0.15">
      <c r="A5" s="240"/>
      <c r="B5" s="240"/>
      <c r="C5" s="240"/>
      <c r="D5" s="240"/>
      <c r="E5" s="240"/>
      <c r="F5" s="240"/>
      <c r="G5" s="240"/>
      <c r="H5" s="240"/>
      <c r="I5" s="240"/>
      <c r="J5" s="240"/>
      <c r="K5" s="240"/>
      <c r="L5" s="240"/>
      <c r="M5" s="240"/>
      <c r="N5" s="240"/>
      <c r="O5" s="240"/>
      <c r="P5" s="240"/>
    </row>
    <row r="6" spans="1:16" ht="16.5" customHeight="1" x14ac:dyDescent="0.15">
      <c r="A6" s="240"/>
      <c r="B6" s="240"/>
      <c r="C6" s="240"/>
      <c r="D6" s="240"/>
      <c r="E6" s="240"/>
      <c r="F6" s="240"/>
      <c r="G6" s="240"/>
      <c r="H6" s="240"/>
      <c r="I6" s="240"/>
      <c r="J6" s="240"/>
      <c r="K6" s="240"/>
      <c r="L6" s="240"/>
      <c r="M6" s="240"/>
      <c r="N6" s="240"/>
      <c r="O6" s="240"/>
      <c r="P6" s="240"/>
    </row>
    <row r="7" spans="1:16" ht="16.5" customHeight="1" x14ac:dyDescent="0.15">
      <c r="A7" s="240"/>
      <c r="B7" s="240"/>
      <c r="C7" s="240"/>
      <c r="D7" s="240"/>
      <c r="E7" s="240"/>
      <c r="F7" s="240"/>
      <c r="G7" s="240"/>
      <c r="H7" s="240"/>
      <c r="I7" s="240"/>
      <c r="J7" s="240"/>
      <c r="K7" s="240"/>
      <c r="L7" s="240"/>
      <c r="M7" s="240"/>
      <c r="N7" s="240"/>
      <c r="O7" s="240"/>
      <c r="P7" s="240"/>
    </row>
    <row r="8" spans="1:16" ht="16.5" customHeight="1" x14ac:dyDescent="0.15">
      <c r="A8" s="240"/>
      <c r="B8" s="240"/>
      <c r="C8" s="240"/>
      <c r="D8" s="240"/>
      <c r="E8" s="240"/>
      <c r="F8" s="240"/>
      <c r="G8" s="240"/>
      <c r="H8" s="240"/>
      <c r="I8" s="240"/>
      <c r="J8" s="240"/>
      <c r="K8" s="240"/>
      <c r="L8" s="240"/>
      <c r="M8" s="240"/>
      <c r="N8" s="240"/>
      <c r="O8" s="240"/>
      <c r="P8" s="240"/>
    </row>
    <row r="9" spans="1:16" ht="16.5" customHeight="1" x14ac:dyDescent="0.15">
      <c r="A9" s="240"/>
      <c r="B9" s="240"/>
      <c r="C9" s="240"/>
      <c r="D9" s="240"/>
      <c r="E9" s="240"/>
      <c r="F9" s="240"/>
      <c r="G9" s="240"/>
      <c r="H9" s="240"/>
      <c r="I9" s="240"/>
      <c r="J9" s="240"/>
      <c r="K9" s="240"/>
      <c r="L9" s="240"/>
      <c r="M9" s="240"/>
      <c r="N9" s="240"/>
      <c r="O9" s="240"/>
      <c r="P9" s="240"/>
    </row>
    <row r="10" spans="1:16" ht="16.5" customHeight="1" x14ac:dyDescent="0.15">
      <c r="A10" s="240"/>
      <c r="B10" s="240"/>
      <c r="C10" s="240"/>
      <c r="D10" s="240"/>
      <c r="E10" s="240"/>
      <c r="F10" s="240"/>
      <c r="G10" s="240"/>
      <c r="H10" s="240"/>
      <c r="I10" s="240"/>
      <c r="J10" s="240"/>
      <c r="K10" s="240"/>
      <c r="L10" s="240"/>
      <c r="M10" s="240"/>
      <c r="N10" s="240"/>
      <c r="O10" s="240"/>
      <c r="P10" s="240"/>
    </row>
    <row r="11" spans="1:16" ht="16.5" customHeight="1" x14ac:dyDescent="0.15">
      <c r="A11" s="240"/>
      <c r="B11" s="240"/>
      <c r="C11" s="240"/>
      <c r="D11" s="240"/>
      <c r="E11" s="240"/>
      <c r="F11" s="240"/>
      <c r="G11" s="240"/>
      <c r="H11" s="240"/>
      <c r="I11" s="240"/>
      <c r="J11" s="240"/>
      <c r="K11" s="240"/>
      <c r="L11" s="240"/>
      <c r="M11" s="240"/>
      <c r="N11" s="240"/>
      <c r="O11" s="240"/>
      <c r="P11" s="240"/>
    </row>
    <row r="12" spans="1:16" ht="16.5" customHeight="1" x14ac:dyDescent="0.15">
      <c r="A12" s="240"/>
      <c r="B12" s="240"/>
      <c r="C12" s="240"/>
      <c r="D12" s="240"/>
      <c r="E12" s="240"/>
      <c r="F12" s="240"/>
      <c r="G12" s="240"/>
      <c r="H12" s="240"/>
      <c r="I12" s="240"/>
      <c r="J12" s="240"/>
      <c r="K12" s="240"/>
      <c r="L12" s="240"/>
      <c r="M12" s="240"/>
      <c r="N12" s="240"/>
      <c r="O12" s="240"/>
      <c r="P12" s="240"/>
    </row>
    <row r="13" spans="1:16" ht="16.5" customHeight="1" x14ac:dyDescent="0.15">
      <c r="A13" s="240"/>
      <c r="B13" s="240"/>
      <c r="C13" s="240"/>
      <c r="D13" s="240"/>
      <c r="E13" s="240"/>
      <c r="F13" s="240"/>
      <c r="G13" s="240"/>
      <c r="H13" s="240"/>
      <c r="I13" s="240"/>
      <c r="J13" s="240"/>
      <c r="K13" s="240"/>
      <c r="L13" s="240"/>
      <c r="M13" s="240"/>
      <c r="N13" s="240"/>
      <c r="O13" s="240"/>
      <c r="P13" s="240"/>
    </row>
    <row r="14" spans="1:16" ht="16.5" customHeight="1" x14ac:dyDescent="0.15">
      <c r="A14" s="240"/>
      <c r="B14" s="240"/>
      <c r="C14" s="240"/>
      <c r="D14" s="240"/>
      <c r="E14" s="240"/>
      <c r="F14" s="240"/>
      <c r="G14" s="240"/>
      <c r="H14" s="240"/>
      <c r="I14" s="240"/>
      <c r="J14" s="240"/>
      <c r="K14" s="240"/>
      <c r="L14" s="240"/>
      <c r="M14" s="240"/>
      <c r="N14" s="240"/>
      <c r="O14" s="240"/>
      <c r="P14" s="240"/>
    </row>
    <row r="15" spans="1:16" ht="16.5" customHeight="1" x14ac:dyDescent="0.15">
      <c r="A15" s="240"/>
      <c r="B15" s="240"/>
      <c r="C15" s="240"/>
      <c r="D15" s="240"/>
      <c r="E15" s="240"/>
      <c r="F15" s="240"/>
      <c r="G15" s="240"/>
      <c r="H15" s="240"/>
      <c r="I15" s="240"/>
      <c r="J15" s="240"/>
      <c r="K15" s="240"/>
      <c r="L15" s="240"/>
      <c r="M15" s="240"/>
      <c r="N15" s="240"/>
      <c r="O15" s="240"/>
      <c r="P15" s="240"/>
    </row>
    <row r="16" spans="1:16" ht="16.5" customHeight="1" x14ac:dyDescent="0.15">
      <c r="A16" s="240"/>
      <c r="B16" s="240"/>
      <c r="C16" s="240"/>
      <c r="D16" s="240"/>
      <c r="E16" s="240"/>
      <c r="F16" s="240"/>
      <c r="G16" s="240"/>
      <c r="H16" s="240"/>
      <c r="I16" s="240"/>
      <c r="J16" s="240"/>
      <c r="K16" s="240"/>
      <c r="L16" s="240"/>
      <c r="M16" s="240"/>
      <c r="N16" s="240"/>
      <c r="O16" s="240"/>
      <c r="P16" s="240"/>
    </row>
    <row r="17" spans="1:16" ht="16.5" customHeight="1" x14ac:dyDescent="0.15">
      <c r="A17" s="240"/>
      <c r="B17" s="240"/>
      <c r="C17" s="240"/>
      <c r="D17" s="240"/>
      <c r="E17" s="240"/>
      <c r="F17" s="240"/>
      <c r="G17" s="240"/>
      <c r="H17" s="240"/>
      <c r="I17" s="240"/>
      <c r="J17" s="240"/>
      <c r="K17" s="240"/>
      <c r="L17" s="240"/>
      <c r="M17" s="240"/>
      <c r="N17" s="240"/>
      <c r="O17" s="240"/>
      <c r="P17" s="240"/>
    </row>
    <row r="18" spans="1:16" ht="16.5" customHeight="1" x14ac:dyDescent="0.15">
      <c r="A18" s="240"/>
      <c r="B18" s="240"/>
      <c r="C18" s="240"/>
      <c r="D18" s="240"/>
      <c r="E18" s="240"/>
      <c r="F18" s="240"/>
      <c r="G18" s="240"/>
      <c r="H18" s="240"/>
      <c r="I18" s="240"/>
      <c r="J18" s="240"/>
      <c r="K18" s="240"/>
      <c r="L18" s="240"/>
      <c r="M18" s="240"/>
      <c r="N18" s="240"/>
      <c r="O18" s="240"/>
      <c r="P18" s="240"/>
    </row>
    <row r="19" spans="1:16" ht="16.5" customHeight="1" x14ac:dyDescent="0.15">
      <c r="A19" s="240"/>
      <c r="B19" s="240"/>
      <c r="C19" s="240"/>
      <c r="D19" s="240"/>
      <c r="E19" s="240"/>
      <c r="F19" s="240"/>
      <c r="G19" s="240"/>
      <c r="H19" s="240"/>
      <c r="I19" s="240"/>
      <c r="J19" s="240"/>
      <c r="K19" s="240"/>
      <c r="L19" s="240"/>
      <c r="M19" s="240"/>
      <c r="N19" s="240"/>
      <c r="O19" s="240"/>
      <c r="P19" s="240"/>
    </row>
    <row r="20" spans="1:16" ht="16.5" customHeight="1" x14ac:dyDescent="0.15">
      <c r="A20" s="240"/>
      <c r="B20" s="240"/>
      <c r="C20" s="240"/>
      <c r="D20" s="240"/>
      <c r="E20" s="240"/>
      <c r="F20" s="240"/>
      <c r="G20" s="240"/>
      <c r="H20" s="240"/>
      <c r="I20" s="240"/>
      <c r="J20" s="240"/>
      <c r="K20" s="240"/>
      <c r="L20" s="240"/>
      <c r="M20" s="240"/>
      <c r="N20" s="240"/>
      <c r="O20" s="240"/>
      <c r="P20" s="240"/>
    </row>
    <row r="21" spans="1:16" ht="16.5" customHeight="1" x14ac:dyDescent="0.15">
      <c r="A21" s="240"/>
      <c r="B21" s="240"/>
      <c r="C21" s="240"/>
      <c r="D21" s="240"/>
      <c r="E21" s="240"/>
      <c r="F21" s="240"/>
      <c r="G21" s="240"/>
      <c r="H21" s="240"/>
      <c r="I21" s="240"/>
      <c r="J21" s="240"/>
      <c r="K21" s="240"/>
      <c r="L21" s="240"/>
      <c r="M21" s="240"/>
      <c r="N21" s="240"/>
      <c r="O21" s="240"/>
      <c r="P21" s="240"/>
    </row>
    <row r="22" spans="1:16" ht="16.5" customHeight="1" x14ac:dyDescent="0.15">
      <c r="A22" s="240"/>
      <c r="B22" s="240"/>
      <c r="C22" s="240"/>
      <c r="D22" s="240"/>
      <c r="E22" s="240"/>
      <c r="F22" s="240"/>
      <c r="G22" s="240"/>
      <c r="H22" s="240"/>
      <c r="I22" s="240"/>
      <c r="J22" s="240"/>
      <c r="K22" s="240"/>
      <c r="L22" s="240"/>
      <c r="M22" s="240"/>
      <c r="N22" s="240"/>
      <c r="O22" s="240"/>
      <c r="P22" s="240"/>
    </row>
    <row r="23" spans="1:16" ht="16.5" customHeight="1" x14ac:dyDescent="0.15">
      <c r="A23" s="240"/>
      <c r="B23" s="240"/>
      <c r="C23" s="240"/>
      <c r="D23" s="240"/>
      <c r="E23" s="240"/>
      <c r="F23" s="240"/>
      <c r="G23" s="240"/>
      <c r="H23" s="240"/>
      <c r="I23" s="240"/>
      <c r="J23" s="240"/>
      <c r="K23" s="240"/>
      <c r="L23" s="240"/>
      <c r="M23" s="240"/>
      <c r="N23" s="240"/>
      <c r="O23" s="240"/>
      <c r="P23" s="240"/>
    </row>
    <row r="24" spans="1:16" ht="16.5" customHeight="1" x14ac:dyDescent="0.15">
      <c r="A24" s="240"/>
      <c r="B24" s="240"/>
      <c r="C24" s="240"/>
      <c r="D24" s="240"/>
      <c r="E24" s="240"/>
      <c r="F24" s="240"/>
      <c r="G24" s="240"/>
      <c r="H24" s="240"/>
      <c r="I24" s="240"/>
      <c r="J24" s="240"/>
      <c r="K24" s="240"/>
      <c r="L24" s="240"/>
      <c r="M24" s="240"/>
      <c r="N24" s="240"/>
      <c r="O24" s="240"/>
      <c r="P24" s="240"/>
    </row>
    <row r="25" spans="1:16" ht="16.5" customHeight="1" x14ac:dyDescent="0.15">
      <c r="A25" s="240"/>
      <c r="B25" s="240"/>
      <c r="C25" s="240"/>
      <c r="D25" s="240"/>
      <c r="E25" s="240"/>
      <c r="F25" s="240"/>
      <c r="G25" s="240"/>
      <c r="H25" s="240"/>
      <c r="I25" s="240"/>
      <c r="J25" s="240"/>
      <c r="K25" s="240"/>
      <c r="L25" s="240"/>
      <c r="M25" s="240"/>
      <c r="N25" s="240"/>
      <c r="O25" s="240"/>
      <c r="P25" s="240"/>
    </row>
    <row r="26" spans="1:16" ht="16.5" customHeight="1" x14ac:dyDescent="0.15">
      <c r="A26" s="240"/>
      <c r="B26" s="240"/>
      <c r="C26" s="240"/>
      <c r="D26" s="240"/>
      <c r="E26" s="240"/>
      <c r="F26" s="240"/>
      <c r="G26" s="240"/>
      <c r="H26" s="240"/>
      <c r="I26" s="240"/>
      <c r="J26" s="240"/>
      <c r="K26" s="240"/>
      <c r="L26" s="240"/>
      <c r="M26" s="240"/>
      <c r="N26" s="240"/>
      <c r="O26" s="240"/>
      <c r="P26" s="240"/>
    </row>
    <row r="27" spans="1:16" ht="16.5" customHeight="1" x14ac:dyDescent="0.15">
      <c r="A27" s="240"/>
      <c r="B27" s="240"/>
      <c r="C27" s="240"/>
      <c r="D27" s="240"/>
      <c r="E27" s="240"/>
      <c r="F27" s="240"/>
      <c r="G27" s="240"/>
      <c r="H27" s="240"/>
      <c r="I27" s="240"/>
      <c r="J27" s="240"/>
      <c r="K27" s="240"/>
      <c r="L27" s="240"/>
      <c r="M27" s="240"/>
      <c r="N27" s="240"/>
      <c r="O27" s="240"/>
      <c r="P27" s="240"/>
    </row>
    <row r="28" spans="1:16" ht="16.5" customHeight="1" x14ac:dyDescent="0.15">
      <c r="A28" s="240"/>
      <c r="B28" s="240"/>
      <c r="C28" s="240"/>
      <c r="D28" s="240"/>
      <c r="E28" s="240"/>
      <c r="F28" s="240"/>
      <c r="G28" s="240"/>
      <c r="H28" s="240"/>
      <c r="I28" s="240"/>
      <c r="J28" s="240"/>
      <c r="K28" s="240"/>
      <c r="L28" s="240"/>
      <c r="M28" s="240"/>
      <c r="N28" s="240"/>
      <c r="O28" s="240"/>
      <c r="P28" s="240"/>
    </row>
    <row r="29" spans="1:16" ht="16.5" customHeight="1" x14ac:dyDescent="0.15">
      <c r="A29" s="240"/>
      <c r="B29" s="240"/>
      <c r="C29" s="240"/>
      <c r="D29" s="240"/>
      <c r="E29" s="240"/>
      <c r="F29" s="240"/>
      <c r="G29" s="240"/>
      <c r="H29" s="240"/>
      <c r="I29" s="240"/>
      <c r="J29" s="240"/>
      <c r="K29" s="240"/>
      <c r="L29" s="240"/>
      <c r="M29" s="240"/>
      <c r="N29" s="240"/>
      <c r="O29" s="240"/>
      <c r="P29" s="240"/>
    </row>
    <row r="30" spans="1:16" ht="16.5" customHeight="1" x14ac:dyDescent="0.15">
      <c r="A30" s="240"/>
      <c r="B30" s="240"/>
      <c r="C30" s="240"/>
      <c r="D30" s="240"/>
      <c r="E30" s="240"/>
      <c r="F30" s="240"/>
      <c r="G30" s="240"/>
      <c r="H30" s="240"/>
      <c r="I30" s="240"/>
      <c r="J30" s="240"/>
      <c r="K30" s="240"/>
      <c r="L30" s="240"/>
      <c r="M30" s="240"/>
      <c r="N30" s="240"/>
      <c r="O30" s="240"/>
      <c r="P30" s="240"/>
    </row>
    <row r="31" spans="1:16" ht="16.5" customHeight="1" x14ac:dyDescent="0.15">
      <c r="A31" s="240"/>
      <c r="B31" s="240"/>
      <c r="C31" s="240"/>
      <c r="D31" s="240"/>
      <c r="E31" s="240"/>
      <c r="F31" s="240"/>
      <c r="G31" s="240"/>
      <c r="H31" s="240"/>
      <c r="I31" s="240"/>
      <c r="J31" s="240"/>
      <c r="K31" s="240"/>
      <c r="L31" s="240"/>
      <c r="M31" s="240"/>
      <c r="N31" s="240"/>
      <c r="O31" s="240"/>
      <c r="P31" s="240"/>
    </row>
    <row r="32" spans="1:16" ht="31.5" customHeight="1" thickBot="1" x14ac:dyDescent="0.2">
      <c r="A32" s="240"/>
      <c r="B32" s="240"/>
      <c r="C32" s="240"/>
      <c r="D32" s="240"/>
      <c r="E32" s="240"/>
      <c r="F32" s="240"/>
      <c r="G32" s="240"/>
      <c r="H32" s="240"/>
      <c r="I32" s="240"/>
      <c r="J32" s="242" t="s">
        <v>492</v>
      </c>
      <c r="K32" s="240"/>
      <c r="L32" s="240"/>
      <c r="M32" s="240"/>
      <c r="N32" s="240"/>
      <c r="O32" s="240"/>
      <c r="P32" s="240"/>
    </row>
    <row r="33" spans="1:16" ht="39" customHeight="1" thickBot="1" x14ac:dyDescent="0.25">
      <c r="A33" s="240"/>
      <c r="B33" s="243" t="s">
        <v>497</v>
      </c>
      <c r="C33" s="244"/>
      <c r="D33" s="244"/>
      <c r="E33" s="245" t="s">
        <v>493</v>
      </c>
      <c r="F33" s="246" t="s">
        <v>3</v>
      </c>
      <c r="G33" s="247" t="s">
        <v>4</v>
      </c>
      <c r="H33" s="247" t="s">
        <v>5</v>
      </c>
      <c r="I33" s="247" t="s">
        <v>6</v>
      </c>
      <c r="J33" s="248" t="s">
        <v>7</v>
      </c>
      <c r="K33" s="240"/>
      <c r="L33" s="240"/>
      <c r="M33" s="240"/>
      <c r="N33" s="240"/>
      <c r="O33" s="240"/>
      <c r="P33" s="240"/>
    </row>
    <row r="34" spans="1:16" ht="39" customHeight="1" x14ac:dyDescent="0.15">
      <c r="A34" s="240"/>
      <c r="B34" s="249"/>
      <c r="C34" s="1169" t="s">
        <v>498</v>
      </c>
      <c r="D34" s="1169"/>
      <c r="E34" s="1170"/>
      <c r="F34" s="250">
        <v>11.79</v>
      </c>
      <c r="G34" s="251">
        <v>14.2</v>
      </c>
      <c r="H34" s="251">
        <v>15.52</v>
      </c>
      <c r="I34" s="251">
        <v>16.29</v>
      </c>
      <c r="J34" s="252">
        <v>16.04</v>
      </c>
      <c r="K34" s="240"/>
      <c r="L34" s="240"/>
      <c r="M34" s="240"/>
      <c r="N34" s="240"/>
      <c r="O34" s="240"/>
      <c r="P34" s="240"/>
    </row>
    <row r="35" spans="1:16" ht="39" customHeight="1" x14ac:dyDescent="0.15">
      <c r="A35" s="240"/>
      <c r="B35" s="253"/>
      <c r="C35" s="1163" t="s">
        <v>499</v>
      </c>
      <c r="D35" s="1164"/>
      <c r="E35" s="1165"/>
      <c r="F35" s="254">
        <v>7.3</v>
      </c>
      <c r="G35" s="255">
        <v>6.84</v>
      </c>
      <c r="H35" s="255">
        <v>8.08</v>
      </c>
      <c r="I35" s="255">
        <v>9.6199999999999992</v>
      </c>
      <c r="J35" s="256">
        <v>10.88</v>
      </c>
      <c r="K35" s="240"/>
      <c r="L35" s="240"/>
      <c r="M35" s="240"/>
      <c r="N35" s="240"/>
      <c r="O35" s="240"/>
      <c r="P35" s="240"/>
    </row>
    <row r="36" spans="1:16" ht="39" customHeight="1" x14ac:dyDescent="0.15">
      <c r="A36" s="240"/>
      <c r="B36" s="253"/>
      <c r="C36" s="1163" t="s">
        <v>500</v>
      </c>
      <c r="D36" s="1164"/>
      <c r="E36" s="1165"/>
      <c r="F36" s="254">
        <v>4.8899999999999997</v>
      </c>
      <c r="G36" s="255">
        <v>6.84</v>
      </c>
      <c r="H36" s="255">
        <v>7.46</v>
      </c>
      <c r="I36" s="255">
        <v>7.18</v>
      </c>
      <c r="J36" s="256">
        <v>8.3000000000000007</v>
      </c>
      <c r="K36" s="240"/>
      <c r="L36" s="240"/>
      <c r="M36" s="240"/>
      <c r="N36" s="240"/>
      <c r="O36" s="240"/>
      <c r="P36" s="240"/>
    </row>
    <row r="37" spans="1:16" ht="39" customHeight="1" x14ac:dyDescent="0.15">
      <c r="A37" s="240"/>
      <c r="B37" s="253"/>
      <c r="C37" s="1163" t="s">
        <v>501</v>
      </c>
      <c r="D37" s="1164"/>
      <c r="E37" s="1165"/>
      <c r="F37" s="254">
        <v>1.01</v>
      </c>
      <c r="G37" s="255">
        <v>1.0900000000000001</v>
      </c>
      <c r="H37" s="255">
        <v>1.26</v>
      </c>
      <c r="I37" s="255">
        <v>1.29</v>
      </c>
      <c r="J37" s="256">
        <v>1.7</v>
      </c>
      <c r="K37" s="240"/>
      <c r="L37" s="240"/>
      <c r="M37" s="240"/>
      <c r="N37" s="240"/>
      <c r="O37" s="240"/>
      <c r="P37" s="240"/>
    </row>
    <row r="38" spans="1:16" ht="39" customHeight="1" x14ac:dyDescent="0.15">
      <c r="A38" s="240"/>
      <c r="B38" s="253"/>
      <c r="C38" s="1163" t="s">
        <v>502</v>
      </c>
      <c r="D38" s="1164"/>
      <c r="E38" s="1165"/>
      <c r="F38" s="254">
        <v>2.9</v>
      </c>
      <c r="G38" s="255">
        <v>0.92</v>
      </c>
      <c r="H38" s="255">
        <v>1.19</v>
      </c>
      <c r="I38" s="255">
        <v>1.53</v>
      </c>
      <c r="J38" s="256">
        <v>1.55</v>
      </c>
      <c r="K38" s="240"/>
      <c r="L38" s="240"/>
      <c r="M38" s="240"/>
      <c r="N38" s="240"/>
      <c r="O38" s="240"/>
      <c r="P38" s="240"/>
    </row>
    <row r="39" spans="1:16" ht="39" customHeight="1" x14ac:dyDescent="0.15">
      <c r="A39" s="240"/>
      <c r="B39" s="253"/>
      <c r="C39" s="1163" t="s">
        <v>503</v>
      </c>
      <c r="D39" s="1164"/>
      <c r="E39" s="1165"/>
      <c r="F39" s="254">
        <v>0.12</v>
      </c>
      <c r="G39" s="255">
        <v>0.11</v>
      </c>
      <c r="H39" s="255">
        <v>0.2</v>
      </c>
      <c r="I39" s="255">
        <v>0.12</v>
      </c>
      <c r="J39" s="256">
        <v>0.17</v>
      </c>
      <c r="K39" s="240"/>
      <c r="L39" s="240"/>
      <c r="M39" s="240"/>
      <c r="N39" s="240"/>
      <c r="O39" s="240"/>
      <c r="P39" s="240"/>
    </row>
    <row r="40" spans="1:16" ht="39" customHeight="1" x14ac:dyDescent="0.15">
      <c r="A40" s="240"/>
      <c r="B40" s="253"/>
      <c r="C40" s="1163" t="s">
        <v>504</v>
      </c>
      <c r="D40" s="1164"/>
      <c r="E40" s="1165"/>
      <c r="F40" s="254">
        <v>0.06</v>
      </c>
      <c r="G40" s="255">
        <v>7.0000000000000007E-2</v>
      </c>
      <c r="H40" s="255">
        <v>0.06</v>
      </c>
      <c r="I40" s="255">
        <v>0.05</v>
      </c>
      <c r="J40" s="256">
        <v>7.0000000000000007E-2</v>
      </c>
      <c r="K40" s="240"/>
      <c r="L40" s="240"/>
      <c r="M40" s="240"/>
      <c r="N40" s="240"/>
      <c r="O40" s="240"/>
      <c r="P40" s="240"/>
    </row>
    <row r="41" spans="1:16" ht="39" customHeight="1" x14ac:dyDescent="0.15">
      <c r="A41" s="240"/>
      <c r="B41" s="253"/>
      <c r="C41" s="1163" t="s">
        <v>505</v>
      </c>
      <c r="D41" s="1164"/>
      <c r="E41" s="1165"/>
      <c r="F41" s="254">
        <v>0.03</v>
      </c>
      <c r="G41" s="255">
        <v>0.04</v>
      </c>
      <c r="H41" s="255">
        <v>0.04</v>
      </c>
      <c r="I41" s="255">
        <v>0.05</v>
      </c>
      <c r="J41" s="256">
        <v>0.05</v>
      </c>
      <c r="K41" s="240"/>
      <c r="L41" s="240"/>
      <c r="M41" s="240"/>
      <c r="N41" s="240"/>
      <c r="O41" s="240"/>
      <c r="P41" s="240"/>
    </row>
    <row r="42" spans="1:16" ht="39" customHeight="1" x14ac:dyDescent="0.15">
      <c r="A42" s="240"/>
      <c r="B42" s="257"/>
      <c r="C42" s="1163" t="s">
        <v>506</v>
      </c>
      <c r="D42" s="1164"/>
      <c r="E42" s="1165"/>
      <c r="F42" s="254" t="s">
        <v>454</v>
      </c>
      <c r="G42" s="255" t="s">
        <v>454</v>
      </c>
      <c r="H42" s="255" t="s">
        <v>454</v>
      </c>
      <c r="I42" s="255" t="s">
        <v>454</v>
      </c>
      <c r="J42" s="256" t="s">
        <v>454</v>
      </c>
      <c r="K42" s="240"/>
      <c r="L42" s="240"/>
      <c r="M42" s="240"/>
      <c r="N42" s="240"/>
      <c r="O42" s="240"/>
      <c r="P42" s="240"/>
    </row>
    <row r="43" spans="1:16" ht="39" customHeight="1" thickBot="1" x14ac:dyDescent="0.2">
      <c r="A43" s="240"/>
      <c r="B43" s="258"/>
      <c r="C43" s="1166" t="s">
        <v>507</v>
      </c>
      <c r="D43" s="1167"/>
      <c r="E43" s="1168"/>
      <c r="F43" s="259">
        <v>0.04</v>
      </c>
      <c r="G43" s="260">
        <v>0.02</v>
      </c>
      <c r="H43" s="260">
        <v>0.06</v>
      </c>
      <c r="I43" s="260">
        <v>0.02</v>
      </c>
      <c r="J43" s="261">
        <v>0.04</v>
      </c>
      <c r="K43" s="240"/>
      <c r="L43" s="240"/>
      <c r="M43" s="240"/>
      <c r="N43" s="240"/>
      <c r="O43" s="240"/>
      <c r="P43" s="240"/>
    </row>
    <row r="44" spans="1:16" ht="39" customHeight="1" x14ac:dyDescent="0.15">
      <c r="A44" s="240"/>
      <c r="B44" s="262" t="s">
        <v>508</v>
      </c>
      <c r="C44" s="263"/>
      <c r="D44" s="264"/>
      <c r="E44" s="264"/>
      <c r="F44" s="265"/>
      <c r="G44" s="265"/>
      <c r="H44" s="265"/>
      <c r="I44" s="265"/>
      <c r="J44" s="265"/>
      <c r="K44" s="240"/>
      <c r="L44" s="240"/>
      <c r="M44" s="240"/>
      <c r="N44" s="240"/>
      <c r="O44" s="240"/>
      <c r="P44" s="240"/>
    </row>
    <row r="45" spans="1:16" ht="17.25" x14ac:dyDescent="0.15">
      <c r="A45" s="240"/>
      <c r="B45" s="240"/>
      <c r="C45" s="240"/>
      <c r="D45" s="240"/>
      <c r="E45" s="240"/>
      <c r="F45" s="240"/>
      <c r="G45" s="240"/>
      <c r="H45" s="240"/>
      <c r="I45" s="240"/>
      <c r="J45" s="240"/>
      <c r="K45" s="240"/>
      <c r="L45" s="240"/>
      <c r="M45" s="240"/>
      <c r="N45" s="240"/>
      <c r="O45" s="240"/>
      <c r="P45" s="240"/>
    </row>
  </sheetData>
  <sheetProtection algorithmName="SHA-512" hashValue="wKoh0mTs0MHOw/zMIgit4KqF0bYteQiGEOQ5rgSJn+Qri0D9te2B9GQfhNGMsQywhKyDpfIjkdh5rAfqNCKeBg==" saltValue="5IxQAtw/PKL8uTzfD+bZeg==" spinCount="100000" sheet="1" objects="1" scenarios="1"/>
  <mergeCells count="10">
    <mergeCell ref="C40:E40"/>
    <mergeCell ref="C41:E41"/>
    <mergeCell ref="C42:E42"/>
    <mergeCell ref="C43:E43"/>
    <mergeCell ref="C34:E34"/>
    <mergeCell ref="C35:E35"/>
    <mergeCell ref="C36:E36"/>
    <mergeCell ref="C37:E37"/>
    <mergeCell ref="C38:E38"/>
    <mergeCell ref="C39:E39"/>
  </mergeCells>
  <phoneticPr fontId="2"/>
  <printOptions horizontalCentered="1"/>
  <pageMargins left="0" right="0" top="0.19685039370078741" bottom="0" header="0" footer="0"/>
  <pageSetup paperSize="9" scale="61" orientation="landscape" horizontalDpi="300" verticalDpi="300"/>
  <headerFooter alignWithMargins="0">
    <oddFooter>&amp;C&amp;P/&amp;N</oddFooter>
  </headerFooter>
  <drawing r:id="rId1"/>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58308C0-839F-416F-A86B-8F8CEC331A8A}">
  <sheetPr>
    <pageSetUpPr fitToPage="1"/>
  </sheetPr>
  <dimension ref="A1:U62"/>
  <sheetViews>
    <sheetView showGridLines="0" zoomScale="85" zoomScaleNormal="85" zoomScaleSheetLayoutView="55" workbookViewId="0"/>
  </sheetViews>
  <sheetFormatPr defaultColWidth="0" defaultRowHeight="12.6" customHeight="1" zeroHeight="1" x14ac:dyDescent="0.15"/>
  <cols>
    <col min="1" max="1" width="6.625" style="267" customWidth="1"/>
    <col min="2" max="3" width="10.875" style="267" customWidth="1"/>
    <col min="4" max="4" width="10" style="267" customWidth="1"/>
    <col min="5" max="10" width="11" style="267" customWidth="1"/>
    <col min="11" max="15" width="13.125" style="267" customWidth="1"/>
    <col min="16" max="21" width="11.5" style="267" customWidth="1"/>
    <col min="22" max="16384" width="0" style="267" hidden="1"/>
  </cols>
  <sheetData>
    <row r="1" spans="1:21" ht="13.5" customHeight="1" x14ac:dyDescent="0.15">
      <c r="A1" s="266"/>
      <c r="B1" s="266"/>
      <c r="C1" s="266"/>
      <c r="D1" s="266"/>
      <c r="E1" s="266"/>
      <c r="F1" s="266"/>
      <c r="G1" s="266"/>
      <c r="H1" s="266"/>
      <c r="I1" s="266"/>
      <c r="J1" s="266"/>
      <c r="K1" s="266"/>
      <c r="L1" s="266"/>
      <c r="M1" s="266"/>
      <c r="N1" s="266"/>
      <c r="O1" s="266"/>
      <c r="P1" s="266"/>
      <c r="Q1" s="266"/>
      <c r="R1" s="266"/>
      <c r="S1" s="266"/>
      <c r="T1" s="266"/>
      <c r="U1" s="266"/>
    </row>
    <row r="2" spans="1:21" ht="13.5" customHeight="1" x14ac:dyDescent="0.15">
      <c r="A2" s="266"/>
      <c r="B2" s="266"/>
      <c r="C2" s="266"/>
      <c r="D2" s="266"/>
      <c r="E2" s="266"/>
      <c r="F2" s="266"/>
      <c r="G2" s="266"/>
      <c r="H2" s="266"/>
      <c r="I2" s="266"/>
      <c r="J2" s="266"/>
      <c r="K2" s="266"/>
      <c r="L2" s="266"/>
      <c r="M2" s="266"/>
      <c r="N2" s="266"/>
      <c r="O2" s="266"/>
      <c r="P2" s="266"/>
      <c r="Q2" s="266"/>
      <c r="R2" s="266"/>
      <c r="S2" s="266"/>
      <c r="T2" s="266"/>
      <c r="U2" s="266"/>
    </row>
    <row r="3" spans="1:21" ht="13.5" customHeight="1" x14ac:dyDescent="0.15">
      <c r="A3" s="266"/>
      <c r="B3" s="266"/>
      <c r="C3" s="266"/>
      <c r="D3" s="266"/>
      <c r="E3" s="266"/>
      <c r="F3" s="266"/>
      <c r="G3" s="266"/>
      <c r="H3" s="266"/>
      <c r="I3" s="266"/>
      <c r="J3" s="266"/>
      <c r="K3" s="266"/>
      <c r="L3" s="266"/>
      <c r="M3" s="266"/>
      <c r="N3" s="266"/>
      <c r="O3" s="266"/>
      <c r="P3" s="266"/>
      <c r="Q3" s="266"/>
      <c r="R3" s="266"/>
      <c r="S3" s="266"/>
      <c r="T3" s="266"/>
      <c r="U3" s="266"/>
    </row>
    <row r="4" spans="1:21" ht="13.5" customHeight="1" x14ac:dyDescent="0.15">
      <c r="A4" s="266"/>
      <c r="B4" s="266"/>
      <c r="C4" s="266"/>
      <c r="D4" s="266"/>
      <c r="E4" s="266"/>
      <c r="F4" s="266"/>
      <c r="G4" s="266"/>
      <c r="H4" s="266"/>
      <c r="I4" s="266"/>
      <c r="J4" s="266"/>
      <c r="K4" s="266"/>
      <c r="L4" s="266"/>
      <c r="M4" s="266"/>
      <c r="N4" s="266"/>
      <c r="O4" s="266"/>
      <c r="P4" s="266"/>
      <c r="Q4" s="266"/>
      <c r="R4" s="266"/>
      <c r="S4" s="266"/>
      <c r="T4" s="266"/>
      <c r="U4" s="266"/>
    </row>
    <row r="5" spans="1:21" ht="13.5" customHeight="1" x14ac:dyDescent="0.15">
      <c r="A5" s="266"/>
      <c r="B5" s="266"/>
      <c r="C5" s="266"/>
      <c r="D5" s="266"/>
      <c r="E5" s="266"/>
      <c r="F5" s="266"/>
      <c r="G5" s="266"/>
      <c r="H5" s="266"/>
      <c r="I5" s="266"/>
      <c r="J5" s="266"/>
      <c r="K5" s="266"/>
      <c r="L5" s="266"/>
      <c r="M5" s="266"/>
      <c r="N5" s="266"/>
      <c r="O5" s="266"/>
      <c r="P5" s="266"/>
      <c r="Q5" s="266"/>
      <c r="R5" s="266"/>
      <c r="S5" s="266"/>
      <c r="T5" s="266"/>
      <c r="U5" s="266"/>
    </row>
    <row r="6" spans="1:21" ht="13.5" customHeight="1" x14ac:dyDescent="0.15">
      <c r="A6" s="266"/>
      <c r="B6" s="266"/>
      <c r="C6" s="266"/>
      <c r="D6" s="266"/>
      <c r="E6" s="266"/>
      <c r="F6" s="266"/>
      <c r="G6" s="266"/>
      <c r="H6" s="266"/>
      <c r="I6" s="266"/>
      <c r="J6" s="266"/>
      <c r="K6" s="266"/>
      <c r="L6" s="266"/>
      <c r="M6" s="266"/>
      <c r="N6" s="266"/>
      <c r="O6" s="266"/>
      <c r="P6" s="266"/>
      <c r="Q6" s="266"/>
      <c r="R6" s="266"/>
      <c r="S6" s="266"/>
      <c r="T6" s="266"/>
      <c r="U6" s="266"/>
    </row>
    <row r="7" spans="1:21" ht="13.5" customHeight="1" x14ac:dyDescent="0.15">
      <c r="A7" s="266"/>
      <c r="B7" s="266"/>
      <c r="C7" s="266"/>
      <c r="D7" s="266"/>
      <c r="E7" s="266"/>
      <c r="F7" s="266"/>
      <c r="G7" s="266"/>
      <c r="H7" s="266"/>
      <c r="I7" s="266"/>
      <c r="J7" s="266"/>
      <c r="K7" s="266"/>
      <c r="L7" s="266"/>
      <c r="M7" s="266"/>
      <c r="N7" s="266"/>
      <c r="O7" s="266"/>
      <c r="P7" s="266"/>
      <c r="Q7" s="266"/>
      <c r="R7" s="266"/>
      <c r="S7" s="266"/>
      <c r="T7" s="266"/>
      <c r="U7" s="266"/>
    </row>
    <row r="8" spans="1:21" ht="13.5" customHeight="1" x14ac:dyDescent="0.15">
      <c r="A8" s="266"/>
      <c r="B8" s="266"/>
      <c r="C8" s="266"/>
      <c r="D8" s="266"/>
      <c r="E8" s="266"/>
      <c r="F8" s="266"/>
      <c r="G8" s="266"/>
      <c r="H8" s="266"/>
      <c r="I8" s="266"/>
      <c r="J8" s="266"/>
      <c r="K8" s="266"/>
      <c r="L8" s="266"/>
      <c r="M8" s="266"/>
      <c r="N8" s="266"/>
      <c r="O8" s="266"/>
      <c r="P8" s="266"/>
      <c r="Q8" s="266"/>
      <c r="R8" s="266"/>
      <c r="S8" s="266"/>
      <c r="T8" s="266"/>
      <c r="U8" s="266"/>
    </row>
    <row r="9" spans="1:21" ht="13.5" customHeight="1" x14ac:dyDescent="0.15">
      <c r="A9" s="266"/>
      <c r="B9" s="266"/>
      <c r="C9" s="266"/>
      <c r="D9" s="266"/>
      <c r="E9" s="266"/>
      <c r="F9" s="266"/>
      <c r="G9" s="266"/>
      <c r="H9" s="266"/>
      <c r="I9" s="266"/>
      <c r="J9" s="266"/>
      <c r="K9" s="266"/>
      <c r="L9" s="266"/>
      <c r="M9" s="266"/>
      <c r="N9" s="266"/>
      <c r="O9" s="266"/>
      <c r="P9" s="266"/>
      <c r="Q9" s="266"/>
      <c r="R9" s="266"/>
      <c r="S9" s="266"/>
      <c r="T9" s="266"/>
      <c r="U9" s="266"/>
    </row>
    <row r="10" spans="1:21" ht="13.5" customHeight="1" x14ac:dyDescent="0.15">
      <c r="A10" s="266"/>
      <c r="B10" s="266"/>
      <c r="C10" s="266"/>
      <c r="D10" s="266"/>
      <c r="E10" s="266"/>
      <c r="F10" s="266"/>
      <c r="G10" s="266"/>
      <c r="H10" s="266"/>
      <c r="I10" s="266"/>
      <c r="J10" s="266"/>
      <c r="K10" s="266"/>
      <c r="L10" s="266"/>
      <c r="M10" s="266"/>
      <c r="N10" s="266"/>
      <c r="O10" s="266"/>
      <c r="P10" s="266"/>
      <c r="Q10" s="266"/>
      <c r="R10" s="266"/>
      <c r="S10" s="266"/>
      <c r="T10" s="266"/>
      <c r="U10" s="266"/>
    </row>
    <row r="11" spans="1:21" ht="13.5" customHeight="1" x14ac:dyDescent="0.15">
      <c r="A11" s="266"/>
      <c r="B11" s="266"/>
      <c r="C11" s="266"/>
      <c r="D11" s="266"/>
      <c r="E11" s="266"/>
      <c r="F11" s="266"/>
      <c r="G11" s="266"/>
      <c r="H11" s="266"/>
      <c r="I11" s="266"/>
      <c r="J11" s="266"/>
      <c r="K11" s="266"/>
      <c r="L11" s="266"/>
      <c r="M11" s="266"/>
      <c r="N11" s="266"/>
      <c r="O11" s="266"/>
      <c r="P11" s="266"/>
      <c r="Q11" s="266"/>
      <c r="R11" s="266"/>
      <c r="S11" s="266"/>
      <c r="T11" s="266"/>
      <c r="U11" s="266"/>
    </row>
    <row r="12" spans="1:21" ht="13.5" customHeight="1" x14ac:dyDescent="0.15">
      <c r="A12" s="266"/>
      <c r="B12" s="266"/>
      <c r="C12" s="266"/>
      <c r="D12" s="266"/>
      <c r="E12" s="266"/>
      <c r="F12" s="266"/>
      <c r="G12" s="266"/>
      <c r="H12" s="266"/>
      <c r="I12" s="266"/>
      <c r="J12" s="266"/>
      <c r="K12" s="266"/>
      <c r="L12" s="266"/>
      <c r="M12" s="266"/>
      <c r="N12" s="266"/>
      <c r="O12" s="266"/>
      <c r="P12" s="266"/>
      <c r="Q12" s="266"/>
      <c r="R12" s="266"/>
      <c r="S12" s="266"/>
      <c r="T12" s="266"/>
      <c r="U12" s="266"/>
    </row>
    <row r="13" spans="1:21" ht="13.5" customHeight="1" x14ac:dyDescent="0.15">
      <c r="A13" s="266"/>
      <c r="B13" s="266"/>
      <c r="C13" s="266"/>
      <c r="D13" s="266"/>
      <c r="E13" s="266"/>
      <c r="F13" s="266"/>
      <c r="G13" s="266"/>
      <c r="H13" s="266"/>
      <c r="I13" s="266"/>
      <c r="J13" s="266"/>
      <c r="K13" s="266"/>
      <c r="L13" s="266"/>
      <c r="M13" s="266"/>
      <c r="N13" s="266"/>
      <c r="O13" s="266"/>
      <c r="P13" s="266"/>
      <c r="Q13" s="266"/>
      <c r="R13" s="266"/>
      <c r="S13" s="266"/>
      <c r="T13" s="266"/>
      <c r="U13" s="266"/>
    </row>
    <row r="14" spans="1:21" ht="13.5" customHeight="1" x14ac:dyDescent="0.15">
      <c r="A14" s="266"/>
      <c r="B14" s="266"/>
      <c r="C14" s="266"/>
      <c r="D14" s="266"/>
      <c r="E14" s="266"/>
      <c r="F14" s="266"/>
      <c r="G14" s="266"/>
      <c r="H14" s="266"/>
      <c r="I14" s="266"/>
      <c r="J14" s="266"/>
      <c r="K14" s="266"/>
      <c r="L14" s="266"/>
      <c r="M14" s="266"/>
      <c r="N14" s="266"/>
      <c r="O14" s="266"/>
      <c r="P14" s="266"/>
      <c r="Q14" s="266"/>
      <c r="R14" s="266"/>
      <c r="S14" s="266"/>
      <c r="T14" s="266"/>
      <c r="U14" s="266"/>
    </row>
    <row r="15" spans="1:21" ht="13.5" customHeight="1" x14ac:dyDescent="0.15">
      <c r="A15" s="266"/>
      <c r="B15" s="266"/>
      <c r="C15" s="266"/>
      <c r="D15" s="266"/>
      <c r="E15" s="266"/>
      <c r="F15" s="266"/>
      <c r="G15" s="266"/>
      <c r="H15" s="266"/>
      <c r="I15" s="266"/>
      <c r="J15" s="266"/>
      <c r="K15" s="266"/>
      <c r="L15" s="266"/>
      <c r="M15" s="266"/>
      <c r="N15" s="266"/>
      <c r="O15" s="266"/>
      <c r="P15" s="266"/>
      <c r="Q15" s="266"/>
      <c r="R15" s="266"/>
      <c r="S15" s="266"/>
      <c r="T15" s="266"/>
      <c r="U15" s="266"/>
    </row>
    <row r="16" spans="1:21" ht="13.5" customHeight="1" x14ac:dyDescent="0.15">
      <c r="A16" s="266"/>
      <c r="B16" s="266"/>
      <c r="C16" s="266"/>
      <c r="D16" s="266"/>
      <c r="E16" s="266"/>
      <c r="F16" s="266"/>
      <c r="G16" s="266"/>
      <c r="H16" s="266"/>
      <c r="I16" s="266"/>
      <c r="J16" s="266"/>
      <c r="K16" s="266"/>
      <c r="L16" s="266"/>
      <c r="M16" s="266"/>
      <c r="N16" s="266"/>
      <c r="O16" s="266"/>
      <c r="P16" s="266"/>
      <c r="Q16" s="266"/>
      <c r="R16" s="266"/>
      <c r="S16" s="266"/>
      <c r="T16" s="266"/>
      <c r="U16" s="266"/>
    </row>
    <row r="17" spans="1:21" ht="13.5" customHeight="1" x14ac:dyDescent="0.15">
      <c r="A17" s="266"/>
      <c r="B17" s="266"/>
      <c r="C17" s="266"/>
      <c r="D17" s="266"/>
      <c r="E17" s="266"/>
      <c r="F17" s="266"/>
      <c r="G17" s="266"/>
      <c r="H17" s="266"/>
      <c r="I17" s="266"/>
      <c r="J17" s="266"/>
      <c r="K17" s="266"/>
      <c r="L17" s="266"/>
      <c r="M17" s="266"/>
      <c r="N17" s="266"/>
      <c r="O17" s="266"/>
      <c r="P17" s="266"/>
      <c r="Q17" s="266"/>
      <c r="R17" s="266"/>
      <c r="S17" s="266"/>
      <c r="T17" s="266"/>
      <c r="U17" s="266"/>
    </row>
    <row r="18" spans="1:21" ht="13.5" customHeight="1" x14ac:dyDescent="0.15">
      <c r="A18" s="266"/>
      <c r="B18" s="266"/>
      <c r="C18" s="266"/>
      <c r="D18" s="266"/>
      <c r="E18" s="266"/>
      <c r="F18" s="266"/>
      <c r="G18" s="266"/>
      <c r="H18" s="266"/>
      <c r="I18" s="266"/>
      <c r="J18" s="266"/>
      <c r="K18" s="266"/>
      <c r="L18" s="266"/>
      <c r="M18" s="266"/>
      <c r="N18" s="266"/>
      <c r="O18" s="266"/>
      <c r="P18" s="266"/>
      <c r="Q18" s="266"/>
      <c r="R18" s="266"/>
      <c r="S18" s="266"/>
      <c r="T18" s="266"/>
      <c r="U18" s="266"/>
    </row>
    <row r="19" spans="1:21" ht="13.5" customHeight="1" x14ac:dyDescent="0.15">
      <c r="A19" s="266"/>
      <c r="B19" s="266"/>
      <c r="C19" s="266"/>
      <c r="D19" s="266"/>
      <c r="E19" s="266"/>
      <c r="F19" s="266"/>
      <c r="G19" s="266"/>
      <c r="H19" s="266"/>
      <c r="I19" s="266"/>
      <c r="J19" s="266"/>
      <c r="K19" s="266"/>
      <c r="L19" s="266"/>
      <c r="M19" s="266"/>
      <c r="N19" s="266"/>
      <c r="O19" s="266"/>
      <c r="P19" s="266"/>
      <c r="Q19" s="266"/>
      <c r="R19" s="266"/>
      <c r="S19" s="266"/>
      <c r="T19" s="266"/>
      <c r="U19" s="266"/>
    </row>
    <row r="20" spans="1:21" ht="13.5" customHeight="1" x14ac:dyDescent="0.15">
      <c r="A20" s="266"/>
      <c r="B20" s="266"/>
      <c r="C20" s="266"/>
      <c r="D20" s="266"/>
      <c r="E20" s="266"/>
      <c r="F20" s="266"/>
      <c r="G20" s="266"/>
      <c r="H20" s="266"/>
      <c r="I20" s="266"/>
      <c r="J20" s="266"/>
      <c r="K20" s="266"/>
      <c r="L20" s="266"/>
      <c r="M20" s="266"/>
      <c r="N20" s="266"/>
      <c r="O20" s="266"/>
      <c r="P20" s="266"/>
      <c r="Q20" s="266"/>
      <c r="R20" s="266"/>
      <c r="S20" s="266"/>
      <c r="T20" s="266"/>
      <c r="U20" s="266"/>
    </row>
    <row r="21" spans="1:21" ht="13.5" customHeight="1" x14ac:dyDescent="0.15">
      <c r="A21" s="266"/>
      <c r="B21" s="266"/>
      <c r="C21" s="266"/>
      <c r="D21" s="266"/>
      <c r="E21" s="266"/>
      <c r="F21" s="266"/>
      <c r="G21" s="266"/>
      <c r="H21" s="266"/>
      <c r="I21" s="266"/>
      <c r="J21" s="266"/>
      <c r="K21" s="266"/>
      <c r="L21" s="266"/>
      <c r="M21" s="266"/>
      <c r="N21" s="266"/>
      <c r="O21" s="266"/>
      <c r="P21" s="266"/>
      <c r="Q21" s="266"/>
      <c r="R21" s="266"/>
      <c r="S21" s="266"/>
      <c r="T21" s="266"/>
      <c r="U21" s="266"/>
    </row>
    <row r="22" spans="1:21" ht="13.5" customHeight="1" x14ac:dyDescent="0.15">
      <c r="A22" s="266"/>
      <c r="B22" s="266"/>
      <c r="C22" s="266"/>
      <c r="D22" s="266"/>
      <c r="E22" s="266"/>
      <c r="F22" s="266"/>
      <c r="G22" s="266"/>
      <c r="H22" s="266"/>
      <c r="I22" s="266"/>
      <c r="J22" s="266"/>
      <c r="K22" s="266"/>
      <c r="L22" s="266"/>
      <c r="M22" s="266"/>
      <c r="N22" s="266"/>
      <c r="O22" s="266"/>
      <c r="P22" s="266"/>
      <c r="Q22" s="266"/>
      <c r="R22" s="266"/>
      <c r="S22" s="266"/>
      <c r="T22" s="266"/>
      <c r="U22" s="266"/>
    </row>
    <row r="23" spans="1:21" ht="13.5" customHeight="1" x14ac:dyDescent="0.15">
      <c r="A23" s="266"/>
      <c r="B23" s="266"/>
      <c r="C23" s="266"/>
      <c r="D23" s="266"/>
      <c r="E23" s="266"/>
      <c r="F23" s="266"/>
      <c r="G23" s="266"/>
      <c r="H23" s="266"/>
      <c r="I23" s="266"/>
      <c r="J23" s="266"/>
      <c r="K23" s="266"/>
      <c r="L23" s="266"/>
      <c r="M23" s="266"/>
      <c r="N23" s="266"/>
      <c r="O23" s="266"/>
      <c r="P23" s="266"/>
      <c r="Q23" s="266"/>
      <c r="R23" s="266"/>
      <c r="S23" s="266"/>
      <c r="T23" s="266"/>
      <c r="U23" s="266"/>
    </row>
    <row r="24" spans="1:21" ht="13.5" customHeight="1" x14ac:dyDescent="0.15">
      <c r="A24" s="266"/>
      <c r="B24" s="266"/>
      <c r="C24" s="266"/>
      <c r="D24" s="266"/>
      <c r="E24" s="266"/>
      <c r="F24" s="266"/>
      <c r="G24" s="266"/>
      <c r="H24" s="266"/>
      <c r="I24" s="266"/>
      <c r="J24" s="266"/>
      <c r="K24" s="266"/>
      <c r="L24" s="266"/>
      <c r="M24" s="266"/>
      <c r="N24" s="266"/>
      <c r="O24" s="266"/>
      <c r="P24" s="266"/>
      <c r="Q24" s="266"/>
      <c r="R24" s="266"/>
      <c r="S24" s="266"/>
      <c r="T24" s="266"/>
      <c r="U24" s="266"/>
    </row>
    <row r="25" spans="1:21" ht="13.5" customHeight="1" x14ac:dyDescent="0.15">
      <c r="A25" s="266"/>
      <c r="B25" s="266"/>
      <c r="C25" s="266"/>
      <c r="D25" s="266"/>
      <c r="E25" s="266"/>
      <c r="F25" s="266"/>
      <c r="G25" s="266"/>
      <c r="H25" s="266"/>
      <c r="I25" s="266"/>
      <c r="J25" s="266"/>
      <c r="K25" s="266"/>
      <c r="L25" s="266"/>
      <c r="M25" s="266"/>
      <c r="N25" s="266"/>
      <c r="O25" s="266"/>
      <c r="P25" s="266"/>
      <c r="Q25" s="266"/>
      <c r="R25" s="266"/>
      <c r="S25" s="266"/>
      <c r="T25" s="266"/>
      <c r="U25" s="266"/>
    </row>
    <row r="26" spans="1:21" ht="13.5" customHeight="1" x14ac:dyDescent="0.15">
      <c r="A26" s="266"/>
      <c r="B26" s="266"/>
      <c r="C26" s="266"/>
      <c r="D26" s="266"/>
      <c r="E26" s="266"/>
      <c r="F26" s="266"/>
      <c r="G26" s="266"/>
      <c r="H26" s="266"/>
      <c r="I26" s="266"/>
      <c r="J26" s="266"/>
      <c r="K26" s="266"/>
      <c r="L26" s="266"/>
      <c r="M26" s="266"/>
      <c r="N26" s="266"/>
      <c r="O26" s="266"/>
      <c r="P26" s="266"/>
      <c r="Q26" s="266"/>
      <c r="R26" s="266"/>
      <c r="S26" s="266"/>
      <c r="T26" s="266"/>
      <c r="U26" s="266"/>
    </row>
    <row r="27" spans="1:21" ht="13.5" customHeight="1" x14ac:dyDescent="0.15">
      <c r="A27" s="266"/>
      <c r="B27" s="266"/>
      <c r="C27" s="266"/>
      <c r="D27" s="266"/>
      <c r="E27" s="266"/>
      <c r="F27" s="266"/>
      <c r="G27" s="266"/>
      <c r="H27" s="266"/>
      <c r="I27" s="266"/>
      <c r="J27" s="266"/>
      <c r="K27" s="266"/>
      <c r="L27" s="266"/>
      <c r="M27" s="266"/>
      <c r="N27" s="266"/>
      <c r="O27" s="266"/>
      <c r="P27" s="266"/>
      <c r="Q27" s="266"/>
      <c r="R27" s="266"/>
      <c r="S27" s="266"/>
      <c r="T27" s="266"/>
      <c r="U27" s="266"/>
    </row>
    <row r="28" spans="1:21" ht="13.5" customHeight="1" x14ac:dyDescent="0.15">
      <c r="A28" s="266"/>
      <c r="B28" s="266"/>
      <c r="C28" s="266"/>
      <c r="D28" s="266"/>
      <c r="E28" s="266"/>
      <c r="F28" s="266"/>
      <c r="G28" s="266"/>
      <c r="H28" s="266"/>
      <c r="I28" s="266"/>
      <c r="J28" s="266"/>
      <c r="K28" s="266"/>
      <c r="L28" s="266"/>
      <c r="M28" s="266"/>
      <c r="N28" s="266"/>
      <c r="O28" s="266"/>
      <c r="P28" s="266"/>
      <c r="Q28" s="266"/>
      <c r="R28" s="266"/>
      <c r="S28" s="266"/>
      <c r="T28" s="266"/>
      <c r="U28" s="266"/>
    </row>
    <row r="29" spans="1:21" ht="13.5" customHeight="1" x14ac:dyDescent="0.15">
      <c r="A29" s="266"/>
      <c r="B29" s="266"/>
      <c r="C29" s="266"/>
      <c r="D29" s="266"/>
      <c r="E29" s="266"/>
      <c r="F29" s="266"/>
      <c r="G29" s="266"/>
      <c r="H29" s="266"/>
      <c r="I29" s="266"/>
      <c r="J29" s="266"/>
      <c r="K29" s="266"/>
      <c r="L29" s="266"/>
      <c r="M29" s="266"/>
      <c r="N29" s="266"/>
      <c r="O29" s="266"/>
      <c r="P29" s="266"/>
      <c r="Q29" s="266"/>
      <c r="R29" s="266"/>
      <c r="S29" s="266"/>
      <c r="T29" s="266"/>
      <c r="U29" s="266"/>
    </row>
    <row r="30" spans="1:21" ht="13.5" customHeight="1" x14ac:dyDescent="0.15">
      <c r="A30" s="266"/>
      <c r="B30" s="266"/>
      <c r="C30" s="266"/>
      <c r="D30" s="266"/>
      <c r="E30" s="266"/>
      <c r="F30" s="266"/>
      <c r="G30" s="266"/>
      <c r="H30" s="266"/>
      <c r="I30" s="266"/>
      <c r="J30" s="266"/>
      <c r="K30" s="266"/>
      <c r="L30" s="266"/>
      <c r="M30" s="266"/>
      <c r="N30" s="266"/>
      <c r="O30" s="266"/>
      <c r="P30" s="266"/>
      <c r="Q30" s="266"/>
      <c r="R30" s="266"/>
      <c r="S30" s="266"/>
      <c r="T30" s="266"/>
      <c r="U30" s="266"/>
    </row>
    <row r="31" spans="1:21" ht="13.5" customHeight="1" x14ac:dyDescent="0.15">
      <c r="A31" s="266"/>
      <c r="B31" s="266"/>
      <c r="C31" s="266"/>
      <c r="D31" s="266"/>
      <c r="E31" s="266"/>
      <c r="F31" s="266"/>
      <c r="G31" s="266"/>
      <c r="H31" s="266"/>
      <c r="I31" s="266"/>
      <c r="J31" s="266"/>
      <c r="K31" s="266"/>
      <c r="L31" s="266"/>
      <c r="M31" s="266"/>
      <c r="N31" s="266"/>
      <c r="O31" s="266"/>
      <c r="P31" s="266"/>
      <c r="Q31" s="266"/>
      <c r="R31" s="266"/>
      <c r="S31" s="266"/>
      <c r="T31" s="266"/>
      <c r="U31" s="266"/>
    </row>
    <row r="32" spans="1:21" ht="13.5" customHeight="1" x14ac:dyDescent="0.15">
      <c r="A32" s="266"/>
      <c r="B32" s="266"/>
      <c r="C32" s="266"/>
      <c r="D32" s="266"/>
      <c r="E32" s="266"/>
      <c r="F32" s="266"/>
      <c r="G32" s="266"/>
      <c r="H32" s="266"/>
      <c r="I32" s="266"/>
      <c r="J32" s="266"/>
      <c r="K32" s="266"/>
      <c r="L32" s="266"/>
      <c r="M32" s="266"/>
      <c r="N32" s="266"/>
      <c r="O32" s="266"/>
      <c r="P32" s="266"/>
      <c r="Q32" s="266"/>
      <c r="R32" s="266"/>
      <c r="S32" s="266"/>
      <c r="T32" s="266"/>
      <c r="U32" s="266"/>
    </row>
    <row r="33" spans="1:21" ht="13.5" customHeight="1" x14ac:dyDescent="0.15">
      <c r="A33" s="266"/>
      <c r="B33" s="266"/>
      <c r="C33" s="266"/>
      <c r="D33" s="266"/>
      <c r="E33" s="266"/>
      <c r="F33" s="266"/>
      <c r="G33" s="266"/>
      <c r="H33" s="266"/>
      <c r="I33" s="266"/>
      <c r="J33" s="266"/>
      <c r="K33" s="266"/>
      <c r="L33" s="266"/>
      <c r="M33" s="266"/>
      <c r="N33" s="266"/>
      <c r="O33" s="266"/>
      <c r="P33" s="266"/>
      <c r="Q33" s="266"/>
      <c r="R33" s="266"/>
      <c r="S33" s="266"/>
      <c r="T33" s="266"/>
      <c r="U33" s="266"/>
    </row>
    <row r="34" spans="1:21" ht="13.5" customHeight="1" x14ac:dyDescent="0.15">
      <c r="A34" s="266"/>
      <c r="B34" s="266"/>
      <c r="C34" s="266"/>
      <c r="D34" s="266"/>
      <c r="E34" s="266"/>
      <c r="F34" s="266"/>
      <c r="G34" s="266"/>
      <c r="H34" s="266"/>
      <c r="I34" s="266"/>
      <c r="J34" s="266"/>
      <c r="K34" s="266"/>
      <c r="L34" s="266"/>
      <c r="M34" s="266"/>
      <c r="N34" s="266"/>
      <c r="O34" s="266"/>
      <c r="P34" s="266"/>
      <c r="Q34" s="266"/>
      <c r="R34" s="266"/>
      <c r="S34" s="266"/>
      <c r="T34" s="266"/>
      <c r="U34" s="266"/>
    </row>
    <row r="35" spans="1:21" ht="13.5" customHeight="1" x14ac:dyDescent="0.15">
      <c r="A35" s="266"/>
      <c r="B35" s="266"/>
      <c r="C35" s="266"/>
      <c r="D35" s="266"/>
      <c r="E35" s="266"/>
      <c r="F35" s="266"/>
      <c r="G35" s="266"/>
      <c r="H35" s="266"/>
      <c r="I35" s="266"/>
      <c r="J35" s="266"/>
      <c r="K35" s="266"/>
      <c r="L35" s="266"/>
      <c r="M35" s="266"/>
      <c r="N35" s="266"/>
      <c r="O35" s="266"/>
      <c r="P35" s="266"/>
      <c r="Q35" s="266"/>
      <c r="R35" s="266"/>
      <c r="S35" s="266"/>
      <c r="T35" s="266"/>
      <c r="U35" s="266"/>
    </row>
    <row r="36" spans="1:21" ht="13.5" customHeight="1" x14ac:dyDescent="0.15">
      <c r="A36" s="266"/>
      <c r="B36" s="266"/>
      <c r="C36" s="266"/>
      <c r="D36" s="266"/>
      <c r="E36" s="266"/>
      <c r="F36" s="266"/>
      <c r="G36" s="266"/>
      <c r="H36" s="266"/>
      <c r="I36" s="266"/>
      <c r="J36" s="266"/>
      <c r="K36" s="266"/>
      <c r="L36" s="266"/>
      <c r="M36" s="266"/>
      <c r="N36" s="266"/>
      <c r="O36" s="266"/>
      <c r="P36" s="266"/>
      <c r="Q36" s="266"/>
      <c r="R36" s="266"/>
      <c r="S36" s="266"/>
      <c r="T36" s="266"/>
      <c r="U36" s="266"/>
    </row>
    <row r="37" spans="1:21" ht="13.5" customHeight="1" x14ac:dyDescent="0.15">
      <c r="A37" s="266"/>
      <c r="B37" s="266"/>
      <c r="C37" s="266"/>
      <c r="D37" s="266"/>
      <c r="E37" s="266"/>
      <c r="F37" s="266"/>
      <c r="G37" s="266"/>
      <c r="H37" s="266"/>
      <c r="I37" s="266"/>
      <c r="J37" s="266"/>
      <c r="K37" s="266"/>
      <c r="L37" s="266"/>
      <c r="M37" s="266"/>
      <c r="N37" s="266"/>
      <c r="O37" s="266"/>
      <c r="P37" s="266"/>
      <c r="Q37" s="266"/>
      <c r="R37" s="266"/>
      <c r="S37" s="266"/>
      <c r="T37" s="266"/>
      <c r="U37" s="266"/>
    </row>
    <row r="38" spans="1:21" ht="13.5" customHeight="1" x14ac:dyDescent="0.15">
      <c r="A38" s="266"/>
      <c r="B38" s="266"/>
      <c r="C38" s="266"/>
      <c r="D38" s="266"/>
      <c r="E38" s="266"/>
      <c r="F38" s="266"/>
      <c r="G38" s="266"/>
      <c r="H38" s="266"/>
      <c r="I38" s="266"/>
      <c r="J38" s="266"/>
      <c r="K38" s="266"/>
      <c r="L38" s="266"/>
      <c r="M38" s="266"/>
      <c r="N38" s="266"/>
      <c r="O38" s="266"/>
      <c r="P38" s="266"/>
      <c r="Q38" s="266"/>
      <c r="R38" s="266"/>
      <c r="S38" s="266"/>
      <c r="T38" s="266"/>
      <c r="U38" s="266"/>
    </row>
    <row r="39" spans="1:21" ht="13.5" customHeight="1" x14ac:dyDescent="0.15">
      <c r="A39" s="266"/>
      <c r="B39" s="266"/>
      <c r="C39" s="266"/>
      <c r="D39" s="266"/>
      <c r="E39" s="266"/>
      <c r="F39" s="266"/>
      <c r="G39" s="266"/>
      <c r="H39" s="266"/>
      <c r="I39" s="266"/>
      <c r="J39" s="266"/>
      <c r="K39" s="266"/>
      <c r="L39" s="266"/>
      <c r="M39" s="266"/>
      <c r="N39" s="266"/>
      <c r="O39" s="266"/>
      <c r="P39" s="266"/>
      <c r="Q39" s="266"/>
      <c r="R39" s="266"/>
      <c r="S39" s="266"/>
      <c r="T39" s="266"/>
      <c r="U39" s="266"/>
    </row>
    <row r="40" spans="1:21" ht="13.5" customHeight="1" x14ac:dyDescent="0.15">
      <c r="A40" s="266"/>
      <c r="B40" s="266"/>
      <c r="C40" s="266"/>
      <c r="D40" s="266"/>
      <c r="E40" s="266"/>
      <c r="F40" s="266"/>
      <c r="G40" s="266"/>
      <c r="H40" s="266"/>
      <c r="I40" s="266"/>
      <c r="J40" s="266"/>
      <c r="K40" s="266"/>
      <c r="L40" s="266"/>
      <c r="M40" s="266"/>
      <c r="N40" s="266"/>
      <c r="O40" s="266"/>
      <c r="P40" s="266"/>
      <c r="Q40" s="266"/>
      <c r="R40" s="266"/>
      <c r="S40" s="266"/>
      <c r="T40" s="266"/>
      <c r="U40" s="266"/>
    </row>
    <row r="41" spans="1:21" ht="13.5" customHeight="1" x14ac:dyDescent="0.15">
      <c r="A41" s="266"/>
      <c r="B41" s="266"/>
      <c r="C41" s="266"/>
      <c r="D41" s="266"/>
      <c r="E41" s="266"/>
      <c r="F41" s="266"/>
      <c r="G41" s="266"/>
      <c r="H41" s="266"/>
      <c r="I41" s="266"/>
      <c r="J41" s="266"/>
      <c r="K41" s="266"/>
      <c r="L41" s="266"/>
      <c r="M41" s="266"/>
      <c r="N41" s="266"/>
      <c r="O41" s="266"/>
      <c r="P41" s="266"/>
      <c r="Q41" s="266"/>
      <c r="R41" s="266"/>
      <c r="S41" s="266"/>
      <c r="T41" s="266"/>
      <c r="U41" s="266"/>
    </row>
    <row r="42" spans="1:21" ht="13.5" customHeight="1" x14ac:dyDescent="0.15">
      <c r="A42" s="266"/>
      <c r="B42" s="266"/>
      <c r="C42" s="266"/>
      <c r="D42" s="266"/>
      <c r="E42" s="266"/>
      <c r="F42" s="266"/>
      <c r="G42" s="266"/>
      <c r="H42" s="266"/>
      <c r="I42" s="266"/>
      <c r="J42" s="266"/>
      <c r="K42" s="266"/>
      <c r="L42" s="266"/>
      <c r="M42" s="266"/>
      <c r="N42" s="266"/>
      <c r="O42" s="266"/>
      <c r="P42" s="266"/>
      <c r="Q42" s="266"/>
      <c r="R42" s="266"/>
      <c r="S42" s="266"/>
      <c r="T42" s="266"/>
      <c r="U42" s="266"/>
    </row>
    <row r="43" spans="1:21" ht="30.75" customHeight="1" thickBot="1" x14ac:dyDescent="0.2">
      <c r="A43" s="266"/>
      <c r="B43" s="266"/>
      <c r="C43" s="266"/>
      <c r="D43" s="266"/>
      <c r="E43" s="266"/>
      <c r="F43" s="266"/>
      <c r="G43" s="266"/>
      <c r="H43" s="266"/>
      <c r="I43" s="266"/>
      <c r="J43" s="266"/>
      <c r="K43" s="266"/>
      <c r="L43" s="266"/>
      <c r="M43" s="266"/>
      <c r="N43" s="266"/>
      <c r="O43" s="268" t="s">
        <v>509</v>
      </c>
      <c r="P43" s="266"/>
      <c r="Q43" s="266"/>
      <c r="R43" s="266"/>
      <c r="S43" s="266"/>
      <c r="T43" s="266"/>
      <c r="U43" s="266"/>
    </row>
    <row r="44" spans="1:21" ht="30.75" customHeight="1" thickBot="1" x14ac:dyDescent="0.2">
      <c r="A44" s="266"/>
      <c r="B44" s="269" t="s">
        <v>510</v>
      </c>
      <c r="C44" s="270"/>
      <c r="D44" s="270"/>
      <c r="E44" s="271"/>
      <c r="F44" s="271"/>
      <c r="G44" s="271"/>
      <c r="H44" s="271"/>
      <c r="I44" s="271"/>
      <c r="J44" s="272" t="s">
        <v>493</v>
      </c>
      <c r="K44" s="273" t="s">
        <v>3</v>
      </c>
      <c r="L44" s="274" t="s">
        <v>4</v>
      </c>
      <c r="M44" s="274" t="s">
        <v>5</v>
      </c>
      <c r="N44" s="274" t="s">
        <v>6</v>
      </c>
      <c r="O44" s="275" t="s">
        <v>7</v>
      </c>
      <c r="P44" s="266"/>
      <c r="Q44" s="266"/>
      <c r="R44" s="266"/>
      <c r="S44" s="266"/>
      <c r="T44" s="266"/>
      <c r="U44" s="266"/>
    </row>
    <row r="45" spans="1:21" ht="30.75" customHeight="1" x14ac:dyDescent="0.15">
      <c r="A45" s="266"/>
      <c r="B45" s="1189" t="s">
        <v>511</v>
      </c>
      <c r="C45" s="1190"/>
      <c r="D45" s="276"/>
      <c r="E45" s="1195" t="s">
        <v>512</v>
      </c>
      <c r="F45" s="1195"/>
      <c r="G45" s="1195"/>
      <c r="H45" s="1195"/>
      <c r="I45" s="1195"/>
      <c r="J45" s="1196"/>
      <c r="K45" s="277">
        <v>944</v>
      </c>
      <c r="L45" s="278">
        <v>1006</v>
      </c>
      <c r="M45" s="278">
        <v>1066</v>
      </c>
      <c r="N45" s="278">
        <v>1113</v>
      </c>
      <c r="O45" s="279">
        <v>1125</v>
      </c>
      <c r="P45" s="266"/>
      <c r="Q45" s="266"/>
      <c r="R45" s="266"/>
      <c r="S45" s="266"/>
      <c r="T45" s="266"/>
      <c r="U45" s="266"/>
    </row>
    <row r="46" spans="1:21" ht="30.75" customHeight="1" x14ac:dyDescent="0.15">
      <c r="A46" s="266"/>
      <c r="B46" s="1191"/>
      <c r="C46" s="1192"/>
      <c r="D46" s="280"/>
      <c r="E46" s="1173" t="s">
        <v>513</v>
      </c>
      <c r="F46" s="1173"/>
      <c r="G46" s="1173"/>
      <c r="H46" s="1173"/>
      <c r="I46" s="1173"/>
      <c r="J46" s="1174"/>
      <c r="K46" s="281" t="s">
        <v>454</v>
      </c>
      <c r="L46" s="282" t="s">
        <v>454</v>
      </c>
      <c r="M46" s="282" t="s">
        <v>454</v>
      </c>
      <c r="N46" s="282" t="s">
        <v>454</v>
      </c>
      <c r="O46" s="283" t="s">
        <v>454</v>
      </c>
      <c r="P46" s="266"/>
      <c r="Q46" s="266"/>
      <c r="R46" s="266"/>
      <c r="S46" s="266"/>
      <c r="T46" s="266"/>
      <c r="U46" s="266"/>
    </row>
    <row r="47" spans="1:21" ht="30.75" customHeight="1" x14ac:dyDescent="0.15">
      <c r="A47" s="266"/>
      <c r="B47" s="1191"/>
      <c r="C47" s="1192"/>
      <c r="D47" s="280"/>
      <c r="E47" s="1173" t="s">
        <v>514</v>
      </c>
      <c r="F47" s="1173"/>
      <c r="G47" s="1173"/>
      <c r="H47" s="1173"/>
      <c r="I47" s="1173"/>
      <c r="J47" s="1174"/>
      <c r="K47" s="281" t="s">
        <v>454</v>
      </c>
      <c r="L47" s="282" t="s">
        <v>454</v>
      </c>
      <c r="M47" s="282" t="s">
        <v>454</v>
      </c>
      <c r="N47" s="282" t="s">
        <v>454</v>
      </c>
      <c r="O47" s="283" t="s">
        <v>454</v>
      </c>
      <c r="P47" s="266"/>
      <c r="Q47" s="266"/>
      <c r="R47" s="266"/>
      <c r="S47" s="266"/>
      <c r="T47" s="266"/>
      <c r="U47" s="266"/>
    </row>
    <row r="48" spans="1:21" ht="30.75" customHeight="1" x14ac:dyDescent="0.15">
      <c r="A48" s="266"/>
      <c r="B48" s="1191"/>
      <c r="C48" s="1192"/>
      <c r="D48" s="280"/>
      <c r="E48" s="1173" t="s">
        <v>515</v>
      </c>
      <c r="F48" s="1173"/>
      <c r="G48" s="1173"/>
      <c r="H48" s="1173"/>
      <c r="I48" s="1173"/>
      <c r="J48" s="1174"/>
      <c r="K48" s="281">
        <v>658</v>
      </c>
      <c r="L48" s="282">
        <v>721</v>
      </c>
      <c r="M48" s="282">
        <v>677</v>
      </c>
      <c r="N48" s="282">
        <v>659</v>
      </c>
      <c r="O48" s="283">
        <v>626</v>
      </c>
      <c r="P48" s="266"/>
      <c r="Q48" s="266"/>
      <c r="R48" s="266"/>
      <c r="S48" s="266"/>
      <c r="T48" s="266"/>
      <c r="U48" s="266"/>
    </row>
    <row r="49" spans="1:21" ht="30.75" customHeight="1" x14ac:dyDescent="0.15">
      <c r="A49" s="266"/>
      <c r="B49" s="1191"/>
      <c r="C49" s="1192"/>
      <c r="D49" s="280"/>
      <c r="E49" s="1173" t="s">
        <v>516</v>
      </c>
      <c r="F49" s="1173"/>
      <c r="G49" s="1173"/>
      <c r="H49" s="1173"/>
      <c r="I49" s="1173"/>
      <c r="J49" s="1174"/>
      <c r="K49" s="281">
        <v>37</v>
      </c>
      <c r="L49" s="282">
        <v>42</v>
      </c>
      <c r="M49" s="282">
        <v>45</v>
      </c>
      <c r="N49" s="282">
        <v>46</v>
      </c>
      <c r="O49" s="283">
        <v>38</v>
      </c>
      <c r="P49" s="266"/>
      <c r="Q49" s="266"/>
      <c r="R49" s="266"/>
      <c r="S49" s="266"/>
      <c r="T49" s="266"/>
      <c r="U49" s="266"/>
    </row>
    <row r="50" spans="1:21" ht="30.75" customHeight="1" x14ac:dyDescent="0.15">
      <c r="A50" s="266"/>
      <c r="B50" s="1191"/>
      <c r="C50" s="1192"/>
      <c r="D50" s="280"/>
      <c r="E50" s="1173" t="s">
        <v>517</v>
      </c>
      <c r="F50" s="1173"/>
      <c r="G50" s="1173"/>
      <c r="H50" s="1173"/>
      <c r="I50" s="1173"/>
      <c r="J50" s="1174"/>
      <c r="K50" s="281">
        <v>36</v>
      </c>
      <c r="L50" s="282">
        <v>36</v>
      </c>
      <c r="M50" s="282">
        <v>4</v>
      </c>
      <c r="N50" s="282" t="s">
        <v>454</v>
      </c>
      <c r="O50" s="283" t="s">
        <v>454</v>
      </c>
      <c r="P50" s="266"/>
      <c r="Q50" s="266"/>
      <c r="R50" s="266"/>
      <c r="S50" s="266"/>
      <c r="T50" s="266"/>
      <c r="U50" s="266"/>
    </row>
    <row r="51" spans="1:21" ht="30.75" customHeight="1" x14ac:dyDescent="0.15">
      <c r="A51" s="266"/>
      <c r="B51" s="1193"/>
      <c r="C51" s="1194"/>
      <c r="D51" s="284"/>
      <c r="E51" s="1173" t="s">
        <v>518</v>
      </c>
      <c r="F51" s="1173"/>
      <c r="G51" s="1173"/>
      <c r="H51" s="1173"/>
      <c r="I51" s="1173"/>
      <c r="J51" s="1174"/>
      <c r="K51" s="281">
        <v>0</v>
      </c>
      <c r="L51" s="282">
        <v>0</v>
      </c>
      <c r="M51" s="282">
        <v>0</v>
      </c>
      <c r="N51" s="282">
        <v>0</v>
      </c>
      <c r="O51" s="283">
        <v>0</v>
      </c>
      <c r="P51" s="266"/>
      <c r="Q51" s="266"/>
      <c r="R51" s="266"/>
      <c r="S51" s="266"/>
      <c r="T51" s="266"/>
      <c r="U51" s="266"/>
    </row>
    <row r="52" spans="1:21" ht="30.75" customHeight="1" x14ac:dyDescent="0.15">
      <c r="A52" s="266"/>
      <c r="B52" s="1171" t="s">
        <v>519</v>
      </c>
      <c r="C52" s="1172"/>
      <c r="D52" s="284"/>
      <c r="E52" s="1173" t="s">
        <v>520</v>
      </c>
      <c r="F52" s="1173"/>
      <c r="G52" s="1173"/>
      <c r="H52" s="1173"/>
      <c r="I52" s="1173"/>
      <c r="J52" s="1174"/>
      <c r="K52" s="281">
        <v>1180</v>
      </c>
      <c r="L52" s="282">
        <v>1211</v>
      </c>
      <c r="M52" s="282">
        <v>1204</v>
      </c>
      <c r="N52" s="282">
        <v>1183</v>
      </c>
      <c r="O52" s="283">
        <v>1171</v>
      </c>
      <c r="P52" s="266"/>
      <c r="Q52" s="266"/>
      <c r="R52" s="266"/>
      <c r="S52" s="266"/>
      <c r="T52" s="266"/>
      <c r="U52" s="266"/>
    </row>
    <row r="53" spans="1:21" ht="30.75" customHeight="1" thickBot="1" x14ac:dyDescent="0.2">
      <c r="A53" s="266"/>
      <c r="B53" s="1175" t="s">
        <v>521</v>
      </c>
      <c r="C53" s="1176"/>
      <c r="D53" s="285"/>
      <c r="E53" s="1177" t="s">
        <v>522</v>
      </c>
      <c r="F53" s="1177"/>
      <c r="G53" s="1177"/>
      <c r="H53" s="1177"/>
      <c r="I53" s="1177"/>
      <c r="J53" s="1178"/>
      <c r="K53" s="286">
        <v>495</v>
      </c>
      <c r="L53" s="287">
        <v>594</v>
      </c>
      <c r="M53" s="287">
        <v>588</v>
      </c>
      <c r="N53" s="287">
        <v>635</v>
      </c>
      <c r="O53" s="288">
        <v>618</v>
      </c>
      <c r="P53" s="266"/>
      <c r="Q53" s="266"/>
      <c r="R53" s="266"/>
      <c r="S53" s="266"/>
      <c r="T53" s="266"/>
      <c r="U53" s="266"/>
    </row>
    <row r="54" spans="1:21" ht="24" customHeight="1" x14ac:dyDescent="0.15">
      <c r="A54" s="266"/>
      <c r="B54" s="289" t="s">
        <v>523</v>
      </c>
      <c r="C54" s="266"/>
      <c r="D54" s="266"/>
      <c r="E54" s="266"/>
      <c r="F54" s="266"/>
      <c r="G54" s="266"/>
      <c r="H54" s="266"/>
      <c r="I54" s="266"/>
      <c r="J54" s="266"/>
      <c r="K54" s="266"/>
      <c r="L54" s="266"/>
      <c r="M54" s="266"/>
      <c r="N54" s="266"/>
      <c r="O54" s="266"/>
      <c r="P54" s="266"/>
      <c r="Q54" s="266"/>
      <c r="R54" s="266"/>
      <c r="S54" s="266"/>
      <c r="T54" s="266"/>
      <c r="U54" s="266"/>
    </row>
    <row r="55" spans="1:21" ht="24" customHeight="1" thickBot="1" x14ac:dyDescent="0.2">
      <c r="A55" s="266"/>
      <c r="B55" s="290" t="s">
        <v>524</v>
      </c>
      <c r="C55" s="291"/>
      <c r="D55" s="291"/>
      <c r="E55" s="291"/>
      <c r="F55" s="291"/>
      <c r="G55" s="291"/>
      <c r="H55" s="291"/>
      <c r="I55" s="291"/>
      <c r="J55" s="291"/>
      <c r="K55" s="292"/>
      <c r="L55" s="292"/>
      <c r="M55" s="292"/>
      <c r="N55" s="292"/>
      <c r="O55" s="293" t="s">
        <v>525</v>
      </c>
      <c r="P55" s="266"/>
      <c r="Q55" s="266"/>
      <c r="R55" s="266"/>
      <c r="S55" s="266"/>
      <c r="T55" s="266"/>
      <c r="U55" s="266"/>
    </row>
    <row r="56" spans="1:21" ht="31.5" customHeight="1" thickBot="1" x14ac:dyDescent="0.2">
      <c r="A56" s="266"/>
      <c r="B56" s="294"/>
      <c r="C56" s="295"/>
      <c r="D56" s="295"/>
      <c r="E56" s="296"/>
      <c r="F56" s="296"/>
      <c r="G56" s="296"/>
      <c r="H56" s="296"/>
      <c r="I56" s="296"/>
      <c r="J56" s="297" t="s">
        <v>493</v>
      </c>
      <c r="K56" s="298" t="s">
        <v>526</v>
      </c>
      <c r="L56" s="299" t="s">
        <v>527</v>
      </c>
      <c r="M56" s="299" t="s">
        <v>528</v>
      </c>
      <c r="N56" s="299" t="s">
        <v>529</v>
      </c>
      <c r="O56" s="300" t="s">
        <v>530</v>
      </c>
      <c r="P56" s="266"/>
      <c r="Q56" s="266"/>
      <c r="R56" s="266"/>
      <c r="S56" s="266"/>
      <c r="T56" s="266"/>
      <c r="U56" s="266"/>
    </row>
    <row r="57" spans="1:21" ht="31.5" customHeight="1" x14ac:dyDescent="0.15">
      <c r="B57" s="1179" t="s">
        <v>531</v>
      </c>
      <c r="C57" s="1180"/>
      <c r="D57" s="1183" t="s">
        <v>532</v>
      </c>
      <c r="E57" s="1184"/>
      <c r="F57" s="1184"/>
      <c r="G57" s="1184"/>
      <c r="H57" s="1184"/>
      <c r="I57" s="1184"/>
      <c r="J57" s="1185"/>
      <c r="K57" s="301" t="s">
        <v>454</v>
      </c>
      <c r="L57" s="301" t="s">
        <v>454</v>
      </c>
      <c r="M57" s="301" t="s">
        <v>454</v>
      </c>
      <c r="N57" s="301" t="s">
        <v>454</v>
      </c>
      <c r="O57" s="301" t="s">
        <v>454</v>
      </c>
    </row>
    <row r="58" spans="1:21" ht="31.5" customHeight="1" thickBot="1" x14ac:dyDescent="0.2">
      <c r="B58" s="1181"/>
      <c r="C58" s="1182"/>
      <c r="D58" s="1186" t="s">
        <v>533</v>
      </c>
      <c r="E58" s="1187"/>
      <c r="F58" s="1187"/>
      <c r="G58" s="1187"/>
      <c r="H58" s="1187"/>
      <c r="I58" s="1187"/>
      <c r="J58" s="1188"/>
      <c r="K58" s="301" t="s">
        <v>454</v>
      </c>
      <c r="L58" s="301" t="s">
        <v>454</v>
      </c>
      <c r="M58" s="301" t="s">
        <v>454</v>
      </c>
      <c r="N58" s="301" t="s">
        <v>454</v>
      </c>
      <c r="O58" s="301" t="s">
        <v>454</v>
      </c>
    </row>
    <row r="59" spans="1:21" ht="24" customHeight="1" x14ac:dyDescent="0.15">
      <c r="B59" s="302"/>
      <c r="C59" s="302"/>
      <c r="D59" s="303" t="s">
        <v>534</v>
      </c>
      <c r="E59" s="304"/>
      <c r="F59" s="304"/>
      <c r="G59" s="304"/>
      <c r="H59" s="304"/>
      <c r="I59" s="304"/>
      <c r="J59" s="304"/>
      <c r="K59" s="304"/>
      <c r="L59" s="304"/>
      <c r="M59" s="304"/>
      <c r="N59" s="304"/>
      <c r="O59" s="304"/>
    </row>
    <row r="60" spans="1:21" ht="24" customHeight="1" x14ac:dyDescent="0.15">
      <c r="B60" s="305"/>
      <c r="C60" s="305"/>
      <c r="D60" s="303" t="s">
        <v>535</v>
      </c>
      <c r="E60" s="304"/>
      <c r="F60" s="304"/>
      <c r="G60" s="304"/>
      <c r="H60" s="304"/>
      <c r="I60" s="304"/>
      <c r="J60" s="304"/>
      <c r="K60" s="304"/>
      <c r="L60" s="304"/>
      <c r="M60" s="304"/>
      <c r="N60" s="304"/>
      <c r="O60" s="304"/>
    </row>
    <row r="61" spans="1:21" ht="24" customHeight="1" x14ac:dyDescent="0.15">
      <c r="A61" s="266"/>
      <c r="B61" s="289"/>
      <c r="C61" s="266"/>
      <c r="D61" s="266"/>
      <c r="E61" s="266"/>
      <c r="F61" s="266"/>
      <c r="G61" s="266"/>
      <c r="H61" s="266"/>
      <c r="I61" s="266"/>
      <c r="J61" s="266"/>
      <c r="K61" s="266"/>
      <c r="L61" s="266"/>
      <c r="M61" s="266"/>
      <c r="N61" s="266"/>
      <c r="O61" s="266"/>
      <c r="P61" s="266"/>
      <c r="Q61" s="266"/>
      <c r="R61" s="266"/>
      <c r="S61" s="266"/>
      <c r="T61" s="266"/>
      <c r="U61" s="266"/>
    </row>
    <row r="62" spans="1:21" ht="24" customHeight="1" x14ac:dyDescent="0.15">
      <c r="A62" s="266"/>
      <c r="B62" s="289"/>
      <c r="C62" s="266"/>
      <c r="D62" s="266"/>
      <c r="E62" s="266"/>
      <c r="F62" s="266"/>
      <c r="G62" s="266"/>
      <c r="H62" s="266"/>
      <c r="I62" s="266"/>
      <c r="J62" s="266"/>
      <c r="K62" s="266"/>
      <c r="L62" s="266"/>
      <c r="M62" s="266"/>
      <c r="N62" s="266"/>
      <c r="O62" s="266"/>
      <c r="P62" s="266"/>
      <c r="Q62" s="266"/>
      <c r="R62" s="266"/>
      <c r="S62" s="266"/>
      <c r="T62" s="266"/>
      <c r="U62" s="266"/>
    </row>
  </sheetData>
  <sheetProtection algorithmName="SHA-512" hashValue="ZHWtzEwXcTLSwLQlywW3fIHJBJd9m1w/sI2IZrIY0sX7vVmKdzd1I5ymi6diULoy/tf4tBWGOmIGdWGdagq6sw==" saltValue="5x1zpPMiGcNVj3t+sAUcuw==" spinCount="100000" sheet="1" objects="1" scenarios="1"/>
  <mergeCells count="15">
    <mergeCell ref="B45:C51"/>
    <mergeCell ref="E45:J45"/>
    <mergeCell ref="E46:J46"/>
    <mergeCell ref="E47:J47"/>
    <mergeCell ref="E48:J48"/>
    <mergeCell ref="E49:J49"/>
    <mergeCell ref="E50:J50"/>
    <mergeCell ref="E51:J51"/>
    <mergeCell ref="B52:C52"/>
    <mergeCell ref="E52:J52"/>
    <mergeCell ref="B53:C53"/>
    <mergeCell ref="E53:J53"/>
    <mergeCell ref="B57:C58"/>
    <mergeCell ref="D57:J57"/>
    <mergeCell ref="D58:J58"/>
  </mergeCells>
  <phoneticPr fontId="2"/>
  <printOptions horizontalCentered="1"/>
  <pageMargins left="0" right="0" top="0.19685039370078741" bottom="0.23622047244094491" header="0" footer="0"/>
  <pageSetup paperSize="9" scale="55" orientation="landscape" horizontalDpi="300" verticalDpi="300"/>
  <headerFooter alignWithMargins="0">
    <oddFooter>&amp;C&amp;P/&amp;N</oddFooter>
  </headerFooter>
  <drawing r:id="rId1"/>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ABAC474-FA69-4818-959D-C0992A696772}">
  <sheetPr>
    <pageSetUpPr fitToPage="1"/>
  </sheetPr>
  <dimension ref="B1:M55"/>
  <sheetViews>
    <sheetView showGridLines="0" zoomScale="85" zoomScaleNormal="85" zoomScaleSheetLayoutView="100" workbookViewId="0"/>
  </sheetViews>
  <sheetFormatPr defaultColWidth="0" defaultRowHeight="13.5" customHeight="1" zeroHeight="1" x14ac:dyDescent="0.15"/>
  <cols>
    <col min="1" max="1" width="6.625" style="306" customWidth="1"/>
    <col min="2" max="3" width="12.625" style="306" customWidth="1"/>
    <col min="4" max="4" width="11.625" style="306" customWidth="1"/>
    <col min="5" max="8" width="10.375" style="306" customWidth="1"/>
    <col min="9" max="13" width="16.375" style="306" customWidth="1"/>
    <col min="14" max="19" width="12.625" style="306" customWidth="1"/>
    <col min="20" max="16384" width="0" style="306" hidden="1"/>
  </cols>
  <sheetData>
    <row r="1" ht="15" customHeight="1" x14ac:dyDescent="0.15"/>
    <row r="2" ht="15" customHeight="1" x14ac:dyDescent="0.15"/>
    <row r="3" ht="15" customHeight="1" x14ac:dyDescent="0.15"/>
    <row r="4" ht="15" customHeight="1" x14ac:dyDescent="0.15"/>
    <row r="5" ht="15" customHeight="1" x14ac:dyDescent="0.15"/>
    <row r="6" ht="15" customHeight="1" x14ac:dyDescent="0.15"/>
    <row r="7" ht="15" customHeight="1" x14ac:dyDescent="0.15"/>
    <row r="8" ht="15" customHeight="1" x14ac:dyDescent="0.15"/>
    <row r="9" ht="15" customHeight="1" x14ac:dyDescent="0.15"/>
    <row r="10" ht="15" customHeight="1" x14ac:dyDescent="0.15"/>
    <row r="11" ht="15" customHeight="1" x14ac:dyDescent="0.15"/>
    <row r="12" ht="15" customHeight="1" x14ac:dyDescent="0.15"/>
    <row r="13" ht="15" customHeight="1" x14ac:dyDescent="0.15"/>
    <row r="14" ht="15" customHeight="1" x14ac:dyDescent="0.15"/>
    <row r="15" ht="15" customHeight="1" x14ac:dyDescent="0.15"/>
    <row r="16" ht="15" customHeight="1" x14ac:dyDescent="0.15"/>
    <row r="17" ht="15" customHeight="1" x14ac:dyDescent="0.15"/>
    <row r="18" ht="15" customHeight="1" x14ac:dyDescent="0.15"/>
    <row r="19" ht="15" customHeight="1" x14ac:dyDescent="0.15"/>
    <row r="20" ht="15" customHeight="1" x14ac:dyDescent="0.15"/>
    <row r="21" ht="15" customHeight="1" x14ac:dyDescent="0.15"/>
    <row r="22" ht="15" customHeight="1" x14ac:dyDescent="0.15"/>
    <row r="23" ht="15" customHeight="1" x14ac:dyDescent="0.15"/>
    <row r="24" ht="15" customHeight="1" x14ac:dyDescent="0.15"/>
    <row r="25" ht="15" customHeight="1" x14ac:dyDescent="0.15"/>
    <row r="26" ht="15" customHeight="1" x14ac:dyDescent="0.15"/>
    <row r="27" ht="15" customHeight="1" x14ac:dyDescent="0.15"/>
    <row r="28" ht="15" customHeight="1" x14ac:dyDescent="0.15"/>
    <row r="29" ht="15" customHeight="1" x14ac:dyDescent="0.15"/>
    <row r="30" ht="15" customHeight="1" x14ac:dyDescent="0.15"/>
    <row r="31" ht="15" customHeight="1" x14ac:dyDescent="0.15"/>
    <row r="32" ht="15" customHeight="1" x14ac:dyDescent="0.15"/>
    <row r="33" spans="2:13" ht="15" customHeight="1" x14ac:dyDescent="0.15"/>
    <row r="34" spans="2:13" ht="15" customHeight="1" x14ac:dyDescent="0.15"/>
    <row r="35" spans="2:13" ht="15" customHeight="1" x14ac:dyDescent="0.15"/>
    <row r="36" spans="2:13" ht="15" customHeight="1" x14ac:dyDescent="0.15"/>
    <row r="37" spans="2:13" ht="15" customHeight="1" x14ac:dyDescent="0.15"/>
    <row r="38" spans="2:13" ht="15" customHeight="1" x14ac:dyDescent="0.15"/>
    <row r="39" spans="2:13" ht="27.75" customHeight="1" thickBot="1" x14ac:dyDescent="0.2">
      <c r="M39" s="307" t="s">
        <v>509</v>
      </c>
    </row>
    <row r="40" spans="2:13" ht="27.75" customHeight="1" thickBot="1" x14ac:dyDescent="0.2">
      <c r="B40" s="308" t="s">
        <v>510</v>
      </c>
      <c r="C40" s="309"/>
      <c r="D40" s="309"/>
      <c r="E40" s="310"/>
      <c r="F40" s="310"/>
      <c r="G40" s="310"/>
      <c r="H40" s="311" t="s">
        <v>493</v>
      </c>
      <c r="I40" s="312" t="s">
        <v>3</v>
      </c>
      <c r="J40" s="313" t="s">
        <v>4</v>
      </c>
      <c r="K40" s="313" t="s">
        <v>5</v>
      </c>
      <c r="L40" s="313" t="s">
        <v>6</v>
      </c>
      <c r="M40" s="314" t="s">
        <v>7</v>
      </c>
    </row>
    <row r="41" spans="2:13" ht="27.75" customHeight="1" x14ac:dyDescent="0.15">
      <c r="B41" s="1209" t="s">
        <v>536</v>
      </c>
      <c r="C41" s="1210"/>
      <c r="D41" s="315"/>
      <c r="E41" s="1211" t="s">
        <v>537</v>
      </c>
      <c r="F41" s="1211"/>
      <c r="G41" s="1211"/>
      <c r="H41" s="1212"/>
      <c r="I41" s="316">
        <v>12838</v>
      </c>
      <c r="J41" s="317">
        <v>13794</v>
      </c>
      <c r="K41" s="317">
        <v>13884</v>
      </c>
      <c r="L41" s="317">
        <v>13535</v>
      </c>
      <c r="M41" s="318">
        <v>13183</v>
      </c>
    </row>
    <row r="42" spans="2:13" ht="27.75" customHeight="1" x14ac:dyDescent="0.15">
      <c r="B42" s="1199"/>
      <c r="C42" s="1200"/>
      <c r="D42" s="319"/>
      <c r="E42" s="1203" t="s">
        <v>538</v>
      </c>
      <c r="F42" s="1203"/>
      <c r="G42" s="1203"/>
      <c r="H42" s="1204"/>
      <c r="I42" s="320">
        <v>40</v>
      </c>
      <c r="J42" s="321">
        <v>4</v>
      </c>
      <c r="K42" s="321" t="s">
        <v>454</v>
      </c>
      <c r="L42" s="321" t="s">
        <v>454</v>
      </c>
      <c r="M42" s="322" t="s">
        <v>454</v>
      </c>
    </row>
    <row r="43" spans="2:13" ht="27.75" customHeight="1" x14ac:dyDescent="0.15">
      <c r="B43" s="1199"/>
      <c r="C43" s="1200"/>
      <c r="D43" s="319"/>
      <c r="E43" s="1203" t="s">
        <v>539</v>
      </c>
      <c r="F43" s="1203"/>
      <c r="G43" s="1203"/>
      <c r="H43" s="1204"/>
      <c r="I43" s="320">
        <v>5338</v>
      </c>
      <c r="J43" s="321">
        <v>5160</v>
      </c>
      <c r="K43" s="321">
        <v>4766</v>
      </c>
      <c r="L43" s="321">
        <v>4312</v>
      </c>
      <c r="M43" s="322">
        <v>3664</v>
      </c>
    </row>
    <row r="44" spans="2:13" ht="27.75" customHeight="1" x14ac:dyDescent="0.15">
      <c r="B44" s="1199"/>
      <c r="C44" s="1200"/>
      <c r="D44" s="319"/>
      <c r="E44" s="1203" t="s">
        <v>540</v>
      </c>
      <c r="F44" s="1203"/>
      <c r="G44" s="1203"/>
      <c r="H44" s="1204"/>
      <c r="I44" s="320">
        <v>421</v>
      </c>
      <c r="J44" s="321">
        <v>387</v>
      </c>
      <c r="K44" s="321">
        <v>364</v>
      </c>
      <c r="L44" s="321">
        <v>369</v>
      </c>
      <c r="M44" s="322">
        <v>342</v>
      </c>
    </row>
    <row r="45" spans="2:13" ht="27.75" customHeight="1" x14ac:dyDescent="0.15">
      <c r="B45" s="1199"/>
      <c r="C45" s="1200"/>
      <c r="D45" s="319"/>
      <c r="E45" s="1203" t="s">
        <v>541</v>
      </c>
      <c r="F45" s="1203"/>
      <c r="G45" s="1203"/>
      <c r="H45" s="1204"/>
      <c r="I45" s="320">
        <v>1353</v>
      </c>
      <c r="J45" s="321">
        <v>1269</v>
      </c>
      <c r="K45" s="321">
        <v>1216</v>
      </c>
      <c r="L45" s="321">
        <v>1160</v>
      </c>
      <c r="M45" s="322">
        <v>1067</v>
      </c>
    </row>
    <row r="46" spans="2:13" ht="27.75" customHeight="1" x14ac:dyDescent="0.15">
      <c r="B46" s="1199"/>
      <c r="C46" s="1200"/>
      <c r="D46" s="323"/>
      <c r="E46" s="1203" t="s">
        <v>542</v>
      </c>
      <c r="F46" s="1203"/>
      <c r="G46" s="1203"/>
      <c r="H46" s="1204"/>
      <c r="I46" s="320">
        <v>220</v>
      </c>
      <c r="J46" s="321">
        <v>126</v>
      </c>
      <c r="K46" s="321">
        <v>80</v>
      </c>
      <c r="L46" s="321">
        <v>68</v>
      </c>
      <c r="M46" s="322">
        <v>37</v>
      </c>
    </row>
    <row r="47" spans="2:13" ht="27.75" customHeight="1" x14ac:dyDescent="0.15">
      <c r="B47" s="1199"/>
      <c r="C47" s="1200"/>
      <c r="D47" s="324"/>
      <c r="E47" s="1213" t="s">
        <v>543</v>
      </c>
      <c r="F47" s="1214"/>
      <c r="G47" s="1214"/>
      <c r="H47" s="1215"/>
      <c r="I47" s="320" t="s">
        <v>454</v>
      </c>
      <c r="J47" s="321" t="s">
        <v>454</v>
      </c>
      <c r="K47" s="321" t="s">
        <v>454</v>
      </c>
      <c r="L47" s="321" t="s">
        <v>454</v>
      </c>
      <c r="M47" s="322" t="s">
        <v>454</v>
      </c>
    </row>
    <row r="48" spans="2:13" ht="27.75" customHeight="1" x14ac:dyDescent="0.15">
      <c r="B48" s="1199"/>
      <c r="C48" s="1200"/>
      <c r="D48" s="319"/>
      <c r="E48" s="1203" t="s">
        <v>544</v>
      </c>
      <c r="F48" s="1203"/>
      <c r="G48" s="1203"/>
      <c r="H48" s="1204"/>
      <c r="I48" s="320" t="s">
        <v>454</v>
      </c>
      <c r="J48" s="321" t="s">
        <v>454</v>
      </c>
      <c r="K48" s="321" t="s">
        <v>454</v>
      </c>
      <c r="L48" s="321" t="s">
        <v>454</v>
      </c>
      <c r="M48" s="322" t="s">
        <v>454</v>
      </c>
    </row>
    <row r="49" spans="2:13" ht="27.75" customHeight="1" x14ac:dyDescent="0.15">
      <c r="B49" s="1201"/>
      <c r="C49" s="1202"/>
      <c r="D49" s="319"/>
      <c r="E49" s="1203" t="s">
        <v>545</v>
      </c>
      <c r="F49" s="1203"/>
      <c r="G49" s="1203"/>
      <c r="H49" s="1204"/>
      <c r="I49" s="320" t="s">
        <v>454</v>
      </c>
      <c r="J49" s="321" t="s">
        <v>454</v>
      </c>
      <c r="K49" s="321" t="s">
        <v>454</v>
      </c>
      <c r="L49" s="321" t="s">
        <v>454</v>
      </c>
      <c r="M49" s="322" t="s">
        <v>454</v>
      </c>
    </row>
    <row r="50" spans="2:13" ht="27.75" customHeight="1" x14ac:dyDescent="0.15">
      <c r="B50" s="1197" t="s">
        <v>546</v>
      </c>
      <c r="C50" s="1198"/>
      <c r="D50" s="325"/>
      <c r="E50" s="1203" t="s">
        <v>547</v>
      </c>
      <c r="F50" s="1203"/>
      <c r="G50" s="1203"/>
      <c r="H50" s="1204"/>
      <c r="I50" s="320">
        <v>2141</v>
      </c>
      <c r="J50" s="321">
        <v>2238</v>
      </c>
      <c r="K50" s="321">
        <v>2255</v>
      </c>
      <c r="L50" s="321">
        <v>2259</v>
      </c>
      <c r="M50" s="322">
        <v>2798</v>
      </c>
    </row>
    <row r="51" spans="2:13" ht="27.75" customHeight="1" x14ac:dyDescent="0.15">
      <c r="B51" s="1199"/>
      <c r="C51" s="1200"/>
      <c r="D51" s="319"/>
      <c r="E51" s="1203" t="s">
        <v>548</v>
      </c>
      <c r="F51" s="1203"/>
      <c r="G51" s="1203"/>
      <c r="H51" s="1204"/>
      <c r="I51" s="320">
        <v>1480</v>
      </c>
      <c r="J51" s="321">
        <v>1401</v>
      </c>
      <c r="K51" s="321">
        <v>1342</v>
      </c>
      <c r="L51" s="321">
        <v>1422</v>
      </c>
      <c r="M51" s="322">
        <v>1250</v>
      </c>
    </row>
    <row r="52" spans="2:13" ht="27.75" customHeight="1" x14ac:dyDescent="0.15">
      <c r="B52" s="1201"/>
      <c r="C52" s="1202"/>
      <c r="D52" s="319"/>
      <c r="E52" s="1203" t="s">
        <v>549</v>
      </c>
      <c r="F52" s="1203"/>
      <c r="G52" s="1203"/>
      <c r="H52" s="1204"/>
      <c r="I52" s="320">
        <v>10045</v>
      </c>
      <c r="J52" s="321">
        <v>10367</v>
      </c>
      <c r="K52" s="321">
        <v>9881</v>
      </c>
      <c r="L52" s="321">
        <v>9442</v>
      </c>
      <c r="M52" s="322">
        <v>8955</v>
      </c>
    </row>
    <row r="53" spans="2:13" ht="27.75" customHeight="1" thickBot="1" x14ac:dyDescent="0.2">
      <c r="B53" s="1205" t="s">
        <v>521</v>
      </c>
      <c r="C53" s="1206"/>
      <c r="D53" s="326"/>
      <c r="E53" s="1207" t="s">
        <v>550</v>
      </c>
      <c r="F53" s="1207"/>
      <c r="G53" s="1207"/>
      <c r="H53" s="1208"/>
      <c r="I53" s="327">
        <v>6545</v>
      </c>
      <c r="J53" s="328">
        <v>6733</v>
      </c>
      <c r="K53" s="328">
        <v>6833</v>
      </c>
      <c r="L53" s="328">
        <v>6320</v>
      </c>
      <c r="M53" s="329">
        <v>5288</v>
      </c>
    </row>
    <row r="54" spans="2:13" ht="27.75" customHeight="1" x14ac:dyDescent="0.15">
      <c r="B54" s="330" t="s">
        <v>551</v>
      </c>
      <c r="C54" s="331"/>
      <c r="D54" s="331"/>
      <c r="E54" s="332"/>
      <c r="F54" s="332"/>
      <c r="G54" s="332"/>
      <c r="H54" s="332"/>
      <c r="I54" s="333"/>
      <c r="J54" s="333"/>
      <c r="K54" s="333"/>
      <c r="L54" s="333"/>
      <c r="M54" s="333"/>
    </row>
    <row r="55" spans="2:13" x14ac:dyDescent="0.15"/>
  </sheetData>
  <sheetProtection algorithmName="SHA-512" hashValue="1jLpIIgmp/FK2gNgfDYNEyRa+XzddIh2iitR2Uh0TfnsZS9iIWP23af4Ks5R97uHiOoqxzdqZXrYkG1ytfyITA==" saltValue="SpAFdc6L4swImgbq9FhhTw==" spinCount="100000" sheet="1" objects="1" scenarios="1"/>
  <mergeCells count="16">
    <mergeCell ref="B41:C49"/>
    <mergeCell ref="E41:H41"/>
    <mergeCell ref="E42:H42"/>
    <mergeCell ref="E43:H43"/>
    <mergeCell ref="E44:H44"/>
    <mergeCell ref="E45:H45"/>
    <mergeCell ref="E46:H46"/>
    <mergeCell ref="E47:H47"/>
    <mergeCell ref="E48:H48"/>
    <mergeCell ref="E49:H49"/>
    <mergeCell ref="B50:C52"/>
    <mergeCell ref="E50:H50"/>
    <mergeCell ref="E51:H51"/>
    <mergeCell ref="E52:H52"/>
    <mergeCell ref="B53:C53"/>
    <mergeCell ref="E53:H53"/>
  </mergeCells>
  <phoneticPr fontId="2"/>
  <printOptions horizontalCentered="1"/>
  <pageMargins left="0" right="0" top="0.19685039370078741" bottom="0" header="0" footer="0"/>
  <pageSetup paperSize="9" scale="60" orientation="landscape" horizontalDpi="300" verticalDpi="300"/>
  <headerFooter alignWithMargins="0">
    <oddFooter>&amp;C&amp;P/&amp;N</oddFooter>
  </headerFooter>
  <drawing r:id="rId1"/>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513B24C-0AD7-40B0-82CD-3C0960E13A48}">
  <sheetPr>
    <pageSetUpPr fitToPage="1"/>
  </sheetPr>
  <dimension ref="B1:W64"/>
  <sheetViews>
    <sheetView showGridLines="0" zoomScale="85" zoomScaleNormal="85" zoomScaleSheetLayoutView="100" workbookViewId="0"/>
  </sheetViews>
  <sheetFormatPr defaultColWidth="0" defaultRowHeight="13.5" customHeight="1" zeroHeight="1" x14ac:dyDescent="0.15"/>
  <cols>
    <col min="1" max="1" width="8.25" style="219" customWidth="1"/>
    <col min="2" max="2" width="16.375" style="219" customWidth="1"/>
    <col min="3" max="5" width="26.25" style="219" customWidth="1"/>
    <col min="6" max="8" width="24.25" style="219" customWidth="1"/>
    <col min="9" max="14" width="26" style="219" customWidth="1"/>
    <col min="15" max="15" width="6.125" style="219" customWidth="1"/>
    <col min="16" max="16" width="9" style="219" hidden="1" customWidth="1"/>
    <col min="17" max="20" width="0" style="219" hidden="1" customWidth="1"/>
    <col min="21" max="21" width="9" style="219" hidden="1" customWidth="1"/>
    <col min="22" max="22" width="0" style="219" hidden="1" customWidth="1"/>
    <col min="23" max="23" width="9" style="219" hidden="1" customWidth="1"/>
    <col min="24" max="16384" width="0" style="219" hidden="1"/>
  </cols>
  <sheetData>
    <row r="1" ht="16.5" customHeight="1" x14ac:dyDescent="0.15"/>
    <row r="2" ht="16.5" customHeight="1" x14ac:dyDescent="0.15"/>
    <row r="3" ht="16.5" customHeight="1" x14ac:dyDescent="0.15"/>
    <row r="4" ht="16.5" customHeight="1" x14ac:dyDescent="0.15"/>
    <row r="5" ht="16.5" customHeight="1" x14ac:dyDescent="0.15"/>
    <row r="6" ht="16.5" customHeight="1" x14ac:dyDescent="0.15"/>
    <row r="7" ht="16.5" customHeight="1" x14ac:dyDescent="0.15"/>
    <row r="8" ht="16.5" customHeight="1" x14ac:dyDescent="0.15"/>
    <row r="9" ht="16.5" customHeight="1" x14ac:dyDescent="0.15"/>
    <row r="10" ht="16.5" customHeight="1" x14ac:dyDescent="0.15"/>
    <row r="11" ht="16.5" customHeight="1" x14ac:dyDescent="0.15"/>
    <row r="12" ht="16.5" customHeight="1" x14ac:dyDescent="0.15"/>
    <row r="13" ht="16.5" customHeight="1" x14ac:dyDescent="0.15"/>
    <row r="14" ht="16.5" customHeight="1" x14ac:dyDescent="0.15"/>
    <row r="15" ht="16.5" customHeight="1" x14ac:dyDescent="0.15"/>
    <row r="16" ht="16.5" customHeight="1" x14ac:dyDescent="0.15"/>
    <row r="17" ht="16.5" customHeight="1" x14ac:dyDescent="0.15"/>
    <row r="18" ht="16.5" customHeight="1" x14ac:dyDescent="0.15"/>
    <row r="19" ht="16.5" customHeight="1" x14ac:dyDescent="0.15"/>
    <row r="20" ht="16.5" customHeight="1" x14ac:dyDescent="0.15"/>
    <row r="21" ht="16.5" customHeight="1" x14ac:dyDescent="0.15"/>
    <row r="22" ht="16.5" customHeight="1" x14ac:dyDescent="0.15"/>
    <row r="23" ht="16.5" customHeight="1" x14ac:dyDescent="0.15"/>
    <row r="24" ht="16.5" customHeight="1" x14ac:dyDescent="0.15"/>
    <row r="25" ht="16.5" customHeight="1" x14ac:dyDescent="0.15"/>
    <row r="26" ht="16.5" customHeight="1" x14ac:dyDescent="0.15"/>
    <row r="27" ht="16.5" customHeight="1" x14ac:dyDescent="0.15"/>
    <row r="28" ht="16.5" customHeight="1" x14ac:dyDescent="0.15"/>
    <row r="29" ht="16.5" customHeight="1" x14ac:dyDescent="0.15"/>
    <row r="30" ht="16.5" customHeight="1" x14ac:dyDescent="0.15"/>
    <row r="31" ht="16.5" customHeight="1" x14ac:dyDescent="0.15"/>
    <row r="32" ht="16.5" customHeight="1" x14ac:dyDescent="0.15"/>
    <row r="33" ht="16.5" customHeight="1" x14ac:dyDescent="0.15"/>
    <row r="34" ht="16.5" customHeight="1" x14ac:dyDescent="0.15"/>
    <row r="35" ht="16.5" customHeight="1" x14ac:dyDescent="0.15"/>
    <row r="36" ht="16.5" customHeight="1" x14ac:dyDescent="0.15"/>
    <row r="37" ht="16.5" customHeight="1" x14ac:dyDescent="0.15"/>
    <row r="38" ht="16.5" customHeight="1" x14ac:dyDescent="0.15"/>
    <row r="39" ht="16.5" customHeight="1" x14ac:dyDescent="0.15"/>
    <row r="40" ht="16.5" customHeight="1" x14ac:dyDescent="0.15"/>
    <row r="41" ht="16.5" customHeight="1" x14ac:dyDescent="0.15"/>
    <row r="42" ht="16.5" customHeight="1" x14ac:dyDescent="0.15"/>
    <row r="43" ht="16.5" customHeight="1" x14ac:dyDescent="0.15"/>
    <row r="44" ht="16.5" customHeight="1" x14ac:dyDescent="0.15"/>
    <row r="45" ht="16.5" customHeight="1" x14ac:dyDescent="0.15"/>
    <row r="46" ht="16.5" customHeight="1" x14ac:dyDescent="0.15"/>
    <row r="47" ht="16.5" customHeight="1" x14ac:dyDescent="0.15"/>
    <row r="48" ht="16.5" customHeight="1" x14ac:dyDescent="0.15"/>
    <row r="49" spans="2:8" ht="20.25" customHeight="1" x14ac:dyDescent="0.15"/>
    <row r="50" spans="2:8" ht="16.5" customHeight="1" x14ac:dyDescent="0.15"/>
    <row r="51" spans="2:8" ht="29.25" customHeight="1" x14ac:dyDescent="0.15"/>
    <row r="52" spans="2:8" ht="29.25" customHeight="1" x14ac:dyDescent="0.15"/>
    <row r="53" spans="2:8" ht="52.5" customHeight="1" thickBot="1" x14ac:dyDescent="0.25">
      <c r="B53" s="220"/>
      <c r="C53" s="220"/>
      <c r="D53" s="220"/>
      <c r="E53" s="220"/>
      <c r="F53" s="220"/>
      <c r="G53" s="220"/>
      <c r="H53" s="334" t="s">
        <v>552</v>
      </c>
    </row>
    <row r="54" spans="2:8" ht="29.25" customHeight="1" thickBot="1" x14ac:dyDescent="0.25">
      <c r="B54" s="335" t="s">
        <v>25</v>
      </c>
      <c r="C54" s="336"/>
      <c r="D54" s="336"/>
      <c r="E54" s="337" t="s">
        <v>493</v>
      </c>
      <c r="F54" s="338" t="s">
        <v>5</v>
      </c>
      <c r="G54" s="338" t="s">
        <v>6</v>
      </c>
      <c r="H54" s="339" t="s">
        <v>7</v>
      </c>
    </row>
    <row r="55" spans="2:8" ht="52.5" customHeight="1" x14ac:dyDescent="0.15">
      <c r="B55" s="340"/>
      <c r="C55" s="1224" t="s">
        <v>120</v>
      </c>
      <c r="D55" s="1224"/>
      <c r="E55" s="1225"/>
      <c r="F55" s="341">
        <v>515</v>
      </c>
      <c r="G55" s="341">
        <v>569</v>
      </c>
      <c r="H55" s="342">
        <v>614</v>
      </c>
    </row>
    <row r="56" spans="2:8" ht="52.5" customHeight="1" x14ac:dyDescent="0.15">
      <c r="B56" s="343"/>
      <c r="C56" s="1226" t="s">
        <v>553</v>
      </c>
      <c r="D56" s="1226"/>
      <c r="E56" s="1227"/>
      <c r="F56" s="344">
        <v>413</v>
      </c>
      <c r="G56" s="344">
        <v>320</v>
      </c>
      <c r="H56" s="345">
        <v>513</v>
      </c>
    </row>
    <row r="57" spans="2:8" ht="53.25" customHeight="1" x14ac:dyDescent="0.15">
      <c r="B57" s="343"/>
      <c r="C57" s="1228" t="s">
        <v>125</v>
      </c>
      <c r="D57" s="1228"/>
      <c r="E57" s="1229"/>
      <c r="F57" s="346">
        <v>668</v>
      </c>
      <c r="G57" s="346">
        <v>974</v>
      </c>
      <c r="H57" s="347">
        <v>1254</v>
      </c>
    </row>
    <row r="58" spans="2:8" ht="45.75" customHeight="1" x14ac:dyDescent="0.15">
      <c r="B58" s="348"/>
      <c r="C58" s="1216" t="s">
        <v>554</v>
      </c>
      <c r="D58" s="1217"/>
      <c r="E58" s="1218"/>
      <c r="F58" s="349">
        <v>542</v>
      </c>
      <c r="G58" s="349">
        <v>642</v>
      </c>
      <c r="H58" s="350">
        <v>942</v>
      </c>
    </row>
    <row r="59" spans="2:8" ht="45.75" customHeight="1" x14ac:dyDescent="0.15">
      <c r="B59" s="348"/>
      <c r="C59" s="1216" t="s">
        <v>555</v>
      </c>
      <c r="D59" s="1217"/>
      <c r="E59" s="1218"/>
      <c r="F59" s="349" t="s">
        <v>327</v>
      </c>
      <c r="G59" s="349">
        <v>191</v>
      </c>
      <c r="H59" s="350">
        <v>146</v>
      </c>
    </row>
    <row r="60" spans="2:8" ht="45.75" customHeight="1" x14ac:dyDescent="0.15">
      <c r="B60" s="348"/>
      <c r="C60" s="1216" t="s">
        <v>556</v>
      </c>
      <c r="D60" s="1217"/>
      <c r="E60" s="1218"/>
      <c r="F60" s="349">
        <v>67</v>
      </c>
      <c r="G60" s="349">
        <v>67</v>
      </c>
      <c r="H60" s="350">
        <v>67</v>
      </c>
    </row>
    <row r="61" spans="2:8" ht="45.75" customHeight="1" x14ac:dyDescent="0.15">
      <c r="B61" s="348"/>
      <c r="C61" s="1216" t="s">
        <v>557</v>
      </c>
      <c r="D61" s="1217"/>
      <c r="E61" s="1218"/>
      <c r="F61" s="349" t="s">
        <v>327</v>
      </c>
      <c r="G61" s="349">
        <v>12</v>
      </c>
      <c r="H61" s="350">
        <v>35</v>
      </c>
    </row>
    <row r="62" spans="2:8" ht="45.75" customHeight="1" thickBot="1" x14ac:dyDescent="0.2">
      <c r="B62" s="351"/>
      <c r="C62" s="1219" t="s">
        <v>558</v>
      </c>
      <c r="D62" s="1220"/>
      <c r="E62" s="1221"/>
      <c r="F62" s="352">
        <v>20</v>
      </c>
      <c r="G62" s="352">
        <v>18</v>
      </c>
      <c r="H62" s="353">
        <v>16</v>
      </c>
    </row>
    <row r="63" spans="2:8" ht="52.5" customHeight="1" thickBot="1" x14ac:dyDescent="0.2">
      <c r="B63" s="354"/>
      <c r="C63" s="1222" t="s">
        <v>559</v>
      </c>
      <c r="D63" s="1222"/>
      <c r="E63" s="1223"/>
      <c r="F63" s="355">
        <v>1596</v>
      </c>
      <c r="G63" s="355">
        <v>1863</v>
      </c>
      <c r="H63" s="356">
        <v>2381</v>
      </c>
    </row>
    <row r="64" spans="2:8" x14ac:dyDescent="0.15"/>
  </sheetData>
  <sheetProtection algorithmName="SHA-512" hashValue="Uxx8s6Fi7bz4Mrlofb6kCeMWaHy8s1XoaciW7MSWTuTrcC1iEEqx2PkftI/LMrXTuviBC3JDsrj87YET7PP6jg==" saltValue="Hqj73ktBlhzepTzlPHg2nQ==" spinCount="100000" sheet="1" objects="1" scenarios="1"/>
  <mergeCells count="9">
    <mergeCell ref="C61:E61"/>
    <mergeCell ref="C62:E62"/>
    <mergeCell ref="C63:E63"/>
    <mergeCell ref="C55:E55"/>
    <mergeCell ref="C56:E56"/>
    <mergeCell ref="C57:E57"/>
    <mergeCell ref="C58:E58"/>
    <mergeCell ref="C59:E59"/>
    <mergeCell ref="C60:E60"/>
  </mergeCells>
  <phoneticPr fontId="2"/>
  <printOptions horizontalCentered="1"/>
  <pageMargins left="0" right="0" top="0.19685039370078741" bottom="0" header="0" footer="0"/>
  <pageSetup paperSize="9" scale="43" orientation="landscape" verticalDpi="300"/>
  <headerFooter alignWithMargins="0">
    <oddFooter>&amp;C&amp;P/&amp;N</oddFooter>
  </headerFooter>
  <drawing r:id="rId1"/>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pageSetUpPr fitToPage="1"/>
  </sheetPr>
  <dimension ref="A1:DE85"/>
  <sheetViews>
    <sheetView showGridLines="0" zoomScaleNormal="100" zoomScaleSheetLayoutView="55" workbookViewId="0"/>
  </sheetViews>
  <sheetFormatPr defaultColWidth="0" defaultRowHeight="13.5" customHeight="1" zeroHeight="1" x14ac:dyDescent="0.15"/>
  <cols>
    <col min="1" max="1" width="6.375" style="3" customWidth="1"/>
    <col min="2" max="107" width="2.5" style="3" customWidth="1"/>
    <col min="108" max="108" width="6.125" style="11" customWidth="1"/>
    <col min="109" max="109" width="5.875" style="10" customWidth="1"/>
    <col min="110" max="16384" width="8.625" style="3" hidden="1"/>
  </cols>
  <sheetData>
    <row r="1" spans="1:109" ht="42.75" customHeight="1" x14ac:dyDescent="0.15">
      <c r="A1" s="1"/>
      <c r="B1" s="2"/>
      <c r="DD1" s="3"/>
      <c r="DE1" s="3"/>
    </row>
    <row r="2" spans="1:109" ht="25.5" customHeight="1" x14ac:dyDescent="0.15">
      <c r="A2" s="4"/>
      <c r="C2" s="4"/>
      <c r="O2" s="4"/>
      <c r="P2" s="4"/>
      <c r="Q2" s="4"/>
      <c r="R2" s="4"/>
      <c r="S2" s="4"/>
      <c r="T2" s="4"/>
      <c r="U2" s="4"/>
      <c r="V2" s="4"/>
      <c r="W2" s="4"/>
      <c r="X2" s="4"/>
      <c r="Y2" s="4"/>
      <c r="Z2" s="4"/>
      <c r="AA2" s="4"/>
      <c r="AB2" s="4"/>
      <c r="AC2" s="4"/>
      <c r="AD2" s="4"/>
      <c r="AE2" s="4"/>
      <c r="AF2" s="4"/>
      <c r="AG2" s="4"/>
      <c r="AH2" s="4"/>
      <c r="AI2" s="4"/>
      <c r="AU2" s="4"/>
      <c r="BG2" s="4"/>
      <c r="BS2" s="4"/>
      <c r="CE2" s="4"/>
      <c r="CQ2" s="4"/>
      <c r="DD2" s="3"/>
      <c r="DE2" s="3"/>
    </row>
    <row r="3" spans="1:109" ht="25.5" customHeight="1" x14ac:dyDescent="0.15">
      <c r="A3" s="4"/>
      <c r="C3" s="4"/>
      <c r="O3" s="4"/>
      <c r="P3" s="4"/>
      <c r="Q3" s="4"/>
      <c r="R3" s="4"/>
      <c r="S3" s="4"/>
      <c r="T3" s="4"/>
      <c r="U3" s="4"/>
      <c r="V3" s="4"/>
      <c r="W3" s="4"/>
      <c r="X3" s="4"/>
      <c r="Y3" s="4"/>
      <c r="Z3" s="4"/>
      <c r="AA3" s="4"/>
      <c r="AB3" s="4"/>
      <c r="AC3" s="4"/>
      <c r="AD3" s="4"/>
      <c r="AE3" s="4"/>
      <c r="AF3" s="4"/>
      <c r="AG3" s="4"/>
      <c r="AH3" s="4"/>
      <c r="AI3" s="4"/>
      <c r="AU3" s="4"/>
      <c r="BG3" s="4"/>
      <c r="BS3" s="4"/>
      <c r="CE3" s="4"/>
      <c r="CQ3" s="4"/>
      <c r="DD3" s="3"/>
      <c r="DE3" s="3"/>
    </row>
    <row r="4" spans="1:109" s="5" customFormat="1" x14ac:dyDescent="0.15">
      <c r="A4" s="4"/>
      <c r="B4" s="4"/>
      <c r="C4" s="4"/>
      <c r="D4" s="4"/>
      <c r="E4" s="4"/>
      <c r="F4" s="4"/>
      <c r="G4" s="4"/>
      <c r="H4" s="4"/>
      <c r="I4" s="4"/>
      <c r="J4" s="4"/>
      <c r="K4" s="4"/>
      <c r="L4" s="4"/>
      <c r="M4" s="4"/>
      <c r="N4" s="4"/>
      <c r="O4" s="4"/>
      <c r="P4" s="4"/>
      <c r="Q4" s="4"/>
      <c r="R4" s="4"/>
      <c r="S4" s="4"/>
      <c r="T4" s="4"/>
      <c r="U4" s="4"/>
      <c r="V4" s="4"/>
      <c r="W4" s="4"/>
      <c r="X4" s="4"/>
      <c r="Y4" s="4"/>
      <c r="Z4" s="4"/>
      <c r="AA4" s="4"/>
      <c r="AB4" s="4"/>
      <c r="AC4" s="4"/>
      <c r="AD4" s="4"/>
      <c r="AE4" s="4"/>
      <c r="AF4" s="4"/>
      <c r="AG4" s="4"/>
      <c r="AH4" s="4"/>
      <c r="AI4" s="4"/>
      <c r="AJ4" s="4"/>
      <c r="AK4" s="4"/>
      <c r="AL4" s="4"/>
      <c r="AM4" s="4"/>
      <c r="AN4" s="4"/>
      <c r="AO4" s="4"/>
      <c r="AP4" s="4"/>
      <c r="AQ4" s="4"/>
      <c r="AR4" s="4"/>
      <c r="AS4" s="4"/>
      <c r="AT4" s="4"/>
      <c r="AU4" s="4"/>
      <c r="AV4" s="4"/>
      <c r="AW4" s="4"/>
      <c r="AX4" s="4"/>
      <c r="AY4" s="4"/>
      <c r="AZ4" s="4"/>
      <c r="BA4" s="4"/>
      <c r="BB4" s="4"/>
      <c r="BC4" s="4"/>
      <c r="BD4" s="4"/>
      <c r="BE4" s="4"/>
      <c r="BF4" s="4"/>
      <c r="BG4" s="4"/>
      <c r="BH4" s="4"/>
      <c r="BI4" s="4"/>
      <c r="BJ4" s="4"/>
      <c r="BK4" s="4"/>
      <c r="BL4" s="4"/>
      <c r="BM4" s="4"/>
      <c r="BN4" s="4"/>
      <c r="BO4" s="4"/>
      <c r="BP4" s="4"/>
      <c r="BQ4" s="4"/>
      <c r="BR4" s="4"/>
      <c r="BS4" s="4"/>
      <c r="BT4" s="4"/>
      <c r="BU4" s="4"/>
      <c r="BV4" s="4"/>
      <c r="BW4" s="4"/>
      <c r="BX4" s="4"/>
      <c r="BY4" s="4"/>
      <c r="BZ4" s="4"/>
      <c r="CA4" s="4"/>
      <c r="CB4" s="4"/>
      <c r="CC4" s="4"/>
      <c r="CD4" s="4"/>
      <c r="CE4" s="4"/>
      <c r="CF4" s="4"/>
      <c r="CG4" s="4"/>
      <c r="CH4" s="4"/>
      <c r="CI4" s="4"/>
      <c r="CJ4" s="4"/>
      <c r="CK4" s="4"/>
      <c r="CL4" s="4"/>
      <c r="CM4" s="4"/>
      <c r="CN4" s="4"/>
      <c r="CO4" s="4"/>
      <c r="CP4" s="4"/>
      <c r="CQ4" s="4"/>
      <c r="CR4" s="4"/>
      <c r="CS4" s="4"/>
      <c r="CT4" s="4"/>
      <c r="CU4" s="4"/>
      <c r="CV4" s="4"/>
      <c r="CW4" s="4"/>
      <c r="CX4" s="4"/>
      <c r="CY4" s="4"/>
      <c r="CZ4" s="4"/>
      <c r="DA4" s="4"/>
      <c r="DB4" s="4"/>
      <c r="DC4" s="4"/>
      <c r="DD4" s="4"/>
      <c r="DE4" s="4"/>
    </row>
    <row r="5" spans="1:109" s="5" customFormat="1" x14ac:dyDescent="0.15">
      <c r="A5" s="4"/>
      <c r="B5" s="4"/>
      <c r="C5" s="4"/>
      <c r="D5" s="4"/>
      <c r="E5" s="4"/>
      <c r="F5" s="4"/>
      <c r="G5" s="4"/>
      <c r="H5" s="4"/>
      <c r="I5" s="4"/>
      <c r="J5" s="4"/>
      <c r="K5" s="4"/>
      <c r="L5" s="4"/>
      <c r="M5" s="4"/>
      <c r="N5" s="4"/>
      <c r="O5" s="4"/>
      <c r="P5" s="4"/>
      <c r="Q5" s="4"/>
      <c r="R5" s="4"/>
      <c r="S5" s="4"/>
      <c r="T5" s="4"/>
      <c r="U5" s="4"/>
      <c r="V5" s="4"/>
      <c r="W5" s="4"/>
      <c r="X5" s="4"/>
      <c r="Y5" s="4"/>
      <c r="Z5" s="4"/>
      <c r="AA5" s="4"/>
      <c r="AB5" s="4"/>
      <c r="AC5" s="4"/>
      <c r="AD5" s="4"/>
      <c r="AE5" s="4"/>
      <c r="AF5" s="4"/>
      <c r="AG5" s="4"/>
      <c r="AH5" s="4"/>
      <c r="AI5" s="4"/>
      <c r="AJ5" s="4"/>
      <c r="AK5" s="4"/>
      <c r="AL5" s="4"/>
      <c r="AM5" s="4"/>
      <c r="AN5" s="4"/>
      <c r="AO5" s="4"/>
      <c r="AP5" s="4"/>
      <c r="AQ5" s="4"/>
      <c r="AR5" s="4"/>
      <c r="AS5" s="4"/>
      <c r="AT5" s="4"/>
      <c r="AU5" s="4"/>
      <c r="AV5" s="4"/>
      <c r="AW5" s="4"/>
      <c r="AX5" s="4"/>
      <c r="AY5" s="4"/>
      <c r="AZ5" s="4"/>
      <c r="BA5" s="4"/>
      <c r="BB5" s="4"/>
      <c r="BC5" s="4"/>
      <c r="BD5" s="4"/>
      <c r="BE5" s="4"/>
      <c r="BF5" s="4"/>
      <c r="BG5" s="4"/>
      <c r="BH5" s="4"/>
      <c r="BI5" s="4"/>
      <c r="BJ5" s="4"/>
      <c r="BK5" s="4"/>
      <c r="BL5" s="4"/>
      <c r="BM5" s="4"/>
      <c r="BN5" s="4"/>
      <c r="BO5" s="4"/>
      <c r="BP5" s="4"/>
      <c r="BQ5" s="4"/>
      <c r="BR5" s="4"/>
      <c r="BS5" s="4"/>
      <c r="BT5" s="4"/>
      <c r="BU5" s="4"/>
      <c r="BV5" s="4"/>
      <c r="BW5" s="4"/>
      <c r="BX5" s="4"/>
      <c r="BY5" s="4"/>
      <c r="BZ5" s="4"/>
      <c r="CA5" s="4"/>
      <c r="CB5" s="4"/>
      <c r="CC5" s="4"/>
      <c r="CD5" s="4"/>
      <c r="CE5" s="4"/>
      <c r="CF5" s="4"/>
      <c r="CG5" s="4"/>
      <c r="CH5" s="4"/>
      <c r="CI5" s="4"/>
      <c r="CJ5" s="4"/>
      <c r="CK5" s="4"/>
      <c r="CL5" s="4"/>
      <c r="CM5" s="4"/>
      <c r="CN5" s="4"/>
      <c r="CO5" s="4"/>
      <c r="CP5" s="4"/>
      <c r="CQ5" s="4"/>
      <c r="CR5" s="4"/>
      <c r="CS5" s="4"/>
      <c r="CT5" s="4"/>
      <c r="CU5" s="4"/>
      <c r="CV5" s="4"/>
      <c r="CW5" s="4"/>
      <c r="CX5" s="4"/>
      <c r="CY5" s="4"/>
      <c r="CZ5" s="4"/>
      <c r="DA5" s="4"/>
      <c r="DB5" s="4"/>
      <c r="DC5" s="4"/>
      <c r="DD5" s="4"/>
      <c r="DE5" s="4"/>
    </row>
    <row r="6" spans="1:109" s="5" customFormat="1" x14ac:dyDescent="0.15">
      <c r="A6" s="4"/>
      <c r="B6" s="4"/>
      <c r="C6" s="4"/>
      <c r="D6" s="4"/>
      <c r="E6" s="4"/>
      <c r="F6" s="4"/>
      <c r="G6" s="4"/>
      <c r="H6" s="4"/>
      <c r="I6" s="4"/>
      <c r="J6" s="4"/>
      <c r="K6" s="4"/>
      <c r="L6" s="4"/>
      <c r="M6" s="4"/>
      <c r="N6" s="4"/>
      <c r="O6" s="4"/>
      <c r="P6" s="4"/>
      <c r="Q6" s="4"/>
      <c r="R6" s="4"/>
      <c r="S6" s="4"/>
      <c r="T6" s="4"/>
      <c r="U6" s="4"/>
      <c r="V6" s="4"/>
      <c r="W6" s="4"/>
      <c r="X6" s="4"/>
      <c r="Y6" s="4"/>
      <c r="Z6" s="4"/>
      <c r="AA6" s="4"/>
      <c r="AB6" s="4"/>
      <c r="AC6" s="4"/>
      <c r="AD6" s="4"/>
      <c r="AE6" s="4"/>
      <c r="AF6" s="4"/>
      <c r="AG6" s="4"/>
      <c r="AH6" s="4"/>
      <c r="AI6" s="4"/>
      <c r="AJ6" s="4"/>
      <c r="AK6" s="4"/>
      <c r="AL6" s="4"/>
      <c r="AM6" s="4"/>
      <c r="AN6" s="4"/>
      <c r="AO6" s="4"/>
      <c r="AP6" s="4"/>
      <c r="AQ6" s="4"/>
      <c r="AR6" s="4"/>
      <c r="AS6" s="4"/>
      <c r="AT6" s="4"/>
      <c r="AU6" s="4"/>
      <c r="AV6" s="4"/>
      <c r="AW6" s="4"/>
      <c r="AX6" s="4"/>
      <c r="AY6" s="4"/>
      <c r="AZ6" s="4"/>
      <c r="BA6" s="4"/>
      <c r="BB6" s="4"/>
      <c r="BC6" s="4"/>
      <c r="BD6" s="4"/>
      <c r="BE6" s="4"/>
      <c r="BF6" s="4"/>
      <c r="BG6" s="4"/>
      <c r="BH6" s="4"/>
      <c r="BI6" s="4"/>
      <c r="BJ6" s="4"/>
      <c r="BK6" s="4"/>
      <c r="BL6" s="4"/>
      <c r="BM6" s="4"/>
      <c r="BN6" s="4"/>
      <c r="BO6" s="4"/>
      <c r="BP6" s="4"/>
      <c r="BQ6" s="4"/>
      <c r="BR6" s="4"/>
      <c r="BS6" s="4"/>
      <c r="BT6" s="4"/>
      <c r="BU6" s="4"/>
      <c r="BV6" s="4"/>
      <c r="BW6" s="4"/>
      <c r="BX6" s="4"/>
      <c r="BY6" s="4"/>
      <c r="BZ6" s="4"/>
      <c r="CA6" s="4"/>
      <c r="CB6" s="4"/>
      <c r="CC6" s="4"/>
      <c r="CD6" s="4"/>
      <c r="CE6" s="4"/>
      <c r="CF6" s="4"/>
      <c r="CG6" s="4"/>
      <c r="CH6" s="4"/>
      <c r="CI6" s="4"/>
      <c r="CJ6" s="4"/>
      <c r="CK6" s="4"/>
      <c r="CL6" s="4"/>
      <c r="CM6" s="4"/>
      <c r="CN6" s="4"/>
      <c r="CO6" s="4"/>
      <c r="CP6" s="4"/>
      <c r="CQ6" s="4"/>
      <c r="CR6" s="4"/>
      <c r="CS6" s="4"/>
      <c r="CT6" s="4"/>
      <c r="CU6" s="4"/>
      <c r="CV6" s="4"/>
      <c r="CW6" s="4"/>
      <c r="CX6" s="4"/>
      <c r="CY6" s="4"/>
      <c r="CZ6" s="4"/>
      <c r="DA6" s="4"/>
      <c r="DB6" s="4"/>
      <c r="DC6" s="4"/>
      <c r="DD6" s="4"/>
      <c r="DE6" s="4"/>
    </row>
    <row r="7" spans="1:109" s="5" customFormat="1" x14ac:dyDescent="0.15">
      <c r="A7" s="4"/>
      <c r="B7" s="4"/>
      <c r="C7" s="4"/>
      <c r="D7" s="4"/>
      <c r="E7" s="4"/>
      <c r="F7" s="4"/>
      <c r="G7" s="4"/>
      <c r="H7" s="4"/>
      <c r="I7" s="4"/>
      <c r="J7" s="4"/>
      <c r="K7" s="4"/>
      <c r="L7" s="4"/>
      <c r="M7" s="4"/>
      <c r="N7" s="4"/>
      <c r="O7" s="4"/>
      <c r="P7" s="4"/>
      <c r="Q7" s="4"/>
      <c r="R7" s="4"/>
      <c r="S7" s="4"/>
      <c r="T7" s="4"/>
      <c r="U7" s="4"/>
      <c r="V7" s="4"/>
      <c r="W7" s="4"/>
      <c r="X7" s="4"/>
      <c r="Y7" s="4"/>
      <c r="Z7" s="4"/>
      <c r="AA7" s="4"/>
      <c r="AB7" s="4"/>
      <c r="AC7" s="4"/>
      <c r="AD7" s="4"/>
      <c r="AE7" s="4"/>
      <c r="AF7" s="4"/>
      <c r="AG7" s="4"/>
      <c r="AH7" s="4"/>
      <c r="AI7" s="4"/>
      <c r="AJ7" s="4"/>
      <c r="AK7" s="4"/>
      <c r="AL7" s="4"/>
      <c r="AM7" s="4"/>
      <c r="AN7" s="4"/>
      <c r="AO7" s="4"/>
      <c r="AP7" s="4"/>
      <c r="AQ7" s="4"/>
      <c r="AR7" s="4"/>
      <c r="AS7" s="4"/>
      <c r="AT7" s="4"/>
      <c r="AU7" s="4"/>
      <c r="AV7" s="4"/>
      <c r="AW7" s="4"/>
      <c r="AX7" s="4"/>
      <c r="AY7" s="4"/>
      <c r="AZ7" s="4"/>
      <c r="BA7" s="4"/>
      <c r="BB7" s="4"/>
      <c r="BC7" s="4"/>
      <c r="BD7" s="4"/>
      <c r="BE7" s="4"/>
      <c r="BF7" s="4"/>
      <c r="BG7" s="4"/>
      <c r="BH7" s="4"/>
      <c r="BI7" s="4"/>
      <c r="BJ7" s="4"/>
      <c r="BK7" s="4"/>
      <c r="BL7" s="4"/>
      <c r="BM7" s="4"/>
      <c r="BN7" s="4"/>
      <c r="BO7" s="4"/>
      <c r="BP7" s="4"/>
      <c r="BQ7" s="4"/>
      <c r="BR7" s="4"/>
      <c r="BS7" s="4"/>
      <c r="BT7" s="4"/>
      <c r="BU7" s="4"/>
      <c r="BV7" s="4"/>
      <c r="BW7" s="4"/>
      <c r="BX7" s="4"/>
      <c r="BY7" s="4"/>
      <c r="BZ7" s="4"/>
      <c r="CA7" s="4"/>
      <c r="CB7" s="4"/>
      <c r="CC7" s="4"/>
      <c r="CD7" s="4"/>
      <c r="CE7" s="4"/>
      <c r="CF7" s="4"/>
      <c r="CG7" s="4"/>
      <c r="CH7" s="4"/>
      <c r="CI7" s="4"/>
      <c r="CJ7" s="4"/>
      <c r="CK7" s="4"/>
      <c r="CL7" s="4"/>
      <c r="CM7" s="4"/>
      <c r="CN7" s="4"/>
      <c r="CO7" s="4"/>
      <c r="CP7" s="4"/>
      <c r="CQ7" s="4"/>
      <c r="CR7" s="4"/>
      <c r="CS7" s="4"/>
      <c r="CT7" s="4"/>
      <c r="CU7" s="4"/>
      <c r="CV7" s="4"/>
      <c r="CW7" s="4"/>
      <c r="CX7" s="4"/>
      <c r="CY7" s="4"/>
      <c r="CZ7" s="4"/>
      <c r="DA7" s="4"/>
      <c r="DB7" s="4"/>
      <c r="DC7" s="4"/>
      <c r="DD7" s="4"/>
      <c r="DE7" s="4"/>
    </row>
    <row r="8" spans="1:109" s="5" customFormat="1" x14ac:dyDescent="0.15">
      <c r="A8" s="4"/>
      <c r="B8" s="4"/>
      <c r="C8" s="4"/>
      <c r="D8" s="4"/>
      <c r="E8" s="4"/>
      <c r="F8" s="4"/>
      <c r="G8" s="4"/>
      <c r="H8" s="4"/>
      <c r="I8" s="4"/>
      <c r="J8" s="4"/>
      <c r="K8" s="4"/>
      <c r="L8" s="4"/>
      <c r="M8" s="4"/>
      <c r="N8" s="4"/>
      <c r="O8" s="4"/>
      <c r="P8" s="4"/>
      <c r="Q8" s="4"/>
      <c r="R8" s="4"/>
      <c r="S8" s="4"/>
      <c r="T8" s="4"/>
      <c r="U8" s="4"/>
      <c r="V8" s="4"/>
      <c r="W8" s="4"/>
      <c r="X8" s="4"/>
      <c r="Y8" s="4"/>
      <c r="Z8" s="4"/>
      <c r="AA8" s="4"/>
      <c r="AB8" s="4"/>
      <c r="AC8" s="4"/>
      <c r="AD8" s="4"/>
      <c r="AE8" s="4"/>
      <c r="AF8" s="4"/>
      <c r="AG8" s="4"/>
      <c r="AH8" s="4"/>
      <c r="AI8" s="4"/>
      <c r="AJ8" s="4"/>
      <c r="AK8" s="4"/>
      <c r="AL8" s="4"/>
      <c r="AM8" s="4"/>
      <c r="AN8" s="4"/>
      <c r="AO8" s="4"/>
      <c r="AP8" s="4"/>
      <c r="AQ8" s="4"/>
      <c r="AR8" s="4"/>
      <c r="AS8" s="4"/>
      <c r="AT8" s="4"/>
      <c r="AU8" s="4"/>
      <c r="AV8" s="4"/>
      <c r="AW8" s="4"/>
      <c r="AX8" s="4"/>
      <c r="AY8" s="4"/>
      <c r="AZ8" s="4"/>
      <c r="BA8" s="4"/>
      <c r="BB8" s="4"/>
      <c r="BC8" s="4"/>
      <c r="BD8" s="4"/>
      <c r="BE8" s="4"/>
      <c r="BF8" s="4"/>
      <c r="BG8" s="4"/>
      <c r="BH8" s="4"/>
      <c r="BI8" s="4"/>
      <c r="BJ8" s="4"/>
      <c r="BK8" s="4"/>
      <c r="BL8" s="4"/>
      <c r="BM8" s="4"/>
      <c r="BN8" s="4"/>
      <c r="BO8" s="4"/>
      <c r="BP8" s="4"/>
      <c r="BQ8" s="4"/>
      <c r="BR8" s="4"/>
      <c r="BS8" s="4"/>
      <c r="BT8" s="4"/>
      <c r="BU8" s="4"/>
      <c r="BV8" s="4"/>
      <c r="BW8" s="4"/>
      <c r="BX8" s="4"/>
      <c r="BY8" s="4"/>
      <c r="BZ8" s="4"/>
      <c r="CA8" s="4"/>
      <c r="CB8" s="4"/>
      <c r="CC8" s="4"/>
      <c r="CD8" s="4"/>
      <c r="CE8" s="4"/>
      <c r="CF8" s="4"/>
      <c r="CG8" s="4"/>
      <c r="CH8" s="4"/>
      <c r="CI8" s="4"/>
      <c r="CJ8" s="4"/>
      <c r="CK8" s="4"/>
      <c r="CL8" s="4"/>
      <c r="CM8" s="4"/>
      <c r="CN8" s="4"/>
      <c r="CO8" s="4"/>
      <c r="CP8" s="4"/>
      <c r="CQ8" s="4"/>
      <c r="CR8" s="4"/>
      <c r="CS8" s="4"/>
      <c r="CT8" s="4"/>
      <c r="CU8" s="4"/>
      <c r="CV8" s="4"/>
      <c r="CW8" s="4"/>
      <c r="CX8" s="4"/>
      <c r="CY8" s="4"/>
      <c r="CZ8" s="4"/>
      <c r="DA8" s="4"/>
      <c r="DB8" s="4"/>
      <c r="DC8" s="4"/>
      <c r="DD8" s="4"/>
      <c r="DE8" s="4"/>
    </row>
    <row r="9" spans="1:109" s="5" customFormat="1" x14ac:dyDescent="0.15">
      <c r="A9" s="4"/>
      <c r="B9" s="4"/>
      <c r="C9" s="4"/>
      <c r="D9" s="4"/>
      <c r="E9" s="4"/>
      <c r="F9" s="4"/>
      <c r="G9" s="4"/>
      <c r="H9" s="4"/>
      <c r="I9" s="4"/>
      <c r="J9" s="4"/>
      <c r="K9" s="4"/>
      <c r="L9" s="4"/>
      <c r="M9" s="4"/>
      <c r="N9" s="4"/>
      <c r="O9" s="4"/>
      <c r="P9" s="4"/>
      <c r="Q9" s="4"/>
      <c r="R9" s="4"/>
      <c r="S9" s="4"/>
      <c r="T9" s="4"/>
      <c r="U9" s="4"/>
      <c r="V9" s="4"/>
      <c r="W9" s="4"/>
      <c r="X9" s="4"/>
      <c r="Y9" s="4"/>
      <c r="Z9" s="4"/>
      <c r="AA9" s="4"/>
      <c r="AB9" s="4"/>
      <c r="AC9" s="4"/>
      <c r="AD9" s="4"/>
      <c r="AE9" s="4"/>
      <c r="AF9" s="4"/>
      <c r="AG9" s="4"/>
      <c r="AH9" s="4"/>
      <c r="AI9" s="4"/>
      <c r="AJ9" s="4"/>
      <c r="AK9" s="4"/>
      <c r="AL9" s="4"/>
      <c r="AM9" s="4"/>
      <c r="AN9" s="4"/>
      <c r="AO9" s="4"/>
      <c r="AP9" s="4"/>
      <c r="AQ9" s="4"/>
      <c r="AR9" s="4"/>
      <c r="AS9" s="4"/>
      <c r="AT9" s="4"/>
      <c r="AU9" s="4"/>
      <c r="AV9" s="4"/>
      <c r="AW9" s="4"/>
      <c r="AX9" s="4"/>
      <c r="AY9" s="4"/>
      <c r="AZ9" s="4"/>
      <c r="BA9" s="4"/>
      <c r="BB9" s="4"/>
      <c r="BC9" s="4"/>
      <c r="BD9" s="4"/>
      <c r="BE9" s="4"/>
      <c r="BF9" s="4"/>
      <c r="BG9" s="4"/>
      <c r="BH9" s="4"/>
      <c r="BI9" s="4"/>
      <c r="BJ9" s="4"/>
      <c r="BK9" s="4"/>
      <c r="BL9" s="4"/>
      <c r="BM9" s="4"/>
      <c r="BN9" s="4"/>
      <c r="BO9" s="4"/>
      <c r="BP9" s="4"/>
      <c r="BQ9" s="4"/>
      <c r="BR9" s="4"/>
      <c r="BS9" s="4"/>
      <c r="BT9" s="4"/>
      <c r="BU9" s="4"/>
      <c r="BV9" s="4"/>
      <c r="BW9" s="4"/>
      <c r="BX9" s="4"/>
      <c r="BY9" s="4"/>
      <c r="BZ9" s="4"/>
      <c r="CA9" s="4"/>
      <c r="CB9" s="4"/>
      <c r="CC9" s="4"/>
      <c r="CD9" s="4"/>
      <c r="CE9" s="4"/>
      <c r="CF9" s="4"/>
      <c r="CG9" s="4"/>
      <c r="CH9" s="4"/>
      <c r="CI9" s="4"/>
      <c r="CJ9" s="4"/>
      <c r="CK9" s="4"/>
      <c r="CL9" s="4"/>
      <c r="CM9" s="4"/>
      <c r="CN9" s="4"/>
      <c r="CO9" s="4"/>
      <c r="CP9" s="4"/>
      <c r="CQ9" s="4"/>
      <c r="CR9" s="4"/>
      <c r="CS9" s="4"/>
      <c r="CT9" s="4"/>
      <c r="CU9" s="4"/>
      <c r="CV9" s="4"/>
      <c r="CW9" s="4"/>
      <c r="CX9" s="4"/>
      <c r="CY9" s="4"/>
      <c r="CZ9" s="4"/>
      <c r="DA9" s="4"/>
      <c r="DB9" s="4"/>
      <c r="DC9" s="4"/>
      <c r="DD9" s="4"/>
      <c r="DE9" s="4"/>
    </row>
    <row r="10" spans="1:109" s="5" customFormat="1" x14ac:dyDescent="0.15">
      <c r="A10" s="4"/>
      <c r="B10" s="4"/>
      <c r="C10" s="4"/>
      <c r="D10" s="4"/>
      <c r="E10" s="4"/>
      <c r="F10" s="4"/>
      <c r="G10" s="4"/>
      <c r="H10" s="4"/>
      <c r="I10" s="4"/>
      <c r="J10" s="4"/>
      <c r="K10" s="4"/>
      <c r="L10" s="4"/>
      <c r="M10" s="4"/>
      <c r="N10" s="4"/>
      <c r="O10" s="4"/>
      <c r="P10" s="4"/>
      <c r="Q10" s="4"/>
      <c r="R10" s="4"/>
      <c r="S10" s="4"/>
      <c r="T10" s="4"/>
      <c r="U10" s="4"/>
      <c r="V10" s="4"/>
      <c r="W10" s="4"/>
      <c r="X10" s="4"/>
      <c r="Y10" s="4"/>
      <c r="Z10" s="4"/>
      <c r="AA10" s="4"/>
      <c r="AB10" s="4"/>
      <c r="AC10" s="4"/>
      <c r="AD10" s="4"/>
      <c r="AE10" s="4"/>
      <c r="AF10" s="4"/>
      <c r="AG10" s="4"/>
      <c r="AH10" s="4"/>
      <c r="AI10" s="4"/>
      <c r="AJ10" s="4"/>
      <c r="AK10" s="4"/>
      <c r="AL10" s="4"/>
      <c r="AM10" s="4"/>
      <c r="AN10" s="4"/>
      <c r="AO10" s="4"/>
      <c r="AP10" s="4"/>
      <c r="AQ10" s="4"/>
      <c r="AR10" s="4"/>
      <c r="AS10" s="4"/>
      <c r="AT10" s="4"/>
      <c r="AU10" s="4"/>
      <c r="AV10" s="4"/>
      <c r="AW10" s="4"/>
      <c r="AX10" s="4"/>
      <c r="AY10" s="4"/>
      <c r="AZ10" s="4"/>
      <c r="BA10" s="4"/>
      <c r="BB10" s="4"/>
      <c r="BC10" s="4"/>
      <c r="BD10" s="4"/>
      <c r="BE10" s="4"/>
      <c r="BF10" s="4"/>
      <c r="BG10" s="4"/>
      <c r="BH10" s="4"/>
      <c r="BI10" s="4"/>
      <c r="BJ10" s="4"/>
      <c r="BK10" s="4"/>
      <c r="BL10" s="4"/>
      <c r="BM10" s="4"/>
      <c r="BN10" s="4"/>
      <c r="BO10" s="4"/>
      <c r="BP10" s="4"/>
      <c r="BQ10" s="4"/>
      <c r="BR10" s="4"/>
      <c r="BS10" s="4"/>
      <c r="BT10" s="4"/>
      <c r="BU10" s="4"/>
      <c r="BV10" s="4"/>
      <c r="BW10" s="4"/>
      <c r="BX10" s="4"/>
      <c r="BY10" s="4"/>
      <c r="BZ10" s="4"/>
      <c r="CA10" s="4"/>
      <c r="CB10" s="4"/>
      <c r="CC10" s="4"/>
      <c r="CD10" s="4"/>
      <c r="CE10" s="4"/>
      <c r="CF10" s="4"/>
      <c r="CG10" s="4"/>
      <c r="CH10" s="4"/>
      <c r="CI10" s="4"/>
      <c r="CJ10" s="4"/>
      <c r="CK10" s="4"/>
      <c r="CL10" s="4"/>
      <c r="CM10" s="4"/>
      <c r="CN10" s="4"/>
      <c r="CO10" s="4"/>
      <c r="CP10" s="4"/>
      <c r="CQ10" s="4"/>
      <c r="CR10" s="4"/>
      <c r="CS10" s="4"/>
      <c r="CT10" s="4"/>
      <c r="CU10" s="4"/>
      <c r="CV10" s="4"/>
      <c r="CW10" s="4"/>
      <c r="CX10" s="4"/>
      <c r="CY10" s="4"/>
      <c r="CZ10" s="4"/>
      <c r="DA10" s="4"/>
      <c r="DB10" s="4"/>
      <c r="DC10" s="4"/>
      <c r="DD10" s="4"/>
      <c r="DE10" s="4"/>
    </row>
    <row r="11" spans="1:109" s="5" customFormat="1" x14ac:dyDescent="0.15">
      <c r="A11" s="4"/>
      <c r="B11" s="4"/>
      <c r="C11" s="4"/>
      <c r="D11" s="4"/>
      <c r="E11" s="4"/>
      <c r="F11" s="4"/>
      <c r="G11" s="4"/>
      <c r="H11" s="4"/>
      <c r="I11" s="4"/>
      <c r="J11" s="4"/>
      <c r="K11" s="4"/>
      <c r="L11" s="4"/>
      <c r="M11" s="4"/>
      <c r="N11" s="4"/>
      <c r="O11" s="4"/>
      <c r="P11" s="4"/>
      <c r="Q11" s="4"/>
      <c r="R11" s="4"/>
      <c r="S11" s="4"/>
      <c r="T11" s="4"/>
      <c r="U11" s="4"/>
      <c r="V11" s="4"/>
      <c r="W11" s="4"/>
      <c r="X11" s="4"/>
      <c r="Y11" s="4"/>
      <c r="Z11" s="4"/>
      <c r="AA11" s="4"/>
      <c r="AB11" s="4"/>
      <c r="AC11" s="4"/>
      <c r="AD11" s="4"/>
      <c r="AE11" s="4"/>
      <c r="AF11" s="4"/>
      <c r="AG11" s="4"/>
      <c r="AH11" s="4"/>
      <c r="AI11" s="4"/>
      <c r="AJ11" s="4"/>
      <c r="AK11" s="4"/>
      <c r="AL11" s="4"/>
      <c r="AM11" s="4"/>
      <c r="AN11" s="4"/>
      <c r="AO11" s="4"/>
      <c r="AP11" s="4"/>
      <c r="AQ11" s="4"/>
      <c r="AR11" s="4"/>
      <c r="AS11" s="4"/>
      <c r="AT11" s="4"/>
      <c r="AU11" s="4"/>
      <c r="AV11" s="4"/>
      <c r="AW11" s="4"/>
      <c r="AX11" s="4"/>
      <c r="AY11" s="4"/>
      <c r="AZ11" s="4"/>
      <c r="BA11" s="4"/>
      <c r="BB11" s="4"/>
      <c r="BC11" s="4"/>
      <c r="BD11" s="4"/>
      <c r="BE11" s="4"/>
      <c r="BF11" s="4"/>
      <c r="BG11" s="4"/>
      <c r="BH11" s="4"/>
      <c r="BI11" s="4"/>
      <c r="BJ11" s="4"/>
      <c r="BK11" s="4"/>
      <c r="BL11" s="4"/>
      <c r="BM11" s="4"/>
      <c r="BN11" s="4"/>
      <c r="BO11" s="4"/>
      <c r="BP11" s="4"/>
      <c r="BQ11" s="4"/>
      <c r="BR11" s="4"/>
      <c r="BS11" s="4"/>
      <c r="BT11" s="4"/>
      <c r="BU11" s="4"/>
      <c r="BV11" s="4"/>
      <c r="BW11" s="4"/>
      <c r="BX11" s="4"/>
      <c r="BY11" s="4"/>
      <c r="BZ11" s="4"/>
      <c r="CA11" s="4"/>
      <c r="CB11" s="4"/>
      <c r="CC11" s="4"/>
      <c r="CD11" s="4"/>
      <c r="CE11" s="4"/>
      <c r="CF11" s="4"/>
      <c r="CG11" s="4"/>
      <c r="CH11" s="4"/>
      <c r="CI11" s="4"/>
      <c r="CJ11" s="4"/>
      <c r="CK11" s="4"/>
      <c r="CL11" s="4"/>
      <c r="CM11" s="4"/>
      <c r="CN11" s="4"/>
      <c r="CO11" s="4"/>
      <c r="CP11" s="4"/>
      <c r="CQ11" s="4"/>
      <c r="CR11" s="4"/>
      <c r="CS11" s="4"/>
      <c r="CT11" s="4"/>
      <c r="CU11" s="4"/>
      <c r="CV11" s="4"/>
      <c r="CW11" s="4"/>
      <c r="CX11" s="4"/>
      <c r="CY11" s="4"/>
      <c r="CZ11" s="4"/>
      <c r="DA11" s="4"/>
      <c r="DB11" s="4"/>
      <c r="DC11" s="4"/>
      <c r="DD11" s="4"/>
      <c r="DE11" s="4"/>
    </row>
    <row r="12" spans="1:109" s="5" customFormat="1" x14ac:dyDescent="0.15">
      <c r="A12" s="4"/>
      <c r="B12" s="4"/>
      <c r="C12" s="4"/>
      <c r="D12" s="4"/>
      <c r="E12" s="4"/>
      <c r="F12" s="4"/>
      <c r="G12" s="4"/>
      <c r="H12" s="4"/>
      <c r="I12" s="4"/>
      <c r="J12" s="4"/>
      <c r="K12" s="4"/>
      <c r="L12" s="4"/>
      <c r="M12" s="4"/>
      <c r="N12" s="4"/>
      <c r="O12" s="4"/>
      <c r="P12" s="4"/>
      <c r="Q12" s="4"/>
      <c r="R12" s="4"/>
      <c r="S12" s="4"/>
      <c r="T12" s="4"/>
      <c r="U12" s="4"/>
      <c r="V12" s="4"/>
      <c r="W12" s="4"/>
      <c r="X12" s="4"/>
      <c r="Y12" s="4"/>
      <c r="Z12" s="4"/>
      <c r="AA12" s="4"/>
      <c r="AB12" s="4"/>
      <c r="AC12" s="4"/>
      <c r="AD12" s="4"/>
      <c r="AE12" s="4"/>
      <c r="AF12" s="4"/>
      <c r="AG12" s="4"/>
      <c r="AH12" s="4"/>
      <c r="AI12" s="4"/>
      <c r="AJ12" s="4"/>
      <c r="AK12" s="4"/>
      <c r="AL12" s="4"/>
      <c r="AM12" s="4"/>
      <c r="AN12" s="4"/>
      <c r="AO12" s="4"/>
      <c r="AP12" s="4"/>
      <c r="AQ12" s="4"/>
      <c r="AR12" s="4"/>
      <c r="AS12" s="4"/>
      <c r="AT12" s="4"/>
      <c r="AU12" s="4"/>
      <c r="AV12" s="4"/>
      <c r="AW12" s="4"/>
      <c r="AX12" s="4"/>
      <c r="AY12" s="4"/>
      <c r="AZ12" s="4"/>
      <c r="BA12" s="4"/>
      <c r="BB12" s="4"/>
      <c r="BC12" s="4"/>
      <c r="BD12" s="4"/>
      <c r="BE12" s="4"/>
      <c r="BF12" s="4"/>
      <c r="BG12" s="4"/>
      <c r="BH12" s="4"/>
      <c r="BI12" s="4"/>
      <c r="BJ12" s="4"/>
      <c r="BK12" s="4"/>
      <c r="BL12" s="4"/>
      <c r="BM12" s="4"/>
      <c r="BN12" s="4"/>
      <c r="BO12" s="4"/>
      <c r="BP12" s="4"/>
      <c r="BQ12" s="4"/>
      <c r="BR12" s="4"/>
      <c r="BS12" s="4"/>
      <c r="BT12" s="4"/>
      <c r="BU12" s="4"/>
      <c r="BV12" s="4"/>
      <c r="BW12" s="4"/>
      <c r="BX12" s="4"/>
      <c r="BY12" s="4"/>
      <c r="BZ12" s="4"/>
      <c r="CA12" s="4"/>
      <c r="CB12" s="4"/>
      <c r="CC12" s="4"/>
      <c r="CD12" s="4"/>
      <c r="CE12" s="4"/>
      <c r="CF12" s="4"/>
      <c r="CG12" s="4"/>
      <c r="CH12" s="4"/>
      <c r="CI12" s="4"/>
      <c r="CJ12" s="4"/>
      <c r="CK12" s="4"/>
      <c r="CL12" s="4"/>
      <c r="CM12" s="4"/>
      <c r="CN12" s="4"/>
      <c r="CO12" s="4"/>
      <c r="CP12" s="4"/>
      <c r="CQ12" s="4"/>
      <c r="CR12" s="4"/>
      <c r="CS12" s="4"/>
      <c r="CT12" s="4"/>
      <c r="CU12" s="4"/>
      <c r="CV12" s="4"/>
      <c r="CW12" s="4"/>
      <c r="CX12" s="4"/>
      <c r="CY12" s="4"/>
      <c r="CZ12" s="4"/>
      <c r="DA12" s="4"/>
      <c r="DB12" s="4"/>
      <c r="DC12" s="4"/>
      <c r="DD12" s="4"/>
      <c r="DE12" s="4"/>
    </row>
    <row r="13" spans="1:109" s="5" customFormat="1" x14ac:dyDescent="0.15">
      <c r="A13" s="4"/>
      <c r="B13" s="4"/>
      <c r="C13" s="4"/>
      <c r="D13" s="4"/>
      <c r="E13" s="4"/>
      <c r="F13" s="4"/>
      <c r="G13" s="4"/>
      <c r="H13" s="4"/>
      <c r="I13" s="4"/>
      <c r="J13" s="4"/>
      <c r="K13" s="4"/>
      <c r="L13" s="4"/>
      <c r="M13" s="4"/>
      <c r="N13" s="4"/>
      <c r="O13" s="4"/>
      <c r="P13" s="4"/>
      <c r="Q13" s="4"/>
      <c r="R13" s="4"/>
      <c r="S13" s="4"/>
      <c r="T13" s="4"/>
      <c r="U13" s="4"/>
      <c r="V13" s="4"/>
      <c r="W13" s="4"/>
      <c r="X13" s="4"/>
      <c r="Y13" s="4"/>
      <c r="Z13" s="4"/>
      <c r="AA13" s="4"/>
      <c r="AB13" s="4"/>
      <c r="AC13" s="4"/>
      <c r="AD13" s="4"/>
      <c r="AE13" s="4"/>
      <c r="AF13" s="4"/>
      <c r="AG13" s="4"/>
      <c r="AH13" s="4"/>
      <c r="AI13" s="4"/>
      <c r="AJ13" s="4"/>
      <c r="AK13" s="4"/>
      <c r="AL13" s="4"/>
      <c r="AM13" s="4"/>
      <c r="AN13" s="4"/>
      <c r="AO13" s="4"/>
      <c r="AP13" s="4"/>
      <c r="AQ13" s="4"/>
      <c r="AR13" s="4"/>
      <c r="AS13" s="4"/>
      <c r="AT13" s="4"/>
      <c r="AU13" s="4"/>
      <c r="AV13" s="4"/>
      <c r="AW13" s="4"/>
      <c r="AX13" s="4"/>
      <c r="AY13" s="4"/>
      <c r="AZ13" s="4"/>
      <c r="BA13" s="4"/>
      <c r="BB13" s="4"/>
      <c r="BC13" s="4"/>
      <c r="BD13" s="4"/>
      <c r="BE13" s="4"/>
      <c r="BF13" s="4"/>
      <c r="BG13" s="4"/>
      <c r="BH13" s="4"/>
      <c r="BI13" s="4"/>
      <c r="BJ13" s="4"/>
      <c r="BK13" s="4"/>
      <c r="BL13" s="4"/>
      <c r="BM13" s="4"/>
      <c r="BN13" s="4"/>
      <c r="BO13" s="4"/>
      <c r="BP13" s="4"/>
      <c r="BQ13" s="4"/>
      <c r="BR13" s="4"/>
      <c r="BS13" s="4"/>
      <c r="BT13" s="4"/>
      <c r="BU13" s="4"/>
      <c r="BV13" s="4"/>
      <c r="BW13" s="4"/>
      <c r="BX13" s="4"/>
      <c r="BY13" s="4"/>
      <c r="BZ13" s="4"/>
      <c r="CA13" s="4"/>
      <c r="CB13" s="4"/>
      <c r="CC13" s="4"/>
      <c r="CD13" s="4"/>
      <c r="CE13" s="4"/>
      <c r="CF13" s="4"/>
      <c r="CG13" s="4"/>
      <c r="CH13" s="4"/>
      <c r="CI13" s="4"/>
      <c r="CJ13" s="4"/>
      <c r="CK13" s="4"/>
      <c r="CL13" s="4"/>
      <c r="CM13" s="4"/>
      <c r="CN13" s="4"/>
      <c r="CO13" s="4"/>
      <c r="CP13" s="4"/>
      <c r="CQ13" s="4"/>
      <c r="CR13" s="4"/>
      <c r="CS13" s="4"/>
      <c r="CT13" s="4"/>
      <c r="CU13" s="4"/>
      <c r="CV13" s="4"/>
      <c r="CW13" s="4"/>
      <c r="CX13" s="4"/>
      <c r="CY13" s="4"/>
      <c r="CZ13" s="4"/>
      <c r="DA13" s="4"/>
      <c r="DB13" s="4"/>
      <c r="DC13" s="4"/>
      <c r="DD13" s="4"/>
      <c r="DE13" s="4"/>
    </row>
    <row r="14" spans="1:109" s="5" customFormat="1" x14ac:dyDescent="0.15">
      <c r="A14" s="4"/>
      <c r="B14" s="4"/>
      <c r="C14" s="4"/>
      <c r="D14" s="4"/>
      <c r="E14" s="4"/>
      <c r="F14" s="4"/>
      <c r="G14" s="4"/>
      <c r="H14" s="4"/>
      <c r="I14" s="4"/>
      <c r="J14" s="4"/>
      <c r="K14" s="4"/>
      <c r="L14" s="4"/>
      <c r="M14" s="4"/>
      <c r="N14" s="4"/>
      <c r="O14" s="4"/>
      <c r="P14" s="4"/>
      <c r="Q14" s="4"/>
      <c r="R14" s="4"/>
      <c r="S14" s="4"/>
      <c r="T14" s="4"/>
      <c r="U14" s="4"/>
      <c r="V14" s="4"/>
      <c r="W14" s="4"/>
      <c r="X14" s="4"/>
      <c r="Y14" s="4"/>
      <c r="Z14" s="4"/>
      <c r="AA14" s="4"/>
      <c r="AB14" s="4"/>
      <c r="AC14" s="4"/>
      <c r="AD14" s="4"/>
      <c r="AE14" s="4"/>
      <c r="AF14" s="4"/>
      <c r="AG14" s="4"/>
      <c r="AH14" s="4"/>
      <c r="AI14" s="4"/>
      <c r="AJ14" s="4"/>
      <c r="AK14" s="4"/>
      <c r="AL14" s="4"/>
      <c r="AM14" s="4"/>
      <c r="AN14" s="4"/>
      <c r="AO14" s="4"/>
      <c r="AP14" s="4"/>
      <c r="AQ14" s="4"/>
      <c r="AR14" s="4"/>
      <c r="AS14" s="4"/>
      <c r="AT14" s="4"/>
      <c r="AU14" s="4"/>
      <c r="AV14" s="4"/>
      <c r="AW14" s="4"/>
      <c r="AX14" s="4"/>
      <c r="AY14" s="4"/>
      <c r="AZ14" s="4"/>
      <c r="BA14" s="4"/>
      <c r="BB14" s="4"/>
      <c r="BC14" s="4"/>
      <c r="BD14" s="4"/>
      <c r="BE14" s="4"/>
      <c r="BF14" s="4"/>
      <c r="BG14" s="4"/>
      <c r="BH14" s="4"/>
      <c r="BI14" s="4"/>
      <c r="BJ14" s="4"/>
      <c r="BK14" s="4"/>
      <c r="BL14" s="4"/>
      <c r="BM14" s="4"/>
      <c r="BN14" s="4"/>
      <c r="BO14" s="4"/>
      <c r="BP14" s="4"/>
      <c r="BQ14" s="4"/>
      <c r="BR14" s="4"/>
      <c r="BS14" s="4"/>
      <c r="BT14" s="4"/>
      <c r="BU14" s="4"/>
      <c r="BV14" s="4"/>
      <c r="BW14" s="4"/>
      <c r="BX14" s="4"/>
      <c r="BY14" s="4"/>
      <c r="BZ14" s="4"/>
      <c r="CA14" s="4"/>
      <c r="CB14" s="4"/>
      <c r="CC14" s="4"/>
      <c r="CD14" s="4"/>
      <c r="CE14" s="4"/>
      <c r="CF14" s="4"/>
      <c r="CG14" s="4"/>
      <c r="CH14" s="4"/>
      <c r="CI14" s="4"/>
      <c r="CJ14" s="4"/>
      <c r="CK14" s="4"/>
      <c r="CL14" s="4"/>
      <c r="CM14" s="4"/>
      <c r="CN14" s="4"/>
      <c r="CO14" s="4"/>
      <c r="CP14" s="4"/>
      <c r="CQ14" s="4"/>
      <c r="CR14" s="4"/>
      <c r="CS14" s="4"/>
      <c r="CT14" s="4"/>
      <c r="CU14" s="4"/>
      <c r="CV14" s="4"/>
      <c r="CW14" s="4"/>
      <c r="CX14" s="4"/>
      <c r="CY14" s="4"/>
      <c r="CZ14" s="4"/>
      <c r="DA14" s="4"/>
      <c r="DB14" s="4"/>
      <c r="DC14" s="4"/>
      <c r="DD14" s="4"/>
      <c r="DE14" s="4"/>
    </row>
    <row r="15" spans="1:109" s="5" customFormat="1" x14ac:dyDescent="0.15">
      <c r="A15" s="3"/>
      <c r="B15" s="4"/>
      <c r="C15" s="4"/>
      <c r="D15" s="4"/>
      <c r="E15" s="4"/>
      <c r="F15" s="4"/>
      <c r="G15" s="4"/>
      <c r="H15" s="4"/>
      <c r="I15" s="4"/>
      <c r="J15" s="4"/>
      <c r="K15" s="4"/>
      <c r="L15" s="4"/>
      <c r="M15" s="4"/>
      <c r="N15" s="4"/>
      <c r="O15" s="4"/>
      <c r="P15" s="4"/>
      <c r="Q15" s="4"/>
      <c r="R15" s="4"/>
      <c r="S15" s="4"/>
      <c r="T15" s="4"/>
      <c r="U15" s="4"/>
      <c r="V15" s="4"/>
      <c r="W15" s="4"/>
      <c r="X15" s="4"/>
      <c r="Y15" s="4"/>
      <c r="Z15" s="4"/>
      <c r="AA15" s="4"/>
      <c r="AB15" s="4"/>
      <c r="AC15" s="4"/>
      <c r="AD15" s="4"/>
      <c r="AE15" s="4"/>
      <c r="AF15" s="4"/>
      <c r="AG15" s="4"/>
      <c r="AH15" s="4"/>
      <c r="AI15" s="4"/>
      <c r="AJ15" s="4"/>
      <c r="AK15" s="4"/>
      <c r="AL15" s="4"/>
      <c r="AM15" s="4"/>
      <c r="AN15" s="4"/>
      <c r="AO15" s="4"/>
      <c r="AP15" s="4"/>
      <c r="AQ15" s="4"/>
      <c r="AR15" s="4"/>
      <c r="AS15" s="4"/>
      <c r="AT15" s="4"/>
      <c r="AU15" s="4"/>
      <c r="AV15" s="4"/>
      <c r="AW15" s="4"/>
      <c r="AX15" s="4"/>
      <c r="AY15" s="4"/>
      <c r="AZ15" s="4"/>
      <c r="BA15" s="4"/>
      <c r="BB15" s="4"/>
      <c r="BC15" s="4"/>
      <c r="BD15" s="4"/>
      <c r="BE15" s="4"/>
      <c r="BF15" s="4"/>
      <c r="BG15" s="4"/>
      <c r="BH15" s="4"/>
      <c r="BI15" s="4"/>
      <c r="BJ15" s="4"/>
      <c r="BK15" s="4"/>
      <c r="BL15" s="4"/>
      <c r="BM15" s="4"/>
      <c r="BN15" s="4"/>
      <c r="BO15" s="4"/>
      <c r="BP15" s="4"/>
      <c r="BQ15" s="4"/>
      <c r="BR15" s="4"/>
      <c r="BS15" s="4"/>
      <c r="BT15" s="4"/>
      <c r="BU15" s="4"/>
      <c r="BV15" s="4"/>
      <c r="BW15" s="4"/>
      <c r="BX15" s="4"/>
      <c r="BY15" s="4"/>
      <c r="BZ15" s="4"/>
      <c r="CA15" s="4"/>
      <c r="CB15" s="4"/>
      <c r="CC15" s="4"/>
      <c r="CD15" s="4"/>
      <c r="CE15" s="4"/>
      <c r="CF15" s="4"/>
      <c r="CG15" s="4"/>
      <c r="CH15" s="4"/>
      <c r="CI15" s="4"/>
      <c r="CJ15" s="4"/>
      <c r="CK15" s="4"/>
      <c r="CL15" s="4"/>
      <c r="CM15" s="4"/>
      <c r="CN15" s="4"/>
      <c r="CO15" s="4"/>
      <c r="CP15" s="4"/>
      <c r="CQ15" s="4"/>
      <c r="CR15" s="4"/>
      <c r="CS15" s="4"/>
      <c r="CT15" s="4"/>
      <c r="CU15" s="4"/>
      <c r="CV15" s="4"/>
      <c r="CW15" s="4"/>
      <c r="CX15" s="4"/>
      <c r="CY15" s="4"/>
      <c r="CZ15" s="4"/>
      <c r="DA15" s="4"/>
      <c r="DB15" s="4"/>
      <c r="DC15" s="4"/>
      <c r="DD15" s="4"/>
      <c r="DE15" s="4"/>
    </row>
    <row r="16" spans="1:109" s="5" customFormat="1" x14ac:dyDescent="0.15">
      <c r="A16" s="3"/>
      <c r="B16" s="4"/>
      <c r="C16" s="4"/>
      <c r="D16" s="4"/>
      <c r="E16" s="4"/>
      <c r="F16" s="4"/>
      <c r="G16" s="4"/>
      <c r="H16" s="4"/>
      <c r="I16" s="4"/>
      <c r="J16" s="4"/>
      <c r="K16" s="4"/>
      <c r="L16" s="4"/>
      <c r="M16" s="4"/>
      <c r="N16" s="4"/>
      <c r="O16" s="4"/>
      <c r="P16" s="4"/>
      <c r="Q16" s="4"/>
      <c r="R16" s="4"/>
      <c r="S16" s="4"/>
      <c r="T16" s="4"/>
      <c r="U16" s="4"/>
      <c r="V16" s="4"/>
      <c r="W16" s="4"/>
      <c r="X16" s="4"/>
      <c r="Y16" s="4"/>
      <c r="Z16" s="4"/>
      <c r="AA16" s="4"/>
      <c r="AB16" s="4"/>
      <c r="AC16" s="4"/>
      <c r="AD16" s="4"/>
      <c r="AE16" s="4"/>
      <c r="AF16" s="4"/>
      <c r="AG16" s="4"/>
      <c r="AH16" s="4"/>
      <c r="AI16" s="4"/>
      <c r="AJ16" s="4"/>
      <c r="AK16" s="4"/>
      <c r="AL16" s="4"/>
      <c r="AM16" s="4"/>
      <c r="AN16" s="4"/>
      <c r="AO16" s="4"/>
      <c r="AP16" s="4"/>
      <c r="AQ16" s="4"/>
      <c r="AR16" s="4"/>
      <c r="AS16" s="4"/>
      <c r="AT16" s="4"/>
      <c r="AU16" s="4"/>
      <c r="AV16" s="4"/>
      <c r="AW16" s="4"/>
      <c r="AX16" s="4"/>
      <c r="AY16" s="4"/>
      <c r="AZ16" s="4"/>
      <c r="BA16" s="4"/>
      <c r="BB16" s="4"/>
      <c r="BC16" s="4"/>
      <c r="BD16" s="4"/>
      <c r="BE16" s="4"/>
      <c r="BF16" s="4"/>
      <c r="BG16" s="4"/>
      <c r="BH16" s="4"/>
      <c r="BI16" s="4"/>
      <c r="BJ16" s="4"/>
      <c r="BK16" s="4"/>
      <c r="BL16" s="4"/>
      <c r="BM16" s="4"/>
      <c r="BN16" s="4"/>
      <c r="BO16" s="4"/>
      <c r="BP16" s="4"/>
      <c r="BQ16" s="4"/>
      <c r="BR16" s="4"/>
      <c r="BS16" s="4"/>
      <c r="BT16" s="4"/>
      <c r="BU16" s="4"/>
      <c r="BV16" s="4"/>
      <c r="BW16" s="4"/>
      <c r="BX16" s="4"/>
      <c r="BY16" s="4"/>
      <c r="BZ16" s="4"/>
      <c r="CA16" s="4"/>
      <c r="CB16" s="4"/>
      <c r="CC16" s="4"/>
      <c r="CD16" s="4"/>
      <c r="CE16" s="4"/>
      <c r="CF16" s="4"/>
      <c r="CG16" s="4"/>
      <c r="CH16" s="4"/>
      <c r="CI16" s="4"/>
      <c r="CJ16" s="4"/>
      <c r="CK16" s="4"/>
      <c r="CL16" s="4"/>
      <c r="CM16" s="4"/>
      <c r="CN16" s="4"/>
      <c r="CO16" s="4"/>
      <c r="CP16" s="4"/>
      <c r="CQ16" s="4"/>
      <c r="CR16" s="4"/>
      <c r="CS16" s="4"/>
      <c r="CT16" s="4"/>
      <c r="CU16" s="4"/>
      <c r="CV16" s="4"/>
      <c r="CW16" s="4"/>
      <c r="CX16" s="4"/>
      <c r="CY16" s="4"/>
      <c r="CZ16" s="4"/>
      <c r="DA16" s="4"/>
      <c r="DB16" s="4"/>
      <c r="DC16" s="4"/>
      <c r="DD16" s="4"/>
      <c r="DE16" s="4"/>
    </row>
    <row r="17" spans="1:109" s="5" customFormat="1" x14ac:dyDescent="0.15">
      <c r="A17" s="3"/>
      <c r="B17" s="4"/>
      <c r="C17" s="4"/>
      <c r="D17" s="4"/>
      <c r="E17" s="4"/>
      <c r="F17" s="4"/>
      <c r="G17" s="4"/>
      <c r="H17" s="4"/>
      <c r="I17" s="4"/>
      <c r="J17" s="4"/>
      <c r="K17" s="4"/>
      <c r="L17" s="4"/>
      <c r="M17" s="4"/>
      <c r="N17" s="4"/>
      <c r="O17" s="4"/>
      <c r="P17" s="4"/>
      <c r="Q17" s="4"/>
      <c r="R17" s="4"/>
      <c r="S17" s="4"/>
      <c r="T17" s="4"/>
      <c r="U17" s="4"/>
      <c r="V17" s="4"/>
      <c r="W17" s="4"/>
      <c r="X17" s="4"/>
      <c r="Y17" s="4"/>
      <c r="Z17" s="4"/>
      <c r="AA17" s="4"/>
      <c r="AB17" s="4"/>
      <c r="AC17" s="4"/>
      <c r="AD17" s="4"/>
      <c r="AE17" s="4"/>
      <c r="AF17" s="4"/>
      <c r="AG17" s="4"/>
      <c r="AH17" s="4"/>
      <c r="AI17" s="4"/>
      <c r="AJ17" s="4"/>
      <c r="AK17" s="4"/>
      <c r="AL17" s="4"/>
      <c r="AM17" s="4"/>
      <c r="AN17" s="4"/>
      <c r="AO17" s="4"/>
      <c r="AP17" s="4"/>
      <c r="AQ17" s="4"/>
      <c r="AR17" s="4"/>
      <c r="AS17" s="4"/>
      <c r="AT17" s="4"/>
      <c r="AU17" s="4"/>
      <c r="AV17" s="4"/>
      <c r="AW17" s="4"/>
      <c r="AX17" s="4"/>
      <c r="AY17" s="4"/>
      <c r="AZ17" s="4"/>
      <c r="BA17" s="4"/>
      <c r="BB17" s="4"/>
      <c r="BC17" s="4"/>
      <c r="BD17" s="4"/>
      <c r="BE17" s="4"/>
      <c r="BF17" s="4"/>
      <c r="BG17" s="4"/>
      <c r="BH17" s="4"/>
      <c r="BI17" s="4"/>
      <c r="BJ17" s="4"/>
      <c r="BK17" s="4"/>
      <c r="BL17" s="4"/>
      <c r="BM17" s="4"/>
      <c r="BN17" s="4"/>
      <c r="BO17" s="4"/>
      <c r="BP17" s="4"/>
      <c r="BQ17" s="4"/>
      <c r="BR17" s="4"/>
      <c r="BS17" s="4"/>
      <c r="BT17" s="4"/>
      <c r="BU17" s="4"/>
      <c r="BV17" s="4"/>
      <c r="BW17" s="4"/>
      <c r="BX17" s="4"/>
      <c r="BY17" s="4"/>
      <c r="BZ17" s="4"/>
      <c r="CA17" s="4"/>
      <c r="CB17" s="4"/>
      <c r="CC17" s="4"/>
      <c r="CD17" s="4"/>
      <c r="CE17" s="4"/>
      <c r="CF17" s="4"/>
      <c r="CG17" s="4"/>
      <c r="CH17" s="4"/>
      <c r="CI17" s="4"/>
      <c r="CJ17" s="4"/>
      <c r="CK17" s="4"/>
      <c r="CL17" s="4"/>
      <c r="CM17" s="4"/>
      <c r="CN17" s="4"/>
      <c r="CO17" s="4"/>
      <c r="CP17" s="4"/>
      <c r="CQ17" s="4"/>
      <c r="CR17" s="4"/>
      <c r="CS17" s="4"/>
      <c r="CT17" s="4"/>
      <c r="CU17" s="4"/>
      <c r="CV17" s="4"/>
      <c r="CW17" s="4"/>
      <c r="CX17" s="4"/>
      <c r="CY17" s="4"/>
      <c r="CZ17" s="4"/>
      <c r="DA17" s="4"/>
      <c r="DB17" s="4"/>
      <c r="DC17" s="4"/>
      <c r="DD17" s="4"/>
      <c r="DE17" s="4"/>
    </row>
    <row r="18" spans="1:109" s="5" customFormat="1" x14ac:dyDescent="0.15">
      <c r="A18" s="3"/>
      <c r="B18" s="4"/>
      <c r="C18" s="4"/>
      <c r="D18" s="4"/>
      <c r="E18" s="4"/>
      <c r="F18" s="4"/>
      <c r="G18" s="4"/>
      <c r="H18" s="4"/>
      <c r="I18" s="4"/>
      <c r="J18" s="4"/>
      <c r="K18" s="4"/>
      <c r="L18" s="4"/>
      <c r="M18" s="4"/>
      <c r="N18" s="4"/>
      <c r="O18" s="4"/>
      <c r="P18" s="4"/>
      <c r="Q18" s="4"/>
      <c r="R18" s="4"/>
      <c r="S18" s="4"/>
      <c r="T18" s="4"/>
      <c r="U18" s="4"/>
      <c r="V18" s="4"/>
      <c r="W18" s="4"/>
      <c r="X18" s="4"/>
      <c r="Y18" s="4"/>
      <c r="Z18" s="4"/>
      <c r="AA18" s="4"/>
      <c r="AB18" s="4"/>
      <c r="AC18" s="4"/>
      <c r="AD18" s="4"/>
      <c r="AE18" s="4"/>
      <c r="AF18" s="4"/>
      <c r="AG18" s="4"/>
      <c r="AH18" s="4"/>
      <c r="AI18" s="4"/>
      <c r="AJ18" s="4"/>
      <c r="AK18" s="4"/>
      <c r="AL18" s="4"/>
      <c r="AM18" s="4"/>
      <c r="AN18" s="4"/>
      <c r="AO18" s="4"/>
      <c r="AP18" s="4"/>
      <c r="AQ18" s="4"/>
      <c r="AR18" s="4"/>
      <c r="AS18" s="4"/>
      <c r="AT18" s="4"/>
      <c r="AU18" s="4"/>
      <c r="AV18" s="4"/>
      <c r="AW18" s="4"/>
      <c r="AX18" s="4"/>
      <c r="AY18" s="4"/>
      <c r="AZ18" s="4"/>
      <c r="BA18" s="4"/>
      <c r="BB18" s="4"/>
      <c r="BC18" s="4"/>
      <c r="BD18" s="4"/>
      <c r="BE18" s="4"/>
      <c r="BF18" s="4"/>
      <c r="BG18" s="4"/>
      <c r="BH18" s="4"/>
      <c r="BI18" s="4"/>
      <c r="BJ18" s="4"/>
      <c r="BK18" s="4"/>
      <c r="BL18" s="4"/>
      <c r="BM18" s="4"/>
      <c r="BN18" s="4"/>
      <c r="BO18" s="4"/>
      <c r="BP18" s="4"/>
      <c r="BQ18" s="4"/>
      <c r="BR18" s="4"/>
      <c r="BS18" s="4"/>
      <c r="BT18" s="4"/>
      <c r="BU18" s="4"/>
      <c r="BV18" s="4"/>
      <c r="BW18" s="4"/>
      <c r="BX18" s="4"/>
      <c r="BY18" s="4"/>
      <c r="BZ18" s="4"/>
      <c r="CA18" s="4"/>
      <c r="CB18" s="4"/>
      <c r="CC18" s="4"/>
      <c r="CD18" s="4"/>
      <c r="CE18" s="4"/>
      <c r="CF18" s="4"/>
      <c r="CG18" s="4"/>
      <c r="CH18" s="4"/>
      <c r="CI18" s="4"/>
      <c r="CJ18" s="4"/>
      <c r="CK18" s="4"/>
      <c r="CL18" s="4"/>
      <c r="CM18" s="4"/>
      <c r="CN18" s="4"/>
      <c r="CO18" s="4"/>
      <c r="CP18" s="4"/>
      <c r="CQ18" s="4"/>
      <c r="CR18" s="4"/>
      <c r="CS18" s="4"/>
      <c r="CT18" s="4"/>
      <c r="CU18" s="4"/>
      <c r="CV18" s="4"/>
      <c r="CW18" s="4"/>
      <c r="CX18" s="4"/>
      <c r="CY18" s="4"/>
      <c r="CZ18" s="4"/>
      <c r="DA18" s="4"/>
      <c r="DB18" s="4"/>
      <c r="DC18" s="4"/>
      <c r="DD18" s="4"/>
      <c r="DE18" s="4"/>
    </row>
    <row r="19" spans="1:109" x14ac:dyDescent="0.15">
      <c r="DD19" s="3"/>
      <c r="DE19" s="3"/>
    </row>
    <row r="20" spans="1:109" x14ac:dyDescent="0.15">
      <c r="DD20" s="3"/>
      <c r="DE20" s="3"/>
    </row>
    <row r="21" spans="1:109" ht="17.25" customHeight="1" x14ac:dyDescent="0.15">
      <c r="B21" s="6"/>
      <c r="C21" s="7"/>
      <c r="D21" s="7"/>
      <c r="E21" s="7"/>
      <c r="F21" s="7"/>
      <c r="G21" s="7"/>
      <c r="H21" s="7"/>
      <c r="I21" s="7"/>
      <c r="J21" s="7"/>
      <c r="K21" s="7"/>
      <c r="L21" s="7"/>
      <c r="M21" s="7"/>
      <c r="N21" s="8"/>
      <c r="O21" s="7"/>
      <c r="P21" s="7"/>
      <c r="Q21" s="7"/>
      <c r="R21" s="7"/>
      <c r="S21" s="7"/>
      <c r="T21" s="7"/>
      <c r="U21" s="7"/>
      <c r="V21" s="7"/>
      <c r="W21" s="7"/>
      <c r="X21" s="7"/>
      <c r="Y21" s="7"/>
      <c r="Z21" s="7"/>
      <c r="AA21" s="7"/>
      <c r="AB21" s="7"/>
      <c r="AC21" s="7"/>
      <c r="AD21" s="7"/>
      <c r="AE21" s="7"/>
      <c r="AF21" s="7"/>
      <c r="AG21" s="7"/>
      <c r="AH21" s="7"/>
      <c r="AI21" s="7"/>
      <c r="AJ21" s="7"/>
      <c r="AK21" s="7"/>
      <c r="AL21" s="7"/>
      <c r="AM21" s="7"/>
      <c r="AN21" s="7"/>
      <c r="AO21" s="7"/>
      <c r="AP21" s="7"/>
      <c r="AQ21" s="7"/>
      <c r="AR21" s="7"/>
      <c r="AS21" s="7"/>
      <c r="AT21" s="8"/>
      <c r="AU21" s="7"/>
      <c r="AV21" s="7"/>
      <c r="AW21" s="7"/>
      <c r="AX21" s="7"/>
      <c r="AY21" s="7"/>
      <c r="AZ21" s="7"/>
      <c r="BA21" s="7"/>
      <c r="BB21" s="7"/>
      <c r="BC21" s="7"/>
      <c r="BD21" s="7"/>
      <c r="BE21" s="7"/>
      <c r="BF21" s="8"/>
      <c r="BG21" s="7"/>
      <c r="BH21" s="7"/>
      <c r="BI21" s="7"/>
      <c r="BJ21" s="7"/>
      <c r="BK21" s="7"/>
      <c r="BL21" s="7"/>
      <c r="BM21" s="7"/>
      <c r="BN21" s="7"/>
      <c r="BO21" s="7"/>
      <c r="BP21" s="7"/>
      <c r="BQ21" s="7"/>
      <c r="BR21" s="8"/>
      <c r="BS21" s="7"/>
      <c r="BT21" s="7"/>
      <c r="BU21" s="7"/>
      <c r="BV21" s="7"/>
      <c r="BW21" s="7"/>
      <c r="BX21" s="7"/>
      <c r="BY21" s="7"/>
      <c r="BZ21" s="7"/>
      <c r="CA21" s="7"/>
      <c r="CB21" s="7"/>
      <c r="CC21" s="7"/>
      <c r="CD21" s="8"/>
      <c r="CE21" s="7"/>
      <c r="CF21" s="7"/>
      <c r="CG21" s="7"/>
      <c r="CH21" s="7"/>
      <c r="CI21" s="7"/>
      <c r="CJ21" s="7"/>
      <c r="CK21" s="7"/>
      <c r="CL21" s="7"/>
      <c r="CM21" s="7"/>
      <c r="CN21" s="7"/>
      <c r="CO21" s="7"/>
      <c r="CP21" s="8"/>
      <c r="CQ21" s="7"/>
      <c r="CR21" s="7"/>
      <c r="CS21" s="7"/>
      <c r="CT21" s="7"/>
      <c r="CU21" s="7"/>
      <c r="CV21" s="7"/>
      <c r="CW21" s="7"/>
      <c r="CX21" s="7"/>
      <c r="CY21" s="7"/>
      <c r="CZ21" s="7"/>
      <c r="DA21" s="7"/>
      <c r="DB21" s="8"/>
      <c r="DC21" s="7"/>
      <c r="DD21" s="9"/>
      <c r="DE21" s="3"/>
    </row>
    <row r="22" spans="1:109" ht="17.25" customHeight="1" x14ac:dyDescent="0.15">
      <c r="B22" s="10"/>
    </row>
    <row r="23" spans="1:109" x14ac:dyDescent="0.15">
      <c r="B23" s="10"/>
    </row>
    <row r="24" spans="1:109" x14ac:dyDescent="0.15">
      <c r="B24" s="10"/>
    </row>
    <row r="25" spans="1:109" x14ac:dyDescent="0.15">
      <c r="B25" s="10"/>
    </row>
    <row r="26" spans="1:109" x14ac:dyDescent="0.15">
      <c r="B26" s="10"/>
    </row>
    <row r="27" spans="1:109" x14ac:dyDescent="0.15">
      <c r="B27" s="10"/>
    </row>
    <row r="28" spans="1:109" x14ac:dyDescent="0.15">
      <c r="B28" s="10"/>
    </row>
    <row r="29" spans="1:109" x14ac:dyDescent="0.15">
      <c r="B29" s="10"/>
    </row>
    <row r="30" spans="1:109" x14ac:dyDescent="0.15">
      <c r="B30" s="10"/>
    </row>
    <row r="31" spans="1:109" x14ac:dyDescent="0.15">
      <c r="B31" s="10"/>
    </row>
    <row r="32" spans="1:109" x14ac:dyDescent="0.15">
      <c r="B32" s="10"/>
    </row>
    <row r="33" spans="2:109" x14ac:dyDescent="0.15">
      <c r="B33" s="10"/>
    </row>
    <row r="34" spans="2:109" x14ac:dyDescent="0.15">
      <c r="B34" s="10"/>
    </row>
    <row r="35" spans="2:109" x14ac:dyDescent="0.15">
      <c r="B35" s="10"/>
    </row>
    <row r="36" spans="2:109" x14ac:dyDescent="0.15">
      <c r="B36" s="10"/>
    </row>
    <row r="37" spans="2:109" x14ac:dyDescent="0.15">
      <c r="B37" s="10"/>
    </row>
    <row r="38" spans="2:109" x14ac:dyDescent="0.15">
      <c r="B38" s="10"/>
    </row>
    <row r="39" spans="2:109" x14ac:dyDescent="0.15">
      <c r="B39" s="12"/>
      <c r="C39" s="13"/>
      <c r="D39" s="13"/>
      <c r="E39" s="13"/>
      <c r="F39" s="13"/>
      <c r="G39" s="13"/>
      <c r="H39" s="13"/>
      <c r="I39" s="13"/>
      <c r="J39" s="13"/>
      <c r="K39" s="13"/>
      <c r="L39" s="13"/>
      <c r="M39" s="13"/>
      <c r="N39" s="13"/>
      <c r="O39" s="13"/>
      <c r="P39" s="13"/>
      <c r="Q39" s="13"/>
      <c r="R39" s="13"/>
      <c r="S39" s="13"/>
      <c r="T39" s="13"/>
      <c r="U39" s="13"/>
      <c r="V39" s="13"/>
      <c r="W39" s="13"/>
      <c r="X39" s="13"/>
      <c r="Y39" s="13"/>
      <c r="Z39" s="13"/>
      <c r="AA39" s="13"/>
      <c r="AB39" s="13"/>
      <c r="AC39" s="13"/>
      <c r="AD39" s="13"/>
      <c r="AE39" s="13"/>
      <c r="AF39" s="13"/>
      <c r="AG39" s="13"/>
      <c r="AH39" s="13"/>
      <c r="AI39" s="13"/>
      <c r="AJ39" s="13"/>
      <c r="AK39" s="13"/>
      <c r="AL39" s="13"/>
      <c r="AM39" s="13"/>
      <c r="AN39" s="13"/>
      <c r="AO39" s="13"/>
      <c r="AP39" s="13"/>
      <c r="AQ39" s="13"/>
      <c r="AR39" s="13"/>
      <c r="AS39" s="13"/>
      <c r="AT39" s="13"/>
      <c r="AU39" s="13"/>
      <c r="AV39" s="13"/>
      <c r="AW39" s="13"/>
      <c r="AX39" s="13"/>
      <c r="AY39" s="13"/>
      <c r="AZ39" s="13"/>
      <c r="BA39" s="13"/>
      <c r="BB39" s="13"/>
      <c r="BC39" s="13"/>
      <c r="BD39" s="13"/>
      <c r="BE39" s="13"/>
      <c r="BF39" s="13"/>
      <c r="BG39" s="13"/>
      <c r="BH39" s="13"/>
      <c r="BI39" s="13"/>
      <c r="BJ39" s="13"/>
      <c r="BK39" s="13"/>
      <c r="BL39" s="13"/>
      <c r="BM39" s="13"/>
      <c r="BN39" s="13"/>
      <c r="BO39" s="13"/>
      <c r="BP39" s="13"/>
      <c r="BQ39" s="13"/>
      <c r="BR39" s="13"/>
      <c r="BS39" s="13"/>
      <c r="BT39" s="13"/>
      <c r="BU39" s="13"/>
      <c r="BV39" s="13"/>
      <c r="BW39" s="13"/>
      <c r="BX39" s="13"/>
      <c r="BY39" s="13"/>
      <c r="BZ39" s="13"/>
      <c r="CA39" s="13"/>
      <c r="CB39" s="13"/>
      <c r="CC39" s="13"/>
      <c r="CD39" s="13"/>
      <c r="CE39" s="13"/>
      <c r="CF39" s="13"/>
      <c r="CG39" s="13"/>
      <c r="CH39" s="13"/>
      <c r="CI39" s="13"/>
      <c r="CJ39" s="13"/>
      <c r="CK39" s="13"/>
      <c r="CL39" s="13"/>
      <c r="CM39" s="13"/>
      <c r="CN39" s="13"/>
      <c r="CO39" s="13"/>
      <c r="CP39" s="13"/>
      <c r="CQ39" s="13"/>
      <c r="CR39" s="13"/>
      <c r="CS39" s="13"/>
      <c r="CT39" s="13"/>
      <c r="CU39" s="13"/>
      <c r="CV39" s="13"/>
      <c r="CW39" s="13"/>
      <c r="CX39" s="13"/>
      <c r="CY39" s="13"/>
      <c r="CZ39" s="13"/>
      <c r="DA39" s="13"/>
      <c r="DB39" s="13"/>
      <c r="DC39" s="13"/>
      <c r="DD39" s="14"/>
    </row>
    <row r="40" spans="2:109" x14ac:dyDescent="0.15">
      <c r="B40" s="15"/>
      <c r="DD40" s="15"/>
      <c r="DE40" s="3"/>
    </row>
    <row r="41" spans="2:109" ht="17.25" x14ac:dyDescent="0.15">
      <c r="B41" s="16" t="s">
        <v>0</v>
      </c>
      <c r="C41" s="7"/>
      <c r="D41" s="7"/>
      <c r="E41" s="7"/>
      <c r="F41" s="7"/>
      <c r="G41" s="7"/>
      <c r="H41" s="7"/>
      <c r="I41" s="7"/>
      <c r="J41" s="7"/>
      <c r="K41" s="7"/>
      <c r="L41" s="7"/>
      <c r="M41" s="7"/>
      <c r="N41" s="7"/>
      <c r="O41" s="7"/>
      <c r="P41" s="7"/>
      <c r="Q41" s="7"/>
      <c r="R41" s="7"/>
      <c r="S41" s="7"/>
      <c r="T41" s="7"/>
      <c r="U41" s="7"/>
      <c r="V41" s="7"/>
      <c r="W41" s="7"/>
      <c r="X41" s="7"/>
      <c r="Y41" s="7"/>
      <c r="Z41" s="7"/>
      <c r="AA41" s="7"/>
      <c r="AB41" s="7"/>
      <c r="AC41" s="7"/>
      <c r="AD41" s="7"/>
      <c r="AE41" s="7"/>
      <c r="AF41" s="7"/>
      <c r="AG41" s="7"/>
      <c r="AH41" s="7"/>
      <c r="AI41" s="7"/>
      <c r="AJ41" s="7"/>
      <c r="AK41" s="7"/>
      <c r="AL41" s="7"/>
      <c r="AM41" s="7"/>
      <c r="AN41" s="7"/>
      <c r="AO41" s="7"/>
      <c r="AP41" s="7"/>
      <c r="AQ41" s="7"/>
      <c r="AR41" s="7"/>
      <c r="AS41" s="7"/>
      <c r="AT41" s="7"/>
      <c r="AU41" s="7"/>
      <c r="AV41" s="7"/>
      <c r="AW41" s="7"/>
      <c r="AX41" s="7"/>
      <c r="AY41" s="7"/>
      <c r="AZ41" s="7"/>
      <c r="BA41" s="7"/>
      <c r="BB41" s="7"/>
      <c r="BC41" s="7"/>
      <c r="BD41" s="7"/>
      <c r="BE41" s="7"/>
      <c r="BF41" s="7"/>
      <c r="BG41" s="7"/>
      <c r="BH41" s="7"/>
      <c r="BI41" s="7"/>
      <c r="BJ41" s="7"/>
      <c r="BK41" s="7"/>
      <c r="BL41" s="7"/>
      <c r="BM41" s="7"/>
      <c r="BN41" s="7"/>
      <c r="BO41" s="7"/>
      <c r="BP41" s="7"/>
      <c r="BQ41" s="7"/>
      <c r="BR41" s="7"/>
      <c r="BS41" s="7"/>
      <c r="BT41" s="7"/>
      <c r="BU41" s="7"/>
      <c r="BV41" s="7"/>
      <c r="BW41" s="7"/>
      <c r="BX41" s="7"/>
      <c r="BY41" s="7"/>
      <c r="BZ41" s="7"/>
      <c r="CA41" s="7"/>
      <c r="CB41" s="7"/>
      <c r="CC41" s="7"/>
      <c r="CD41" s="7"/>
      <c r="CE41" s="7"/>
      <c r="CF41" s="7"/>
      <c r="CG41" s="7"/>
      <c r="CH41" s="7"/>
      <c r="CI41" s="7"/>
      <c r="CJ41" s="7"/>
      <c r="CK41" s="7"/>
      <c r="CL41" s="7"/>
      <c r="CM41" s="7"/>
      <c r="CN41" s="7"/>
      <c r="CO41" s="7"/>
      <c r="CP41" s="7"/>
      <c r="CQ41" s="7"/>
      <c r="CR41" s="7"/>
      <c r="CS41" s="7"/>
      <c r="CT41" s="7"/>
      <c r="CU41" s="7"/>
      <c r="CV41" s="7"/>
      <c r="CW41" s="7"/>
      <c r="CX41" s="7"/>
      <c r="CY41" s="7"/>
      <c r="CZ41" s="7"/>
      <c r="DA41" s="7"/>
      <c r="DB41" s="7"/>
      <c r="DC41" s="7"/>
      <c r="DD41" s="9"/>
    </row>
    <row r="42" spans="2:109" x14ac:dyDescent="0.15">
      <c r="B42" s="10"/>
      <c r="G42" s="17"/>
      <c r="I42" s="18"/>
      <c r="J42" s="18"/>
      <c r="K42" s="18"/>
      <c r="AM42" s="17"/>
      <c r="AN42" s="17" t="s">
        <v>1</v>
      </c>
      <c r="AP42" s="18"/>
      <c r="AQ42" s="18"/>
      <c r="AR42" s="18"/>
      <c r="AY42" s="17"/>
      <c r="BA42" s="18"/>
      <c r="BB42" s="18"/>
      <c r="BC42" s="18"/>
      <c r="BK42" s="17"/>
      <c r="BM42" s="18"/>
      <c r="BN42" s="18"/>
      <c r="BO42" s="18"/>
      <c r="BW42" s="17"/>
      <c r="BY42" s="18"/>
      <c r="BZ42" s="18"/>
      <c r="CA42" s="18"/>
      <c r="CI42" s="17"/>
      <c r="CK42" s="18"/>
      <c r="CL42" s="18"/>
      <c r="CM42" s="18"/>
      <c r="CU42" s="17"/>
      <c r="CW42" s="18"/>
      <c r="CX42" s="18"/>
      <c r="CY42" s="18"/>
    </row>
    <row r="43" spans="2:109" ht="13.5" customHeight="1" x14ac:dyDescent="0.15">
      <c r="B43" s="10"/>
      <c r="AN43" s="1238" t="s">
        <v>16</v>
      </c>
      <c r="AO43" s="1239"/>
      <c r="AP43" s="1239"/>
      <c r="AQ43" s="1239"/>
      <c r="AR43" s="1239"/>
      <c r="AS43" s="1239"/>
      <c r="AT43" s="1239"/>
      <c r="AU43" s="1239"/>
      <c r="AV43" s="1239"/>
      <c r="AW43" s="1239"/>
      <c r="AX43" s="1239"/>
      <c r="AY43" s="1239"/>
      <c r="AZ43" s="1239"/>
      <c r="BA43" s="1239"/>
      <c r="BB43" s="1239"/>
      <c r="BC43" s="1239"/>
      <c r="BD43" s="1239"/>
      <c r="BE43" s="1239"/>
      <c r="BF43" s="1239"/>
      <c r="BG43" s="1239"/>
      <c r="BH43" s="1239"/>
      <c r="BI43" s="1239"/>
      <c r="BJ43" s="1239"/>
      <c r="BK43" s="1239"/>
      <c r="BL43" s="1239"/>
      <c r="BM43" s="1239"/>
      <c r="BN43" s="1239"/>
      <c r="BO43" s="1239"/>
      <c r="BP43" s="1239"/>
      <c r="BQ43" s="1239"/>
      <c r="BR43" s="1239"/>
      <c r="BS43" s="1239"/>
      <c r="BT43" s="1239"/>
      <c r="BU43" s="1239"/>
      <c r="BV43" s="1239"/>
      <c r="BW43" s="1239"/>
      <c r="BX43" s="1239"/>
      <c r="BY43" s="1239"/>
      <c r="BZ43" s="1239"/>
      <c r="CA43" s="1239"/>
      <c r="CB43" s="1239"/>
      <c r="CC43" s="1239"/>
      <c r="CD43" s="1239"/>
      <c r="CE43" s="1239"/>
      <c r="CF43" s="1239"/>
      <c r="CG43" s="1239"/>
      <c r="CH43" s="1239"/>
      <c r="CI43" s="1239"/>
      <c r="CJ43" s="1239"/>
      <c r="CK43" s="1239"/>
      <c r="CL43" s="1239"/>
      <c r="CM43" s="1239"/>
      <c r="CN43" s="1239"/>
      <c r="CO43" s="1239"/>
      <c r="CP43" s="1239"/>
      <c r="CQ43" s="1239"/>
      <c r="CR43" s="1239"/>
      <c r="CS43" s="1239"/>
      <c r="CT43" s="1239"/>
      <c r="CU43" s="1239"/>
      <c r="CV43" s="1239"/>
      <c r="CW43" s="1239"/>
      <c r="CX43" s="1239"/>
      <c r="CY43" s="1239"/>
      <c r="CZ43" s="1239"/>
      <c r="DA43" s="1239"/>
      <c r="DB43" s="1239"/>
      <c r="DC43" s="1240"/>
    </row>
    <row r="44" spans="2:109" x14ac:dyDescent="0.15">
      <c r="B44" s="10"/>
      <c r="AN44" s="1241"/>
      <c r="AO44" s="1242"/>
      <c r="AP44" s="1242"/>
      <c r="AQ44" s="1242"/>
      <c r="AR44" s="1242"/>
      <c r="AS44" s="1242"/>
      <c r="AT44" s="1242"/>
      <c r="AU44" s="1242"/>
      <c r="AV44" s="1242"/>
      <c r="AW44" s="1242"/>
      <c r="AX44" s="1242"/>
      <c r="AY44" s="1242"/>
      <c r="AZ44" s="1242"/>
      <c r="BA44" s="1242"/>
      <c r="BB44" s="1242"/>
      <c r="BC44" s="1242"/>
      <c r="BD44" s="1242"/>
      <c r="BE44" s="1242"/>
      <c r="BF44" s="1242"/>
      <c r="BG44" s="1242"/>
      <c r="BH44" s="1242"/>
      <c r="BI44" s="1242"/>
      <c r="BJ44" s="1242"/>
      <c r="BK44" s="1242"/>
      <c r="BL44" s="1242"/>
      <c r="BM44" s="1242"/>
      <c r="BN44" s="1242"/>
      <c r="BO44" s="1242"/>
      <c r="BP44" s="1242"/>
      <c r="BQ44" s="1242"/>
      <c r="BR44" s="1242"/>
      <c r="BS44" s="1242"/>
      <c r="BT44" s="1242"/>
      <c r="BU44" s="1242"/>
      <c r="BV44" s="1242"/>
      <c r="BW44" s="1242"/>
      <c r="BX44" s="1242"/>
      <c r="BY44" s="1242"/>
      <c r="BZ44" s="1242"/>
      <c r="CA44" s="1242"/>
      <c r="CB44" s="1242"/>
      <c r="CC44" s="1242"/>
      <c r="CD44" s="1242"/>
      <c r="CE44" s="1242"/>
      <c r="CF44" s="1242"/>
      <c r="CG44" s="1242"/>
      <c r="CH44" s="1242"/>
      <c r="CI44" s="1242"/>
      <c r="CJ44" s="1242"/>
      <c r="CK44" s="1242"/>
      <c r="CL44" s="1242"/>
      <c r="CM44" s="1242"/>
      <c r="CN44" s="1242"/>
      <c r="CO44" s="1242"/>
      <c r="CP44" s="1242"/>
      <c r="CQ44" s="1242"/>
      <c r="CR44" s="1242"/>
      <c r="CS44" s="1242"/>
      <c r="CT44" s="1242"/>
      <c r="CU44" s="1242"/>
      <c r="CV44" s="1242"/>
      <c r="CW44" s="1242"/>
      <c r="CX44" s="1242"/>
      <c r="CY44" s="1242"/>
      <c r="CZ44" s="1242"/>
      <c r="DA44" s="1242"/>
      <c r="DB44" s="1242"/>
      <c r="DC44" s="1243"/>
    </row>
    <row r="45" spans="2:109" x14ac:dyDescent="0.15">
      <c r="B45" s="10"/>
      <c r="AN45" s="1241"/>
      <c r="AO45" s="1242"/>
      <c r="AP45" s="1242"/>
      <c r="AQ45" s="1242"/>
      <c r="AR45" s="1242"/>
      <c r="AS45" s="1242"/>
      <c r="AT45" s="1242"/>
      <c r="AU45" s="1242"/>
      <c r="AV45" s="1242"/>
      <c r="AW45" s="1242"/>
      <c r="AX45" s="1242"/>
      <c r="AY45" s="1242"/>
      <c r="AZ45" s="1242"/>
      <c r="BA45" s="1242"/>
      <c r="BB45" s="1242"/>
      <c r="BC45" s="1242"/>
      <c r="BD45" s="1242"/>
      <c r="BE45" s="1242"/>
      <c r="BF45" s="1242"/>
      <c r="BG45" s="1242"/>
      <c r="BH45" s="1242"/>
      <c r="BI45" s="1242"/>
      <c r="BJ45" s="1242"/>
      <c r="BK45" s="1242"/>
      <c r="BL45" s="1242"/>
      <c r="BM45" s="1242"/>
      <c r="BN45" s="1242"/>
      <c r="BO45" s="1242"/>
      <c r="BP45" s="1242"/>
      <c r="BQ45" s="1242"/>
      <c r="BR45" s="1242"/>
      <c r="BS45" s="1242"/>
      <c r="BT45" s="1242"/>
      <c r="BU45" s="1242"/>
      <c r="BV45" s="1242"/>
      <c r="BW45" s="1242"/>
      <c r="BX45" s="1242"/>
      <c r="BY45" s="1242"/>
      <c r="BZ45" s="1242"/>
      <c r="CA45" s="1242"/>
      <c r="CB45" s="1242"/>
      <c r="CC45" s="1242"/>
      <c r="CD45" s="1242"/>
      <c r="CE45" s="1242"/>
      <c r="CF45" s="1242"/>
      <c r="CG45" s="1242"/>
      <c r="CH45" s="1242"/>
      <c r="CI45" s="1242"/>
      <c r="CJ45" s="1242"/>
      <c r="CK45" s="1242"/>
      <c r="CL45" s="1242"/>
      <c r="CM45" s="1242"/>
      <c r="CN45" s="1242"/>
      <c r="CO45" s="1242"/>
      <c r="CP45" s="1242"/>
      <c r="CQ45" s="1242"/>
      <c r="CR45" s="1242"/>
      <c r="CS45" s="1242"/>
      <c r="CT45" s="1242"/>
      <c r="CU45" s="1242"/>
      <c r="CV45" s="1242"/>
      <c r="CW45" s="1242"/>
      <c r="CX45" s="1242"/>
      <c r="CY45" s="1242"/>
      <c r="CZ45" s="1242"/>
      <c r="DA45" s="1242"/>
      <c r="DB45" s="1242"/>
      <c r="DC45" s="1243"/>
    </row>
    <row r="46" spans="2:109" x14ac:dyDescent="0.15">
      <c r="B46" s="10"/>
      <c r="AN46" s="1241"/>
      <c r="AO46" s="1242"/>
      <c r="AP46" s="1242"/>
      <c r="AQ46" s="1242"/>
      <c r="AR46" s="1242"/>
      <c r="AS46" s="1242"/>
      <c r="AT46" s="1242"/>
      <c r="AU46" s="1242"/>
      <c r="AV46" s="1242"/>
      <c r="AW46" s="1242"/>
      <c r="AX46" s="1242"/>
      <c r="AY46" s="1242"/>
      <c r="AZ46" s="1242"/>
      <c r="BA46" s="1242"/>
      <c r="BB46" s="1242"/>
      <c r="BC46" s="1242"/>
      <c r="BD46" s="1242"/>
      <c r="BE46" s="1242"/>
      <c r="BF46" s="1242"/>
      <c r="BG46" s="1242"/>
      <c r="BH46" s="1242"/>
      <c r="BI46" s="1242"/>
      <c r="BJ46" s="1242"/>
      <c r="BK46" s="1242"/>
      <c r="BL46" s="1242"/>
      <c r="BM46" s="1242"/>
      <c r="BN46" s="1242"/>
      <c r="BO46" s="1242"/>
      <c r="BP46" s="1242"/>
      <c r="BQ46" s="1242"/>
      <c r="BR46" s="1242"/>
      <c r="BS46" s="1242"/>
      <c r="BT46" s="1242"/>
      <c r="BU46" s="1242"/>
      <c r="BV46" s="1242"/>
      <c r="BW46" s="1242"/>
      <c r="BX46" s="1242"/>
      <c r="BY46" s="1242"/>
      <c r="BZ46" s="1242"/>
      <c r="CA46" s="1242"/>
      <c r="CB46" s="1242"/>
      <c r="CC46" s="1242"/>
      <c r="CD46" s="1242"/>
      <c r="CE46" s="1242"/>
      <c r="CF46" s="1242"/>
      <c r="CG46" s="1242"/>
      <c r="CH46" s="1242"/>
      <c r="CI46" s="1242"/>
      <c r="CJ46" s="1242"/>
      <c r="CK46" s="1242"/>
      <c r="CL46" s="1242"/>
      <c r="CM46" s="1242"/>
      <c r="CN46" s="1242"/>
      <c r="CO46" s="1242"/>
      <c r="CP46" s="1242"/>
      <c r="CQ46" s="1242"/>
      <c r="CR46" s="1242"/>
      <c r="CS46" s="1242"/>
      <c r="CT46" s="1242"/>
      <c r="CU46" s="1242"/>
      <c r="CV46" s="1242"/>
      <c r="CW46" s="1242"/>
      <c r="CX46" s="1242"/>
      <c r="CY46" s="1242"/>
      <c r="CZ46" s="1242"/>
      <c r="DA46" s="1242"/>
      <c r="DB46" s="1242"/>
      <c r="DC46" s="1243"/>
    </row>
    <row r="47" spans="2:109" x14ac:dyDescent="0.15">
      <c r="B47" s="10"/>
      <c r="AN47" s="1244"/>
      <c r="AO47" s="1245"/>
      <c r="AP47" s="1245"/>
      <c r="AQ47" s="1245"/>
      <c r="AR47" s="1245"/>
      <c r="AS47" s="1245"/>
      <c r="AT47" s="1245"/>
      <c r="AU47" s="1245"/>
      <c r="AV47" s="1245"/>
      <c r="AW47" s="1245"/>
      <c r="AX47" s="1245"/>
      <c r="AY47" s="1245"/>
      <c r="AZ47" s="1245"/>
      <c r="BA47" s="1245"/>
      <c r="BB47" s="1245"/>
      <c r="BC47" s="1245"/>
      <c r="BD47" s="1245"/>
      <c r="BE47" s="1245"/>
      <c r="BF47" s="1245"/>
      <c r="BG47" s="1245"/>
      <c r="BH47" s="1245"/>
      <c r="BI47" s="1245"/>
      <c r="BJ47" s="1245"/>
      <c r="BK47" s="1245"/>
      <c r="BL47" s="1245"/>
      <c r="BM47" s="1245"/>
      <c r="BN47" s="1245"/>
      <c r="BO47" s="1245"/>
      <c r="BP47" s="1245"/>
      <c r="BQ47" s="1245"/>
      <c r="BR47" s="1245"/>
      <c r="BS47" s="1245"/>
      <c r="BT47" s="1245"/>
      <c r="BU47" s="1245"/>
      <c r="BV47" s="1245"/>
      <c r="BW47" s="1245"/>
      <c r="BX47" s="1245"/>
      <c r="BY47" s="1245"/>
      <c r="BZ47" s="1245"/>
      <c r="CA47" s="1245"/>
      <c r="CB47" s="1245"/>
      <c r="CC47" s="1245"/>
      <c r="CD47" s="1245"/>
      <c r="CE47" s="1245"/>
      <c r="CF47" s="1245"/>
      <c r="CG47" s="1245"/>
      <c r="CH47" s="1245"/>
      <c r="CI47" s="1245"/>
      <c r="CJ47" s="1245"/>
      <c r="CK47" s="1245"/>
      <c r="CL47" s="1245"/>
      <c r="CM47" s="1245"/>
      <c r="CN47" s="1245"/>
      <c r="CO47" s="1245"/>
      <c r="CP47" s="1245"/>
      <c r="CQ47" s="1245"/>
      <c r="CR47" s="1245"/>
      <c r="CS47" s="1245"/>
      <c r="CT47" s="1245"/>
      <c r="CU47" s="1245"/>
      <c r="CV47" s="1245"/>
      <c r="CW47" s="1245"/>
      <c r="CX47" s="1245"/>
      <c r="CY47" s="1245"/>
      <c r="CZ47" s="1245"/>
      <c r="DA47" s="1245"/>
      <c r="DB47" s="1245"/>
      <c r="DC47" s="1246"/>
    </row>
    <row r="48" spans="2:109" x14ac:dyDescent="0.15">
      <c r="B48" s="10"/>
      <c r="H48" s="19"/>
      <c r="I48" s="19"/>
      <c r="J48" s="19"/>
      <c r="AN48" s="19"/>
      <c r="AO48" s="19"/>
      <c r="AP48" s="19"/>
      <c r="AZ48" s="19"/>
      <c r="BA48" s="19"/>
      <c r="BB48" s="19"/>
      <c r="BL48" s="19"/>
      <c r="BM48" s="19"/>
      <c r="BN48" s="19"/>
      <c r="BX48" s="19"/>
      <c r="BY48" s="19"/>
      <c r="BZ48" s="19"/>
      <c r="CJ48" s="19"/>
      <c r="CK48" s="19"/>
      <c r="CL48" s="19"/>
      <c r="CV48" s="19"/>
      <c r="CW48" s="19"/>
      <c r="CX48" s="19"/>
    </row>
    <row r="49" spans="1:109" x14ac:dyDescent="0.15">
      <c r="B49" s="10"/>
      <c r="AN49" s="3" t="s">
        <v>2</v>
      </c>
    </row>
    <row r="50" spans="1:109" x14ac:dyDescent="0.15">
      <c r="B50" s="10"/>
      <c r="G50" s="1230"/>
      <c r="H50" s="1230"/>
      <c r="I50" s="1230"/>
      <c r="J50" s="1230"/>
      <c r="K50" s="20"/>
      <c r="L50" s="20"/>
      <c r="M50" s="21"/>
      <c r="N50" s="21"/>
      <c r="AN50" s="1248"/>
      <c r="AO50" s="1249"/>
      <c r="AP50" s="1249"/>
      <c r="AQ50" s="1249"/>
      <c r="AR50" s="1249"/>
      <c r="AS50" s="1249"/>
      <c r="AT50" s="1249"/>
      <c r="AU50" s="1249"/>
      <c r="AV50" s="1249"/>
      <c r="AW50" s="1249"/>
      <c r="AX50" s="1249"/>
      <c r="AY50" s="1249"/>
      <c r="AZ50" s="1249"/>
      <c r="BA50" s="1249"/>
      <c r="BB50" s="1249"/>
      <c r="BC50" s="1249"/>
      <c r="BD50" s="1249"/>
      <c r="BE50" s="1249"/>
      <c r="BF50" s="1249"/>
      <c r="BG50" s="1249"/>
      <c r="BH50" s="1249"/>
      <c r="BI50" s="1249"/>
      <c r="BJ50" s="1249"/>
      <c r="BK50" s="1249"/>
      <c r="BL50" s="1249"/>
      <c r="BM50" s="1249"/>
      <c r="BN50" s="1249"/>
      <c r="BO50" s="1250"/>
      <c r="BP50" s="1236" t="s">
        <v>3</v>
      </c>
      <c r="BQ50" s="1236"/>
      <c r="BR50" s="1236"/>
      <c r="BS50" s="1236"/>
      <c r="BT50" s="1236"/>
      <c r="BU50" s="1236"/>
      <c r="BV50" s="1236"/>
      <c r="BW50" s="1236"/>
      <c r="BX50" s="1236" t="s">
        <v>4</v>
      </c>
      <c r="BY50" s="1236"/>
      <c r="BZ50" s="1236"/>
      <c r="CA50" s="1236"/>
      <c r="CB50" s="1236"/>
      <c r="CC50" s="1236"/>
      <c r="CD50" s="1236"/>
      <c r="CE50" s="1236"/>
      <c r="CF50" s="1236" t="s">
        <v>5</v>
      </c>
      <c r="CG50" s="1236"/>
      <c r="CH50" s="1236"/>
      <c r="CI50" s="1236"/>
      <c r="CJ50" s="1236"/>
      <c r="CK50" s="1236"/>
      <c r="CL50" s="1236"/>
      <c r="CM50" s="1236"/>
      <c r="CN50" s="1236" t="s">
        <v>6</v>
      </c>
      <c r="CO50" s="1236"/>
      <c r="CP50" s="1236"/>
      <c r="CQ50" s="1236"/>
      <c r="CR50" s="1236"/>
      <c r="CS50" s="1236"/>
      <c r="CT50" s="1236"/>
      <c r="CU50" s="1236"/>
      <c r="CV50" s="1236" t="s">
        <v>7</v>
      </c>
      <c r="CW50" s="1236"/>
      <c r="CX50" s="1236"/>
      <c r="CY50" s="1236"/>
      <c r="CZ50" s="1236"/>
      <c r="DA50" s="1236"/>
      <c r="DB50" s="1236"/>
      <c r="DC50" s="1236"/>
    </row>
    <row r="51" spans="1:109" ht="13.5" customHeight="1" x14ac:dyDescent="0.15">
      <c r="B51" s="10"/>
      <c r="G51" s="1247"/>
      <c r="H51" s="1247"/>
      <c r="I51" s="1251"/>
      <c r="J51" s="1251"/>
      <c r="K51" s="1237"/>
      <c r="L51" s="1237"/>
      <c r="M51" s="1237"/>
      <c r="N51" s="1237"/>
      <c r="AM51" s="19"/>
      <c r="AN51" s="1235" t="s">
        <v>8</v>
      </c>
      <c r="AO51" s="1235"/>
      <c r="AP51" s="1235"/>
      <c r="AQ51" s="1235"/>
      <c r="AR51" s="1235"/>
      <c r="AS51" s="1235"/>
      <c r="AT51" s="1235"/>
      <c r="AU51" s="1235"/>
      <c r="AV51" s="1235"/>
      <c r="AW51" s="1235"/>
      <c r="AX51" s="1235"/>
      <c r="AY51" s="1235"/>
      <c r="AZ51" s="1235"/>
      <c r="BA51" s="1235"/>
      <c r="BB51" s="1235" t="s">
        <v>9</v>
      </c>
      <c r="BC51" s="1235"/>
      <c r="BD51" s="1235"/>
      <c r="BE51" s="1235"/>
      <c r="BF51" s="1235"/>
      <c r="BG51" s="1235"/>
      <c r="BH51" s="1235"/>
      <c r="BI51" s="1235"/>
      <c r="BJ51" s="1235"/>
      <c r="BK51" s="1235"/>
      <c r="BL51" s="1235"/>
      <c r="BM51" s="1235"/>
      <c r="BN51" s="1235"/>
      <c r="BO51" s="1235"/>
      <c r="BP51" s="1232">
        <v>116</v>
      </c>
      <c r="BQ51" s="1232"/>
      <c r="BR51" s="1232"/>
      <c r="BS51" s="1232"/>
      <c r="BT51" s="1232"/>
      <c r="BU51" s="1232"/>
      <c r="BV51" s="1232"/>
      <c r="BW51" s="1232"/>
      <c r="BX51" s="1232">
        <v>122.2</v>
      </c>
      <c r="BY51" s="1232"/>
      <c r="BZ51" s="1232"/>
      <c r="CA51" s="1232"/>
      <c r="CB51" s="1232"/>
      <c r="CC51" s="1232"/>
      <c r="CD51" s="1232"/>
      <c r="CE51" s="1232"/>
      <c r="CF51" s="1232">
        <v>120.4</v>
      </c>
      <c r="CG51" s="1232"/>
      <c r="CH51" s="1232"/>
      <c r="CI51" s="1232"/>
      <c r="CJ51" s="1232"/>
      <c r="CK51" s="1232"/>
      <c r="CL51" s="1232"/>
      <c r="CM51" s="1232"/>
      <c r="CN51" s="1232">
        <v>111.1</v>
      </c>
      <c r="CO51" s="1232"/>
      <c r="CP51" s="1232"/>
      <c r="CQ51" s="1232"/>
      <c r="CR51" s="1232"/>
      <c r="CS51" s="1232"/>
      <c r="CT51" s="1232"/>
      <c r="CU51" s="1232"/>
      <c r="CV51" s="1232">
        <v>88.2</v>
      </c>
      <c r="CW51" s="1232"/>
      <c r="CX51" s="1232"/>
      <c r="CY51" s="1232"/>
      <c r="CZ51" s="1232"/>
      <c r="DA51" s="1232"/>
      <c r="DB51" s="1232"/>
      <c r="DC51" s="1232"/>
    </row>
    <row r="52" spans="1:109" x14ac:dyDescent="0.15">
      <c r="B52" s="10"/>
      <c r="G52" s="1247"/>
      <c r="H52" s="1247"/>
      <c r="I52" s="1251"/>
      <c r="J52" s="1251"/>
      <c r="K52" s="1237"/>
      <c r="L52" s="1237"/>
      <c r="M52" s="1237"/>
      <c r="N52" s="1237"/>
      <c r="AM52" s="19"/>
      <c r="AN52" s="1235"/>
      <c r="AO52" s="1235"/>
      <c r="AP52" s="1235"/>
      <c r="AQ52" s="1235"/>
      <c r="AR52" s="1235"/>
      <c r="AS52" s="1235"/>
      <c r="AT52" s="1235"/>
      <c r="AU52" s="1235"/>
      <c r="AV52" s="1235"/>
      <c r="AW52" s="1235"/>
      <c r="AX52" s="1235"/>
      <c r="AY52" s="1235"/>
      <c r="AZ52" s="1235"/>
      <c r="BA52" s="1235"/>
      <c r="BB52" s="1235"/>
      <c r="BC52" s="1235"/>
      <c r="BD52" s="1235"/>
      <c r="BE52" s="1235"/>
      <c r="BF52" s="1235"/>
      <c r="BG52" s="1235"/>
      <c r="BH52" s="1235"/>
      <c r="BI52" s="1235"/>
      <c r="BJ52" s="1235"/>
      <c r="BK52" s="1235"/>
      <c r="BL52" s="1235"/>
      <c r="BM52" s="1235"/>
      <c r="BN52" s="1235"/>
      <c r="BO52" s="1235"/>
      <c r="BP52" s="1232"/>
      <c r="BQ52" s="1232"/>
      <c r="BR52" s="1232"/>
      <c r="BS52" s="1232"/>
      <c r="BT52" s="1232"/>
      <c r="BU52" s="1232"/>
      <c r="BV52" s="1232"/>
      <c r="BW52" s="1232"/>
      <c r="BX52" s="1232"/>
      <c r="BY52" s="1232"/>
      <c r="BZ52" s="1232"/>
      <c r="CA52" s="1232"/>
      <c r="CB52" s="1232"/>
      <c r="CC52" s="1232"/>
      <c r="CD52" s="1232"/>
      <c r="CE52" s="1232"/>
      <c r="CF52" s="1232"/>
      <c r="CG52" s="1232"/>
      <c r="CH52" s="1232"/>
      <c r="CI52" s="1232"/>
      <c r="CJ52" s="1232"/>
      <c r="CK52" s="1232"/>
      <c r="CL52" s="1232"/>
      <c r="CM52" s="1232"/>
      <c r="CN52" s="1232"/>
      <c r="CO52" s="1232"/>
      <c r="CP52" s="1232"/>
      <c r="CQ52" s="1232"/>
      <c r="CR52" s="1232"/>
      <c r="CS52" s="1232"/>
      <c r="CT52" s="1232"/>
      <c r="CU52" s="1232"/>
      <c r="CV52" s="1232"/>
      <c r="CW52" s="1232"/>
      <c r="CX52" s="1232"/>
      <c r="CY52" s="1232"/>
      <c r="CZ52" s="1232"/>
      <c r="DA52" s="1232"/>
      <c r="DB52" s="1232"/>
      <c r="DC52" s="1232"/>
    </row>
    <row r="53" spans="1:109" x14ac:dyDescent="0.15">
      <c r="A53" s="18"/>
      <c r="B53" s="10"/>
      <c r="G53" s="1247"/>
      <c r="H53" s="1247"/>
      <c r="I53" s="1230"/>
      <c r="J53" s="1230"/>
      <c r="K53" s="1237"/>
      <c r="L53" s="1237"/>
      <c r="M53" s="1237"/>
      <c r="N53" s="1237"/>
      <c r="AM53" s="19"/>
      <c r="AN53" s="1235"/>
      <c r="AO53" s="1235"/>
      <c r="AP53" s="1235"/>
      <c r="AQ53" s="1235"/>
      <c r="AR53" s="1235"/>
      <c r="AS53" s="1235"/>
      <c r="AT53" s="1235"/>
      <c r="AU53" s="1235"/>
      <c r="AV53" s="1235"/>
      <c r="AW53" s="1235"/>
      <c r="AX53" s="1235"/>
      <c r="AY53" s="1235"/>
      <c r="AZ53" s="1235"/>
      <c r="BA53" s="1235"/>
      <c r="BB53" s="1235" t="s">
        <v>10</v>
      </c>
      <c r="BC53" s="1235"/>
      <c r="BD53" s="1235"/>
      <c r="BE53" s="1235"/>
      <c r="BF53" s="1235"/>
      <c r="BG53" s="1235"/>
      <c r="BH53" s="1235"/>
      <c r="BI53" s="1235"/>
      <c r="BJ53" s="1235"/>
      <c r="BK53" s="1235"/>
      <c r="BL53" s="1235"/>
      <c r="BM53" s="1235"/>
      <c r="BN53" s="1235"/>
      <c r="BO53" s="1235"/>
      <c r="BP53" s="1232">
        <v>58</v>
      </c>
      <c r="BQ53" s="1232"/>
      <c r="BR53" s="1232"/>
      <c r="BS53" s="1232"/>
      <c r="BT53" s="1232"/>
      <c r="BU53" s="1232"/>
      <c r="BV53" s="1232"/>
      <c r="BW53" s="1232"/>
      <c r="BX53" s="1232">
        <v>58.5</v>
      </c>
      <c r="BY53" s="1232"/>
      <c r="BZ53" s="1232"/>
      <c r="CA53" s="1232"/>
      <c r="CB53" s="1232"/>
      <c r="CC53" s="1232"/>
      <c r="CD53" s="1232"/>
      <c r="CE53" s="1232"/>
      <c r="CF53" s="1232">
        <v>59.5</v>
      </c>
      <c r="CG53" s="1232"/>
      <c r="CH53" s="1232"/>
      <c r="CI53" s="1232"/>
      <c r="CJ53" s="1232"/>
      <c r="CK53" s="1232"/>
      <c r="CL53" s="1232"/>
      <c r="CM53" s="1232"/>
      <c r="CN53" s="1232">
        <v>60.9</v>
      </c>
      <c r="CO53" s="1232"/>
      <c r="CP53" s="1232"/>
      <c r="CQ53" s="1232"/>
      <c r="CR53" s="1232"/>
      <c r="CS53" s="1232"/>
      <c r="CT53" s="1232"/>
      <c r="CU53" s="1232"/>
      <c r="CV53" s="1232">
        <v>62.7</v>
      </c>
      <c r="CW53" s="1232"/>
      <c r="CX53" s="1232"/>
      <c r="CY53" s="1232"/>
      <c r="CZ53" s="1232"/>
      <c r="DA53" s="1232"/>
      <c r="DB53" s="1232"/>
      <c r="DC53" s="1232"/>
    </row>
    <row r="54" spans="1:109" x14ac:dyDescent="0.15">
      <c r="A54" s="18"/>
      <c r="B54" s="10"/>
      <c r="G54" s="1247"/>
      <c r="H54" s="1247"/>
      <c r="I54" s="1230"/>
      <c r="J54" s="1230"/>
      <c r="K54" s="1237"/>
      <c r="L54" s="1237"/>
      <c r="M54" s="1237"/>
      <c r="N54" s="1237"/>
      <c r="AM54" s="19"/>
      <c r="AN54" s="1235"/>
      <c r="AO54" s="1235"/>
      <c r="AP54" s="1235"/>
      <c r="AQ54" s="1235"/>
      <c r="AR54" s="1235"/>
      <c r="AS54" s="1235"/>
      <c r="AT54" s="1235"/>
      <c r="AU54" s="1235"/>
      <c r="AV54" s="1235"/>
      <c r="AW54" s="1235"/>
      <c r="AX54" s="1235"/>
      <c r="AY54" s="1235"/>
      <c r="AZ54" s="1235"/>
      <c r="BA54" s="1235"/>
      <c r="BB54" s="1235"/>
      <c r="BC54" s="1235"/>
      <c r="BD54" s="1235"/>
      <c r="BE54" s="1235"/>
      <c r="BF54" s="1235"/>
      <c r="BG54" s="1235"/>
      <c r="BH54" s="1235"/>
      <c r="BI54" s="1235"/>
      <c r="BJ54" s="1235"/>
      <c r="BK54" s="1235"/>
      <c r="BL54" s="1235"/>
      <c r="BM54" s="1235"/>
      <c r="BN54" s="1235"/>
      <c r="BO54" s="1235"/>
      <c r="BP54" s="1232"/>
      <c r="BQ54" s="1232"/>
      <c r="BR54" s="1232"/>
      <c r="BS54" s="1232"/>
      <c r="BT54" s="1232"/>
      <c r="BU54" s="1232"/>
      <c r="BV54" s="1232"/>
      <c r="BW54" s="1232"/>
      <c r="BX54" s="1232"/>
      <c r="BY54" s="1232"/>
      <c r="BZ54" s="1232"/>
      <c r="CA54" s="1232"/>
      <c r="CB54" s="1232"/>
      <c r="CC54" s="1232"/>
      <c r="CD54" s="1232"/>
      <c r="CE54" s="1232"/>
      <c r="CF54" s="1232"/>
      <c r="CG54" s="1232"/>
      <c r="CH54" s="1232"/>
      <c r="CI54" s="1232"/>
      <c r="CJ54" s="1232"/>
      <c r="CK54" s="1232"/>
      <c r="CL54" s="1232"/>
      <c r="CM54" s="1232"/>
      <c r="CN54" s="1232"/>
      <c r="CO54" s="1232"/>
      <c r="CP54" s="1232"/>
      <c r="CQ54" s="1232"/>
      <c r="CR54" s="1232"/>
      <c r="CS54" s="1232"/>
      <c r="CT54" s="1232"/>
      <c r="CU54" s="1232"/>
      <c r="CV54" s="1232"/>
      <c r="CW54" s="1232"/>
      <c r="CX54" s="1232"/>
      <c r="CY54" s="1232"/>
      <c r="CZ54" s="1232"/>
      <c r="DA54" s="1232"/>
      <c r="DB54" s="1232"/>
      <c r="DC54" s="1232"/>
    </row>
    <row r="55" spans="1:109" x14ac:dyDescent="0.15">
      <c r="A55" s="18"/>
      <c r="B55" s="10"/>
      <c r="G55" s="1230"/>
      <c r="H55" s="1230"/>
      <c r="I55" s="1230"/>
      <c r="J55" s="1230"/>
      <c r="K55" s="1237"/>
      <c r="L55" s="1237"/>
      <c r="M55" s="1237"/>
      <c r="N55" s="1237"/>
      <c r="AN55" s="1236" t="s">
        <v>11</v>
      </c>
      <c r="AO55" s="1236"/>
      <c r="AP55" s="1236"/>
      <c r="AQ55" s="1236"/>
      <c r="AR55" s="1236"/>
      <c r="AS55" s="1236"/>
      <c r="AT55" s="1236"/>
      <c r="AU55" s="1236"/>
      <c r="AV55" s="1236"/>
      <c r="AW55" s="1236"/>
      <c r="AX55" s="1236"/>
      <c r="AY55" s="1236"/>
      <c r="AZ55" s="1236"/>
      <c r="BA55" s="1236"/>
      <c r="BB55" s="1235" t="s">
        <v>9</v>
      </c>
      <c r="BC55" s="1235"/>
      <c r="BD55" s="1235"/>
      <c r="BE55" s="1235"/>
      <c r="BF55" s="1235"/>
      <c r="BG55" s="1235"/>
      <c r="BH55" s="1235"/>
      <c r="BI55" s="1235"/>
      <c r="BJ55" s="1235"/>
      <c r="BK55" s="1235"/>
      <c r="BL55" s="1235"/>
      <c r="BM55" s="1235"/>
      <c r="BN55" s="1235"/>
      <c r="BO55" s="1235"/>
      <c r="BP55" s="1232">
        <v>14</v>
      </c>
      <c r="BQ55" s="1232"/>
      <c r="BR55" s="1232"/>
      <c r="BS55" s="1232"/>
      <c r="BT55" s="1232"/>
      <c r="BU55" s="1232"/>
      <c r="BV55" s="1232"/>
      <c r="BW55" s="1232"/>
      <c r="BX55" s="1232">
        <v>11.4</v>
      </c>
      <c r="BY55" s="1232"/>
      <c r="BZ55" s="1232"/>
      <c r="CA55" s="1232"/>
      <c r="CB55" s="1232"/>
      <c r="CC55" s="1232"/>
      <c r="CD55" s="1232"/>
      <c r="CE55" s="1232"/>
      <c r="CF55" s="1232">
        <v>10.4</v>
      </c>
      <c r="CG55" s="1232"/>
      <c r="CH55" s="1232"/>
      <c r="CI55" s="1232"/>
      <c r="CJ55" s="1232"/>
      <c r="CK55" s="1232"/>
      <c r="CL55" s="1232"/>
      <c r="CM55" s="1232"/>
      <c r="CN55" s="1232">
        <v>10.9</v>
      </c>
      <c r="CO55" s="1232"/>
      <c r="CP55" s="1232"/>
      <c r="CQ55" s="1232"/>
      <c r="CR55" s="1232"/>
      <c r="CS55" s="1232"/>
      <c r="CT55" s="1232"/>
      <c r="CU55" s="1232"/>
      <c r="CV55" s="1232">
        <v>6.5</v>
      </c>
      <c r="CW55" s="1232"/>
      <c r="CX55" s="1232"/>
      <c r="CY55" s="1232"/>
      <c r="CZ55" s="1232"/>
      <c r="DA55" s="1232"/>
      <c r="DB55" s="1232"/>
      <c r="DC55" s="1232"/>
    </row>
    <row r="56" spans="1:109" x14ac:dyDescent="0.15">
      <c r="A56" s="18"/>
      <c r="B56" s="10"/>
      <c r="G56" s="1230"/>
      <c r="H56" s="1230"/>
      <c r="I56" s="1230"/>
      <c r="J56" s="1230"/>
      <c r="K56" s="1237"/>
      <c r="L56" s="1237"/>
      <c r="M56" s="1237"/>
      <c r="N56" s="1237"/>
      <c r="AN56" s="1236"/>
      <c r="AO56" s="1236"/>
      <c r="AP56" s="1236"/>
      <c r="AQ56" s="1236"/>
      <c r="AR56" s="1236"/>
      <c r="AS56" s="1236"/>
      <c r="AT56" s="1236"/>
      <c r="AU56" s="1236"/>
      <c r="AV56" s="1236"/>
      <c r="AW56" s="1236"/>
      <c r="AX56" s="1236"/>
      <c r="AY56" s="1236"/>
      <c r="AZ56" s="1236"/>
      <c r="BA56" s="1236"/>
      <c r="BB56" s="1235"/>
      <c r="BC56" s="1235"/>
      <c r="BD56" s="1235"/>
      <c r="BE56" s="1235"/>
      <c r="BF56" s="1235"/>
      <c r="BG56" s="1235"/>
      <c r="BH56" s="1235"/>
      <c r="BI56" s="1235"/>
      <c r="BJ56" s="1235"/>
      <c r="BK56" s="1235"/>
      <c r="BL56" s="1235"/>
      <c r="BM56" s="1235"/>
      <c r="BN56" s="1235"/>
      <c r="BO56" s="1235"/>
      <c r="BP56" s="1232"/>
      <c r="BQ56" s="1232"/>
      <c r="BR56" s="1232"/>
      <c r="BS56" s="1232"/>
      <c r="BT56" s="1232"/>
      <c r="BU56" s="1232"/>
      <c r="BV56" s="1232"/>
      <c r="BW56" s="1232"/>
      <c r="BX56" s="1232"/>
      <c r="BY56" s="1232"/>
      <c r="BZ56" s="1232"/>
      <c r="CA56" s="1232"/>
      <c r="CB56" s="1232"/>
      <c r="CC56" s="1232"/>
      <c r="CD56" s="1232"/>
      <c r="CE56" s="1232"/>
      <c r="CF56" s="1232"/>
      <c r="CG56" s="1232"/>
      <c r="CH56" s="1232"/>
      <c r="CI56" s="1232"/>
      <c r="CJ56" s="1232"/>
      <c r="CK56" s="1232"/>
      <c r="CL56" s="1232"/>
      <c r="CM56" s="1232"/>
      <c r="CN56" s="1232"/>
      <c r="CO56" s="1232"/>
      <c r="CP56" s="1232"/>
      <c r="CQ56" s="1232"/>
      <c r="CR56" s="1232"/>
      <c r="CS56" s="1232"/>
      <c r="CT56" s="1232"/>
      <c r="CU56" s="1232"/>
      <c r="CV56" s="1232"/>
      <c r="CW56" s="1232"/>
      <c r="CX56" s="1232"/>
      <c r="CY56" s="1232"/>
      <c r="CZ56" s="1232"/>
      <c r="DA56" s="1232"/>
      <c r="DB56" s="1232"/>
      <c r="DC56" s="1232"/>
    </row>
    <row r="57" spans="1:109" s="18" customFormat="1" x14ac:dyDescent="0.15">
      <c r="B57" s="22"/>
      <c r="G57" s="1230"/>
      <c r="H57" s="1230"/>
      <c r="I57" s="1233"/>
      <c r="J57" s="1233"/>
      <c r="K57" s="1237"/>
      <c r="L57" s="1237"/>
      <c r="M57" s="1237"/>
      <c r="N57" s="1237"/>
      <c r="AM57" s="3"/>
      <c r="AN57" s="1236"/>
      <c r="AO57" s="1236"/>
      <c r="AP57" s="1236"/>
      <c r="AQ57" s="1236"/>
      <c r="AR57" s="1236"/>
      <c r="AS57" s="1236"/>
      <c r="AT57" s="1236"/>
      <c r="AU57" s="1236"/>
      <c r="AV57" s="1236"/>
      <c r="AW57" s="1236"/>
      <c r="AX57" s="1236"/>
      <c r="AY57" s="1236"/>
      <c r="AZ57" s="1236"/>
      <c r="BA57" s="1236"/>
      <c r="BB57" s="1235" t="s">
        <v>10</v>
      </c>
      <c r="BC57" s="1235"/>
      <c r="BD57" s="1235"/>
      <c r="BE57" s="1235"/>
      <c r="BF57" s="1235"/>
      <c r="BG57" s="1235"/>
      <c r="BH57" s="1235"/>
      <c r="BI57" s="1235"/>
      <c r="BJ57" s="1235"/>
      <c r="BK57" s="1235"/>
      <c r="BL57" s="1235"/>
      <c r="BM57" s="1235"/>
      <c r="BN57" s="1235"/>
      <c r="BO57" s="1235"/>
      <c r="BP57" s="1232">
        <v>58</v>
      </c>
      <c r="BQ57" s="1232"/>
      <c r="BR57" s="1232"/>
      <c r="BS57" s="1232"/>
      <c r="BT57" s="1232"/>
      <c r="BU57" s="1232"/>
      <c r="BV57" s="1232"/>
      <c r="BW57" s="1232"/>
      <c r="BX57" s="1232">
        <v>60.2</v>
      </c>
      <c r="BY57" s="1232"/>
      <c r="BZ57" s="1232"/>
      <c r="CA57" s="1232"/>
      <c r="CB57" s="1232"/>
      <c r="CC57" s="1232"/>
      <c r="CD57" s="1232"/>
      <c r="CE57" s="1232"/>
      <c r="CF57" s="1232">
        <v>61.3</v>
      </c>
      <c r="CG57" s="1232"/>
      <c r="CH57" s="1232"/>
      <c r="CI57" s="1232"/>
      <c r="CJ57" s="1232"/>
      <c r="CK57" s="1232"/>
      <c r="CL57" s="1232"/>
      <c r="CM57" s="1232"/>
      <c r="CN57" s="1232">
        <v>62.2</v>
      </c>
      <c r="CO57" s="1232"/>
      <c r="CP57" s="1232"/>
      <c r="CQ57" s="1232"/>
      <c r="CR57" s="1232"/>
      <c r="CS57" s="1232"/>
      <c r="CT57" s="1232"/>
      <c r="CU57" s="1232"/>
      <c r="CV57" s="1232">
        <v>63.3</v>
      </c>
      <c r="CW57" s="1232"/>
      <c r="CX57" s="1232"/>
      <c r="CY57" s="1232"/>
      <c r="CZ57" s="1232"/>
      <c r="DA57" s="1232"/>
      <c r="DB57" s="1232"/>
      <c r="DC57" s="1232"/>
      <c r="DD57" s="23"/>
      <c r="DE57" s="22"/>
    </row>
    <row r="58" spans="1:109" s="18" customFormat="1" x14ac:dyDescent="0.15">
      <c r="A58" s="3"/>
      <c r="B58" s="22"/>
      <c r="G58" s="1230"/>
      <c r="H58" s="1230"/>
      <c r="I58" s="1233"/>
      <c r="J58" s="1233"/>
      <c r="K58" s="1237"/>
      <c r="L58" s="1237"/>
      <c r="M58" s="1237"/>
      <c r="N58" s="1237"/>
      <c r="AM58" s="3"/>
      <c r="AN58" s="1236"/>
      <c r="AO58" s="1236"/>
      <c r="AP58" s="1236"/>
      <c r="AQ58" s="1236"/>
      <c r="AR58" s="1236"/>
      <c r="AS58" s="1236"/>
      <c r="AT58" s="1236"/>
      <c r="AU58" s="1236"/>
      <c r="AV58" s="1236"/>
      <c r="AW58" s="1236"/>
      <c r="AX58" s="1236"/>
      <c r="AY58" s="1236"/>
      <c r="AZ58" s="1236"/>
      <c r="BA58" s="1236"/>
      <c r="BB58" s="1235"/>
      <c r="BC58" s="1235"/>
      <c r="BD58" s="1235"/>
      <c r="BE58" s="1235"/>
      <c r="BF58" s="1235"/>
      <c r="BG58" s="1235"/>
      <c r="BH58" s="1235"/>
      <c r="BI58" s="1235"/>
      <c r="BJ58" s="1235"/>
      <c r="BK58" s="1235"/>
      <c r="BL58" s="1235"/>
      <c r="BM58" s="1235"/>
      <c r="BN58" s="1235"/>
      <c r="BO58" s="1235"/>
      <c r="BP58" s="1232"/>
      <c r="BQ58" s="1232"/>
      <c r="BR58" s="1232"/>
      <c r="BS58" s="1232"/>
      <c r="BT58" s="1232"/>
      <c r="BU58" s="1232"/>
      <c r="BV58" s="1232"/>
      <c r="BW58" s="1232"/>
      <c r="BX58" s="1232"/>
      <c r="BY58" s="1232"/>
      <c r="BZ58" s="1232"/>
      <c r="CA58" s="1232"/>
      <c r="CB58" s="1232"/>
      <c r="CC58" s="1232"/>
      <c r="CD58" s="1232"/>
      <c r="CE58" s="1232"/>
      <c r="CF58" s="1232"/>
      <c r="CG58" s="1232"/>
      <c r="CH58" s="1232"/>
      <c r="CI58" s="1232"/>
      <c r="CJ58" s="1232"/>
      <c r="CK58" s="1232"/>
      <c r="CL58" s="1232"/>
      <c r="CM58" s="1232"/>
      <c r="CN58" s="1232"/>
      <c r="CO58" s="1232"/>
      <c r="CP58" s="1232"/>
      <c r="CQ58" s="1232"/>
      <c r="CR58" s="1232"/>
      <c r="CS58" s="1232"/>
      <c r="CT58" s="1232"/>
      <c r="CU58" s="1232"/>
      <c r="CV58" s="1232"/>
      <c r="CW58" s="1232"/>
      <c r="CX58" s="1232"/>
      <c r="CY58" s="1232"/>
      <c r="CZ58" s="1232"/>
      <c r="DA58" s="1232"/>
      <c r="DB58" s="1232"/>
      <c r="DC58" s="1232"/>
      <c r="DD58" s="23"/>
      <c r="DE58" s="22"/>
    </row>
    <row r="59" spans="1:109" s="18" customFormat="1" x14ac:dyDescent="0.15">
      <c r="A59" s="3"/>
      <c r="B59" s="22"/>
      <c r="K59" s="24"/>
      <c r="L59" s="24"/>
      <c r="M59" s="24"/>
      <c r="N59" s="24"/>
      <c r="AQ59" s="24"/>
      <c r="AR59" s="24"/>
      <c r="AS59" s="24"/>
      <c r="AT59" s="24"/>
      <c r="BC59" s="24"/>
      <c r="BD59" s="24"/>
      <c r="BE59" s="24"/>
      <c r="BF59" s="24"/>
      <c r="BO59" s="24"/>
      <c r="BP59" s="24"/>
      <c r="BQ59" s="24"/>
      <c r="BR59" s="24"/>
      <c r="CA59" s="24"/>
      <c r="CB59" s="24"/>
      <c r="CC59" s="24"/>
      <c r="CD59" s="24"/>
      <c r="CM59" s="24"/>
      <c r="CN59" s="24"/>
      <c r="CO59" s="24"/>
      <c r="CP59" s="24"/>
      <c r="CY59" s="24"/>
      <c r="CZ59" s="24"/>
      <c r="DA59" s="24"/>
      <c r="DB59" s="24"/>
      <c r="DC59" s="24"/>
      <c r="DD59" s="23"/>
      <c r="DE59" s="22"/>
    </row>
    <row r="60" spans="1:109" s="18" customFormat="1" x14ac:dyDescent="0.15">
      <c r="A60" s="3"/>
      <c r="B60" s="22"/>
      <c r="K60" s="24"/>
      <c r="L60" s="24"/>
      <c r="M60" s="24"/>
      <c r="N60" s="24"/>
      <c r="AQ60" s="24"/>
      <c r="AR60" s="24"/>
      <c r="AS60" s="24"/>
      <c r="AT60" s="24"/>
      <c r="BC60" s="24"/>
      <c r="BD60" s="24"/>
      <c r="BE60" s="24"/>
      <c r="BF60" s="24"/>
      <c r="BO60" s="24"/>
      <c r="BP60" s="24"/>
      <c r="BQ60" s="24"/>
      <c r="BR60" s="24"/>
      <c r="CA60" s="24"/>
      <c r="CB60" s="24"/>
      <c r="CC60" s="24"/>
      <c r="CD60" s="24"/>
      <c r="CM60" s="24"/>
      <c r="CN60" s="24"/>
      <c r="CO60" s="24"/>
      <c r="CP60" s="24"/>
      <c r="CY60" s="24"/>
      <c r="CZ60" s="24"/>
      <c r="DA60" s="24"/>
      <c r="DB60" s="24"/>
      <c r="DC60" s="24"/>
      <c r="DD60" s="23"/>
      <c r="DE60" s="22"/>
    </row>
    <row r="61" spans="1:109" s="18" customFormat="1" x14ac:dyDescent="0.15">
      <c r="A61" s="3"/>
      <c r="B61" s="25"/>
      <c r="C61" s="26"/>
      <c r="D61" s="26"/>
      <c r="E61" s="26"/>
      <c r="F61" s="26"/>
      <c r="G61" s="26"/>
      <c r="H61" s="26"/>
      <c r="I61" s="26"/>
      <c r="J61" s="26"/>
      <c r="K61" s="26"/>
      <c r="L61" s="26"/>
      <c r="M61" s="27"/>
      <c r="N61" s="27"/>
      <c r="O61" s="26"/>
      <c r="P61" s="26"/>
      <c r="Q61" s="26"/>
      <c r="R61" s="26"/>
      <c r="S61" s="26"/>
      <c r="T61" s="26"/>
      <c r="U61" s="26"/>
      <c r="V61" s="26"/>
      <c r="W61" s="26"/>
      <c r="X61" s="26"/>
      <c r="Y61" s="26"/>
      <c r="Z61" s="26"/>
      <c r="AA61" s="26"/>
      <c r="AB61" s="26"/>
      <c r="AC61" s="26"/>
      <c r="AD61" s="26"/>
      <c r="AE61" s="26"/>
      <c r="AF61" s="26"/>
      <c r="AG61" s="26"/>
      <c r="AH61" s="26"/>
      <c r="AI61" s="26"/>
      <c r="AJ61" s="26"/>
      <c r="AK61" s="26"/>
      <c r="AL61" s="26"/>
      <c r="AM61" s="26"/>
      <c r="AN61" s="26"/>
      <c r="AO61" s="26"/>
      <c r="AP61" s="26"/>
      <c r="AQ61" s="26"/>
      <c r="AR61" s="26"/>
      <c r="AS61" s="27"/>
      <c r="AT61" s="27"/>
      <c r="AU61" s="26"/>
      <c r="AV61" s="26"/>
      <c r="AW61" s="26"/>
      <c r="AX61" s="26"/>
      <c r="AY61" s="26"/>
      <c r="AZ61" s="26"/>
      <c r="BA61" s="26"/>
      <c r="BB61" s="26"/>
      <c r="BC61" s="26"/>
      <c r="BD61" s="26"/>
      <c r="BE61" s="27"/>
      <c r="BF61" s="27"/>
      <c r="BG61" s="26"/>
      <c r="BH61" s="26"/>
      <c r="BI61" s="26"/>
      <c r="BJ61" s="26"/>
      <c r="BK61" s="26"/>
      <c r="BL61" s="26"/>
      <c r="BM61" s="26"/>
      <c r="BN61" s="26"/>
      <c r="BO61" s="26"/>
      <c r="BP61" s="26"/>
      <c r="BQ61" s="27"/>
      <c r="BR61" s="27"/>
      <c r="BS61" s="26"/>
      <c r="BT61" s="26"/>
      <c r="BU61" s="26"/>
      <c r="BV61" s="26"/>
      <c r="BW61" s="26"/>
      <c r="BX61" s="26"/>
      <c r="BY61" s="26"/>
      <c r="BZ61" s="26"/>
      <c r="CA61" s="26"/>
      <c r="CB61" s="26"/>
      <c r="CC61" s="27"/>
      <c r="CD61" s="27"/>
      <c r="CE61" s="26"/>
      <c r="CF61" s="26"/>
      <c r="CG61" s="26"/>
      <c r="CH61" s="26"/>
      <c r="CI61" s="26"/>
      <c r="CJ61" s="26"/>
      <c r="CK61" s="26"/>
      <c r="CL61" s="26"/>
      <c r="CM61" s="26"/>
      <c r="CN61" s="26"/>
      <c r="CO61" s="27"/>
      <c r="CP61" s="27"/>
      <c r="CQ61" s="26"/>
      <c r="CR61" s="26"/>
      <c r="CS61" s="26"/>
      <c r="CT61" s="26"/>
      <c r="CU61" s="26"/>
      <c r="CV61" s="26"/>
      <c r="CW61" s="26"/>
      <c r="CX61" s="26"/>
      <c r="CY61" s="26"/>
      <c r="CZ61" s="26"/>
      <c r="DA61" s="27"/>
      <c r="DB61" s="27"/>
      <c r="DC61" s="27"/>
      <c r="DD61" s="28"/>
      <c r="DE61" s="22"/>
    </row>
    <row r="62" spans="1:109" x14ac:dyDescent="0.15">
      <c r="B62" s="15"/>
      <c r="C62" s="15"/>
      <c r="D62" s="15"/>
      <c r="E62" s="15"/>
      <c r="F62" s="15"/>
      <c r="G62" s="15"/>
      <c r="H62" s="15"/>
      <c r="I62" s="15"/>
      <c r="J62" s="15"/>
      <c r="K62" s="15"/>
      <c r="L62" s="15"/>
      <c r="M62" s="15"/>
      <c r="N62" s="15"/>
      <c r="O62" s="15"/>
      <c r="P62" s="15"/>
      <c r="Q62" s="15"/>
      <c r="R62" s="15"/>
      <c r="S62" s="15"/>
      <c r="T62" s="15"/>
      <c r="U62" s="15"/>
      <c r="V62" s="15"/>
      <c r="W62" s="15"/>
      <c r="X62" s="15"/>
      <c r="Y62" s="15"/>
      <c r="Z62" s="15"/>
      <c r="AA62" s="15"/>
      <c r="AB62" s="15"/>
      <c r="AC62" s="15"/>
      <c r="AD62" s="15"/>
      <c r="AE62" s="15"/>
      <c r="AF62" s="15"/>
      <c r="AG62" s="15"/>
      <c r="AH62" s="15"/>
      <c r="AI62" s="15"/>
      <c r="AJ62" s="15"/>
      <c r="AK62" s="15"/>
      <c r="AL62" s="15"/>
      <c r="AM62" s="15"/>
      <c r="AN62" s="15"/>
      <c r="AO62" s="15"/>
      <c r="AP62" s="15"/>
      <c r="AQ62" s="15"/>
      <c r="AR62" s="15"/>
      <c r="AS62" s="15"/>
      <c r="AT62" s="15"/>
      <c r="AU62" s="15"/>
      <c r="AV62" s="15"/>
      <c r="AW62" s="15"/>
      <c r="AX62" s="15"/>
      <c r="AY62" s="15"/>
      <c r="AZ62" s="15"/>
      <c r="BA62" s="15"/>
      <c r="BB62" s="15"/>
      <c r="BC62" s="15"/>
      <c r="BD62" s="15"/>
      <c r="BE62" s="15"/>
      <c r="BF62" s="15"/>
      <c r="BG62" s="15"/>
      <c r="BH62" s="15"/>
      <c r="BI62" s="15"/>
      <c r="BJ62" s="15"/>
      <c r="BK62" s="15"/>
      <c r="BL62" s="15"/>
      <c r="BM62" s="15"/>
      <c r="BN62" s="15"/>
      <c r="BO62" s="15"/>
      <c r="BP62" s="15"/>
      <c r="BQ62" s="15"/>
      <c r="BR62" s="15"/>
      <c r="BS62" s="15"/>
      <c r="BT62" s="15"/>
      <c r="BU62" s="15"/>
      <c r="BV62" s="15"/>
      <c r="BW62" s="15"/>
      <c r="BX62" s="15"/>
      <c r="BY62" s="15"/>
      <c r="BZ62" s="15"/>
      <c r="CA62" s="15"/>
      <c r="CB62" s="15"/>
      <c r="CC62" s="15"/>
      <c r="CD62" s="15"/>
      <c r="CE62" s="15"/>
      <c r="CF62" s="15"/>
      <c r="CG62" s="15"/>
      <c r="CH62" s="15"/>
      <c r="CI62" s="15"/>
      <c r="CJ62" s="15"/>
      <c r="CK62" s="15"/>
      <c r="CL62" s="15"/>
      <c r="CM62" s="15"/>
      <c r="CN62" s="15"/>
      <c r="CO62" s="15"/>
      <c r="CP62" s="15"/>
      <c r="CQ62" s="15"/>
      <c r="CR62" s="15"/>
      <c r="CS62" s="15"/>
      <c r="CT62" s="15"/>
      <c r="CU62" s="15"/>
      <c r="CV62" s="15"/>
      <c r="CW62" s="15"/>
      <c r="CX62" s="15"/>
      <c r="CY62" s="15"/>
      <c r="CZ62" s="15"/>
      <c r="DA62" s="15"/>
      <c r="DB62" s="15"/>
      <c r="DC62" s="15"/>
      <c r="DD62" s="15"/>
      <c r="DE62" s="3"/>
    </row>
    <row r="63" spans="1:109" ht="17.25" x14ac:dyDescent="0.15">
      <c r="B63" s="29" t="s">
        <v>12</v>
      </c>
    </row>
    <row r="64" spans="1:109" x14ac:dyDescent="0.15">
      <c r="B64" s="10"/>
      <c r="G64" s="17"/>
      <c r="I64" s="30"/>
      <c r="J64" s="30"/>
      <c r="K64" s="30"/>
      <c r="L64" s="30"/>
      <c r="M64" s="30"/>
      <c r="N64" s="31"/>
      <c r="AM64" s="17"/>
      <c r="AN64" s="17" t="s">
        <v>1</v>
      </c>
      <c r="AP64" s="18"/>
      <c r="AQ64" s="18"/>
      <c r="AR64" s="18"/>
      <c r="AY64" s="17"/>
      <c r="BA64" s="18"/>
      <c r="BB64" s="18"/>
      <c r="BC64" s="18"/>
      <c r="BK64" s="17"/>
      <c r="BM64" s="18"/>
      <c r="BN64" s="18"/>
      <c r="BO64" s="18"/>
      <c r="BW64" s="17"/>
      <c r="BY64" s="18"/>
      <c r="BZ64" s="18"/>
      <c r="CA64" s="18"/>
      <c r="CI64" s="17"/>
      <c r="CK64" s="18"/>
      <c r="CL64" s="18"/>
      <c r="CM64" s="18"/>
      <c r="CU64" s="17"/>
      <c r="CW64" s="18"/>
      <c r="CX64" s="18"/>
      <c r="CY64" s="18"/>
    </row>
    <row r="65" spans="2:107" x14ac:dyDescent="0.15">
      <c r="B65" s="10"/>
      <c r="AN65" s="1238" t="s">
        <v>17</v>
      </c>
      <c r="AO65" s="1239"/>
      <c r="AP65" s="1239"/>
      <c r="AQ65" s="1239"/>
      <c r="AR65" s="1239"/>
      <c r="AS65" s="1239"/>
      <c r="AT65" s="1239"/>
      <c r="AU65" s="1239"/>
      <c r="AV65" s="1239"/>
      <c r="AW65" s="1239"/>
      <c r="AX65" s="1239"/>
      <c r="AY65" s="1239"/>
      <c r="AZ65" s="1239"/>
      <c r="BA65" s="1239"/>
      <c r="BB65" s="1239"/>
      <c r="BC65" s="1239"/>
      <c r="BD65" s="1239"/>
      <c r="BE65" s="1239"/>
      <c r="BF65" s="1239"/>
      <c r="BG65" s="1239"/>
      <c r="BH65" s="1239"/>
      <c r="BI65" s="1239"/>
      <c r="BJ65" s="1239"/>
      <c r="BK65" s="1239"/>
      <c r="BL65" s="1239"/>
      <c r="BM65" s="1239"/>
      <c r="BN65" s="1239"/>
      <c r="BO65" s="1239"/>
      <c r="BP65" s="1239"/>
      <c r="BQ65" s="1239"/>
      <c r="BR65" s="1239"/>
      <c r="BS65" s="1239"/>
      <c r="BT65" s="1239"/>
      <c r="BU65" s="1239"/>
      <c r="BV65" s="1239"/>
      <c r="BW65" s="1239"/>
      <c r="BX65" s="1239"/>
      <c r="BY65" s="1239"/>
      <c r="BZ65" s="1239"/>
      <c r="CA65" s="1239"/>
      <c r="CB65" s="1239"/>
      <c r="CC65" s="1239"/>
      <c r="CD65" s="1239"/>
      <c r="CE65" s="1239"/>
      <c r="CF65" s="1239"/>
      <c r="CG65" s="1239"/>
      <c r="CH65" s="1239"/>
      <c r="CI65" s="1239"/>
      <c r="CJ65" s="1239"/>
      <c r="CK65" s="1239"/>
      <c r="CL65" s="1239"/>
      <c r="CM65" s="1239"/>
      <c r="CN65" s="1239"/>
      <c r="CO65" s="1239"/>
      <c r="CP65" s="1239"/>
      <c r="CQ65" s="1239"/>
      <c r="CR65" s="1239"/>
      <c r="CS65" s="1239"/>
      <c r="CT65" s="1239"/>
      <c r="CU65" s="1239"/>
      <c r="CV65" s="1239"/>
      <c r="CW65" s="1239"/>
      <c r="CX65" s="1239"/>
      <c r="CY65" s="1239"/>
      <c r="CZ65" s="1239"/>
      <c r="DA65" s="1239"/>
      <c r="DB65" s="1239"/>
      <c r="DC65" s="1240"/>
    </row>
    <row r="66" spans="2:107" x14ac:dyDescent="0.15">
      <c r="B66" s="10"/>
      <c r="AN66" s="1241"/>
      <c r="AO66" s="1242"/>
      <c r="AP66" s="1242"/>
      <c r="AQ66" s="1242"/>
      <c r="AR66" s="1242"/>
      <c r="AS66" s="1242"/>
      <c r="AT66" s="1242"/>
      <c r="AU66" s="1242"/>
      <c r="AV66" s="1242"/>
      <c r="AW66" s="1242"/>
      <c r="AX66" s="1242"/>
      <c r="AY66" s="1242"/>
      <c r="AZ66" s="1242"/>
      <c r="BA66" s="1242"/>
      <c r="BB66" s="1242"/>
      <c r="BC66" s="1242"/>
      <c r="BD66" s="1242"/>
      <c r="BE66" s="1242"/>
      <c r="BF66" s="1242"/>
      <c r="BG66" s="1242"/>
      <c r="BH66" s="1242"/>
      <c r="BI66" s="1242"/>
      <c r="BJ66" s="1242"/>
      <c r="BK66" s="1242"/>
      <c r="BL66" s="1242"/>
      <c r="BM66" s="1242"/>
      <c r="BN66" s="1242"/>
      <c r="BO66" s="1242"/>
      <c r="BP66" s="1242"/>
      <c r="BQ66" s="1242"/>
      <c r="BR66" s="1242"/>
      <c r="BS66" s="1242"/>
      <c r="BT66" s="1242"/>
      <c r="BU66" s="1242"/>
      <c r="BV66" s="1242"/>
      <c r="BW66" s="1242"/>
      <c r="BX66" s="1242"/>
      <c r="BY66" s="1242"/>
      <c r="BZ66" s="1242"/>
      <c r="CA66" s="1242"/>
      <c r="CB66" s="1242"/>
      <c r="CC66" s="1242"/>
      <c r="CD66" s="1242"/>
      <c r="CE66" s="1242"/>
      <c r="CF66" s="1242"/>
      <c r="CG66" s="1242"/>
      <c r="CH66" s="1242"/>
      <c r="CI66" s="1242"/>
      <c r="CJ66" s="1242"/>
      <c r="CK66" s="1242"/>
      <c r="CL66" s="1242"/>
      <c r="CM66" s="1242"/>
      <c r="CN66" s="1242"/>
      <c r="CO66" s="1242"/>
      <c r="CP66" s="1242"/>
      <c r="CQ66" s="1242"/>
      <c r="CR66" s="1242"/>
      <c r="CS66" s="1242"/>
      <c r="CT66" s="1242"/>
      <c r="CU66" s="1242"/>
      <c r="CV66" s="1242"/>
      <c r="CW66" s="1242"/>
      <c r="CX66" s="1242"/>
      <c r="CY66" s="1242"/>
      <c r="CZ66" s="1242"/>
      <c r="DA66" s="1242"/>
      <c r="DB66" s="1242"/>
      <c r="DC66" s="1243"/>
    </row>
    <row r="67" spans="2:107" x14ac:dyDescent="0.15">
      <c r="B67" s="10"/>
      <c r="AN67" s="1241"/>
      <c r="AO67" s="1242"/>
      <c r="AP67" s="1242"/>
      <c r="AQ67" s="1242"/>
      <c r="AR67" s="1242"/>
      <c r="AS67" s="1242"/>
      <c r="AT67" s="1242"/>
      <c r="AU67" s="1242"/>
      <c r="AV67" s="1242"/>
      <c r="AW67" s="1242"/>
      <c r="AX67" s="1242"/>
      <c r="AY67" s="1242"/>
      <c r="AZ67" s="1242"/>
      <c r="BA67" s="1242"/>
      <c r="BB67" s="1242"/>
      <c r="BC67" s="1242"/>
      <c r="BD67" s="1242"/>
      <c r="BE67" s="1242"/>
      <c r="BF67" s="1242"/>
      <c r="BG67" s="1242"/>
      <c r="BH67" s="1242"/>
      <c r="BI67" s="1242"/>
      <c r="BJ67" s="1242"/>
      <c r="BK67" s="1242"/>
      <c r="BL67" s="1242"/>
      <c r="BM67" s="1242"/>
      <c r="BN67" s="1242"/>
      <c r="BO67" s="1242"/>
      <c r="BP67" s="1242"/>
      <c r="BQ67" s="1242"/>
      <c r="BR67" s="1242"/>
      <c r="BS67" s="1242"/>
      <c r="BT67" s="1242"/>
      <c r="BU67" s="1242"/>
      <c r="BV67" s="1242"/>
      <c r="BW67" s="1242"/>
      <c r="BX67" s="1242"/>
      <c r="BY67" s="1242"/>
      <c r="BZ67" s="1242"/>
      <c r="CA67" s="1242"/>
      <c r="CB67" s="1242"/>
      <c r="CC67" s="1242"/>
      <c r="CD67" s="1242"/>
      <c r="CE67" s="1242"/>
      <c r="CF67" s="1242"/>
      <c r="CG67" s="1242"/>
      <c r="CH67" s="1242"/>
      <c r="CI67" s="1242"/>
      <c r="CJ67" s="1242"/>
      <c r="CK67" s="1242"/>
      <c r="CL67" s="1242"/>
      <c r="CM67" s="1242"/>
      <c r="CN67" s="1242"/>
      <c r="CO67" s="1242"/>
      <c r="CP67" s="1242"/>
      <c r="CQ67" s="1242"/>
      <c r="CR67" s="1242"/>
      <c r="CS67" s="1242"/>
      <c r="CT67" s="1242"/>
      <c r="CU67" s="1242"/>
      <c r="CV67" s="1242"/>
      <c r="CW67" s="1242"/>
      <c r="CX67" s="1242"/>
      <c r="CY67" s="1242"/>
      <c r="CZ67" s="1242"/>
      <c r="DA67" s="1242"/>
      <c r="DB67" s="1242"/>
      <c r="DC67" s="1243"/>
    </row>
    <row r="68" spans="2:107" x14ac:dyDescent="0.15">
      <c r="B68" s="10"/>
      <c r="AN68" s="1241"/>
      <c r="AO68" s="1242"/>
      <c r="AP68" s="1242"/>
      <c r="AQ68" s="1242"/>
      <c r="AR68" s="1242"/>
      <c r="AS68" s="1242"/>
      <c r="AT68" s="1242"/>
      <c r="AU68" s="1242"/>
      <c r="AV68" s="1242"/>
      <c r="AW68" s="1242"/>
      <c r="AX68" s="1242"/>
      <c r="AY68" s="1242"/>
      <c r="AZ68" s="1242"/>
      <c r="BA68" s="1242"/>
      <c r="BB68" s="1242"/>
      <c r="BC68" s="1242"/>
      <c r="BD68" s="1242"/>
      <c r="BE68" s="1242"/>
      <c r="BF68" s="1242"/>
      <c r="BG68" s="1242"/>
      <c r="BH68" s="1242"/>
      <c r="BI68" s="1242"/>
      <c r="BJ68" s="1242"/>
      <c r="BK68" s="1242"/>
      <c r="BL68" s="1242"/>
      <c r="BM68" s="1242"/>
      <c r="BN68" s="1242"/>
      <c r="BO68" s="1242"/>
      <c r="BP68" s="1242"/>
      <c r="BQ68" s="1242"/>
      <c r="BR68" s="1242"/>
      <c r="BS68" s="1242"/>
      <c r="BT68" s="1242"/>
      <c r="BU68" s="1242"/>
      <c r="BV68" s="1242"/>
      <c r="BW68" s="1242"/>
      <c r="BX68" s="1242"/>
      <c r="BY68" s="1242"/>
      <c r="BZ68" s="1242"/>
      <c r="CA68" s="1242"/>
      <c r="CB68" s="1242"/>
      <c r="CC68" s="1242"/>
      <c r="CD68" s="1242"/>
      <c r="CE68" s="1242"/>
      <c r="CF68" s="1242"/>
      <c r="CG68" s="1242"/>
      <c r="CH68" s="1242"/>
      <c r="CI68" s="1242"/>
      <c r="CJ68" s="1242"/>
      <c r="CK68" s="1242"/>
      <c r="CL68" s="1242"/>
      <c r="CM68" s="1242"/>
      <c r="CN68" s="1242"/>
      <c r="CO68" s="1242"/>
      <c r="CP68" s="1242"/>
      <c r="CQ68" s="1242"/>
      <c r="CR68" s="1242"/>
      <c r="CS68" s="1242"/>
      <c r="CT68" s="1242"/>
      <c r="CU68" s="1242"/>
      <c r="CV68" s="1242"/>
      <c r="CW68" s="1242"/>
      <c r="CX68" s="1242"/>
      <c r="CY68" s="1242"/>
      <c r="CZ68" s="1242"/>
      <c r="DA68" s="1242"/>
      <c r="DB68" s="1242"/>
      <c r="DC68" s="1243"/>
    </row>
    <row r="69" spans="2:107" x14ac:dyDescent="0.15">
      <c r="B69" s="10"/>
      <c r="AN69" s="1244"/>
      <c r="AO69" s="1245"/>
      <c r="AP69" s="1245"/>
      <c r="AQ69" s="1245"/>
      <c r="AR69" s="1245"/>
      <c r="AS69" s="1245"/>
      <c r="AT69" s="1245"/>
      <c r="AU69" s="1245"/>
      <c r="AV69" s="1245"/>
      <c r="AW69" s="1245"/>
      <c r="AX69" s="1245"/>
      <c r="AY69" s="1245"/>
      <c r="AZ69" s="1245"/>
      <c r="BA69" s="1245"/>
      <c r="BB69" s="1245"/>
      <c r="BC69" s="1245"/>
      <c r="BD69" s="1245"/>
      <c r="BE69" s="1245"/>
      <c r="BF69" s="1245"/>
      <c r="BG69" s="1245"/>
      <c r="BH69" s="1245"/>
      <c r="BI69" s="1245"/>
      <c r="BJ69" s="1245"/>
      <c r="BK69" s="1245"/>
      <c r="BL69" s="1245"/>
      <c r="BM69" s="1245"/>
      <c r="BN69" s="1245"/>
      <c r="BO69" s="1245"/>
      <c r="BP69" s="1245"/>
      <c r="BQ69" s="1245"/>
      <c r="BR69" s="1245"/>
      <c r="BS69" s="1245"/>
      <c r="BT69" s="1245"/>
      <c r="BU69" s="1245"/>
      <c r="BV69" s="1245"/>
      <c r="BW69" s="1245"/>
      <c r="BX69" s="1245"/>
      <c r="BY69" s="1245"/>
      <c r="BZ69" s="1245"/>
      <c r="CA69" s="1245"/>
      <c r="CB69" s="1245"/>
      <c r="CC69" s="1245"/>
      <c r="CD69" s="1245"/>
      <c r="CE69" s="1245"/>
      <c r="CF69" s="1245"/>
      <c r="CG69" s="1245"/>
      <c r="CH69" s="1245"/>
      <c r="CI69" s="1245"/>
      <c r="CJ69" s="1245"/>
      <c r="CK69" s="1245"/>
      <c r="CL69" s="1245"/>
      <c r="CM69" s="1245"/>
      <c r="CN69" s="1245"/>
      <c r="CO69" s="1245"/>
      <c r="CP69" s="1245"/>
      <c r="CQ69" s="1245"/>
      <c r="CR69" s="1245"/>
      <c r="CS69" s="1245"/>
      <c r="CT69" s="1245"/>
      <c r="CU69" s="1245"/>
      <c r="CV69" s="1245"/>
      <c r="CW69" s="1245"/>
      <c r="CX69" s="1245"/>
      <c r="CY69" s="1245"/>
      <c r="CZ69" s="1245"/>
      <c r="DA69" s="1245"/>
      <c r="DB69" s="1245"/>
      <c r="DC69" s="1246"/>
    </row>
    <row r="70" spans="2:107" x14ac:dyDescent="0.15">
      <c r="B70" s="10"/>
      <c r="H70" s="32"/>
      <c r="I70" s="32"/>
      <c r="J70" s="33"/>
      <c r="K70" s="33"/>
      <c r="L70" s="34"/>
      <c r="M70" s="33"/>
      <c r="N70" s="34"/>
      <c r="AN70" s="19"/>
      <c r="AO70" s="19"/>
      <c r="AP70" s="19"/>
      <c r="AZ70" s="19"/>
      <c r="BA70" s="19"/>
      <c r="BB70" s="19"/>
      <c r="BL70" s="19"/>
      <c r="BM70" s="19"/>
      <c r="BN70" s="19"/>
      <c r="BX70" s="19"/>
      <c r="BY70" s="19"/>
      <c r="BZ70" s="19"/>
      <c r="CJ70" s="19"/>
      <c r="CK70" s="19"/>
      <c r="CL70" s="19"/>
      <c r="CV70" s="19"/>
      <c r="CW70" s="19"/>
      <c r="CX70" s="19"/>
    </row>
    <row r="71" spans="2:107" x14ac:dyDescent="0.15">
      <c r="B71" s="10"/>
      <c r="G71" s="35"/>
      <c r="I71" s="36"/>
      <c r="J71" s="33"/>
      <c r="K71" s="33"/>
      <c r="L71" s="34"/>
      <c r="M71" s="33"/>
      <c r="N71" s="34"/>
      <c r="AM71" s="35"/>
      <c r="AN71" s="3" t="s">
        <v>2</v>
      </c>
    </row>
    <row r="72" spans="2:107" x14ac:dyDescent="0.15">
      <c r="B72" s="10"/>
      <c r="G72" s="1230"/>
      <c r="H72" s="1230"/>
      <c r="I72" s="1230"/>
      <c r="J72" s="1230"/>
      <c r="K72" s="20"/>
      <c r="L72" s="20"/>
      <c r="M72" s="21"/>
      <c r="N72" s="21"/>
      <c r="AN72" s="1248"/>
      <c r="AO72" s="1249"/>
      <c r="AP72" s="1249"/>
      <c r="AQ72" s="1249"/>
      <c r="AR72" s="1249"/>
      <c r="AS72" s="1249"/>
      <c r="AT72" s="1249"/>
      <c r="AU72" s="1249"/>
      <c r="AV72" s="1249"/>
      <c r="AW72" s="1249"/>
      <c r="AX72" s="1249"/>
      <c r="AY72" s="1249"/>
      <c r="AZ72" s="1249"/>
      <c r="BA72" s="1249"/>
      <c r="BB72" s="1249"/>
      <c r="BC72" s="1249"/>
      <c r="BD72" s="1249"/>
      <c r="BE72" s="1249"/>
      <c r="BF72" s="1249"/>
      <c r="BG72" s="1249"/>
      <c r="BH72" s="1249"/>
      <c r="BI72" s="1249"/>
      <c r="BJ72" s="1249"/>
      <c r="BK72" s="1249"/>
      <c r="BL72" s="1249"/>
      <c r="BM72" s="1249"/>
      <c r="BN72" s="1249"/>
      <c r="BO72" s="1250"/>
      <c r="BP72" s="1236" t="s">
        <v>3</v>
      </c>
      <c r="BQ72" s="1236"/>
      <c r="BR72" s="1236"/>
      <c r="BS72" s="1236"/>
      <c r="BT72" s="1236"/>
      <c r="BU72" s="1236"/>
      <c r="BV72" s="1236"/>
      <c r="BW72" s="1236"/>
      <c r="BX72" s="1236" t="s">
        <v>4</v>
      </c>
      <c r="BY72" s="1236"/>
      <c r="BZ72" s="1236"/>
      <c r="CA72" s="1236"/>
      <c r="CB72" s="1236"/>
      <c r="CC72" s="1236"/>
      <c r="CD72" s="1236"/>
      <c r="CE72" s="1236"/>
      <c r="CF72" s="1236" t="s">
        <v>5</v>
      </c>
      <c r="CG72" s="1236"/>
      <c r="CH72" s="1236"/>
      <c r="CI72" s="1236"/>
      <c r="CJ72" s="1236"/>
      <c r="CK72" s="1236"/>
      <c r="CL72" s="1236"/>
      <c r="CM72" s="1236"/>
      <c r="CN72" s="1236" t="s">
        <v>6</v>
      </c>
      <c r="CO72" s="1236"/>
      <c r="CP72" s="1236"/>
      <c r="CQ72" s="1236"/>
      <c r="CR72" s="1236"/>
      <c r="CS72" s="1236"/>
      <c r="CT72" s="1236"/>
      <c r="CU72" s="1236"/>
      <c r="CV72" s="1236" t="s">
        <v>7</v>
      </c>
      <c r="CW72" s="1236"/>
      <c r="CX72" s="1236"/>
      <c r="CY72" s="1236"/>
      <c r="CZ72" s="1236"/>
      <c r="DA72" s="1236"/>
      <c r="DB72" s="1236"/>
      <c r="DC72" s="1236"/>
    </row>
    <row r="73" spans="2:107" x14ac:dyDescent="0.15">
      <c r="B73" s="10"/>
      <c r="G73" s="1247"/>
      <c r="H73" s="1247"/>
      <c r="I73" s="1247"/>
      <c r="J73" s="1247"/>
      <c r="K73" s="1231"/>
      <c r="L73" s="1231"/>
      <c r="M73" s="1231"/>
      <c r="N73" s="1231"/>
      <c r="AM73" s="19"/>
      <c r="AN73" s="1235" t="s">
        <v>8</v>
      </c>
      <c r="AO73" s="1235"/>
      <c r="AP73" s="1235"/>
      <c r="AQ73" s="1235"/>
      <c r="AR73" s="1235"/>
      <c r="AS73" s="1235"/>
      <c r="AT73" s="1235"/>
      <c r="AU73" s="1235"/>
      <c r="AV73" s="1235"/>
      <c r="AW73" s="1235"/>
      <c r="AX73" s="1235"/>
      <c r="AY73" s="1235"/>
      <c r="AZ73" s="1235"/>
      <c r="BA73" s="1235"/>
      <c r="BB73" s="1235" t="s">
        <v>9</v>
      </c>
      <c r="BC73" s="1235"/>
      <c r="BD73" s="1235"/>
      <c r="BE73" s="1235"/>
      <c r="BF73" s="1235"/>
      <c r="BG73" s="1235"/>
      <c r="BH73" s="1235"/>
      <c r="BI73" s="1235"/>
      <c r="BJ73" s="1235"/>
      <c r="BK73" s="1235"/>
      <c r="BL73" s="1235"/>
      <c r="BM73" s="1235"/>
      <c r="BN73" s="1235"/>
      <c r="BO73" s="1235"/>
      <c r="BP73" s="1232">
        <v>116</v>
      </c>
      <c r="BQ73" s="1232"/>
      <c r="BR73" s="1232"/>
      <c r="BS73" s="1232"/>
      <c r="BT73" s="1232"/>
      <c r="BU73" s="1232"/>
      <c r="BV73" s="1232"/>
      <c r="BW73" s="1232"/>
      <c r="BX73" s="1232">
        <v>122.2</v>
      </c>
      <c r="BY73" s="1232"/>
      <c r="BZ73" s="1232"/>
      <c r="CA73" s="1232"/>
      <c r="CB73" s="1232"/>
      <c r="CC73" s="1232"/>
      <c r="CD73" s="1232"/>
      <c r="CE73" s="1232"/>
      <c r="CF73" s="1232">
        <v>120.4</v>
      </c>
      <c r="CG73" s="1232"/>
      <c r="CH73" s="1232"/>
      <c r="CI73" s="1232"/>
      <c r="CJ73" s="1232"/>
      <c r="CK73" s="1232"/>
      <c r="CL73" s="1232"/>
      <c r="CM73" s="1232"/>
      <c r="CN73" s="1232">
        <v>111.1</v>
      </c>
      <c r="CO73" s="1232"/>
      <c r="CP73" s="1232"/>
      <c r="CQ73" s="1232"/>
      <c r="CR73" s="1232"/>
      <c r="CS73" s="1232"/>
      <c r="CT73" s="1232"/>
      <c r="CU73" s="1232"/>
      <c r="CV73" s="1232">
        <v>88.2</v>
      </c>
      <c r="CW73" s="1232"/>
      <c r="CX73" s="1232"/>
      <c r="CY73" s="1232"/>
      <c r="CZ73" s="1232"/>
      <c r="DA73" s="1232"/>
      <c r="DB73" s="1232"/>
      <c r="DC73" s="1232"/>
    </row>
    <row r="74" spans="2:107" x14ac:dyDescent="0.15">
      <c r="B74" s="10"/>
      <c r="G74" s="1247"/>
      <c r="H74" s="1247"/>
      <c r="I74" s="1247"/>
      <c r="J74" s="1247"/>
      <c r="K74" s="1231"/>
      <c r="L74" s="1231"/>
      <c r="M74" s="1231"/>
      <c r="N74" s="1231"/>
      <c r="AM74" s="19"/>
      <c r="AN74" s="1235"/>
      <c r="AO74" s="1235"/>
      <c r="AP74" s="1235"/>
      <c r="AQ74" s="1235"/>
      <c r="AR74" s="1235"/>
      <c r="AS74" s="1235"/>
      <c r="AT74" s="1235"/>
      <c r="AU74" s="1235"/>
      <c r="AV74" s="1235"/>
      <c r="AW74" s="1235"/>
      <c r="AX74" s="1235"/>
      <c r="AY74" s="1235"/>
      <c r="AZ74" s="1235"/>
      <c r="BA74" s="1235"/>
      <c r="BB74" s="1235"/>
      <c r="BC74" s="1235"/>
      <c r="BD74" s="1235"/>
      <c r="BE74" s="1235"/>
      <c r="BF74" s="1235"/>
      <c r="BG74" s="1235"/>
      <c r="BH74" s="1235"/>
      <c r="BI74" s="1235"/>
      <c r="BJ74" s="1235"/>
      <c r="BK74" s="1235"/>
      <c r="BL74" s="1235"/>
      <c r="BM74" s="1235"/>
      <c r="BN74" s="1235"/>
      <c r="BO74" s="1235"/>
      <c r="BP74" s="1232"/>
      <c r="BQ74" s="1232"/>
      <c r="BR74" s="1232"/>
      <c r="BS74" s="1232"/>
      <c r="BT74" s="1232"/>
      <c r="BU74" s="1232"/>
      <c r="BV74" s="1232"/>
      <c r="BW74" s="1232"/>
      <c r="BX74" s="1232"/>
      <c r="BY74" s="1232"/>
      <c r="BZ74" s="1232"/>
      <c r="CA74" s="1232"/>
      <c r="CB74" s="1232"/>
      <c r="CC74" s="1232"/>
      <c r="CD74" s="1232"/>
      <c r="CE74" s="1232"/>
      <c r="CF74" s="1232"/>
      <c r="CG74" s="1232"/>
      <c r="CH74" s="1232"/>
      <c r="CI74" s="1232"/>
      <c r="CJ74" s="1232"/>
      <c r="CK74" s="1232"/>
      <c r="CL74" s="1232"/>
      <c r="CM74" s="1232"/>
      <c r="CN74" s="1232"/>
      <c r="CO74" s="1232"/>
      <c r="CP74" s="1232"/>
      <c r="CQ74" s="1232"/>
      <c r="CR74" s="1232"/>
      <c r="CS74" s="1232"/>
      <c r="CT74" s="1232"/>
      <c r="CU74" s="1232"/>
      <c r="CV74" s="1232"/>
      <c r="CW74" s="1232"/>
      <c r="CX74" s="1232"/>
      <c r="CY74" s="1232"/>
      <c r="CZ74" s="1232"/>
      <c r="DA74" s="1232"/>
      <c r="DB74" s="1232"/>
      <c r="DC74" s="1232"/>
    </row>
    <row r="75" spans="2:107" x14ac:dyDescent="0.15">
      <c r="B75" s="10"/>
      <c r="G75" s="1247"/>
      <c r="H75" s="1247"/>
      <c r="I75" s="1230"/>
      <c r="J75" s="1230"/>
      <c r="K75" s="1237"/>
      <c r="L75" s="1237"/>
      <c r="M75" s="1237"/>
      <c r="N75" s="1237"/>
      <c r="AM75" s="19"/>
      <c r="AN75" s="1235"/>
      <c r="AO75" s="1235"/>
      <c r="AP75" s="1235"/>
      <c r="AQ75" s="1235"/>
      <c r="AR75" s="1235"/>
      <c r="AS75" s="1235"/>
      <c r="AT75" s="1235"/>
      <c r="AU75" s="1235"/>
      <c r="AV75" s="1235"/>
      <c r="AW75" s="1235"/>
      <c r="AX75" s="1235"/>
      <c r="AY75" s="1235"/>
      <c r="AZ75" s="1235"/>
      <c r="BA75" s="1235"/>
      <c r="BB75" s="1235" t="s">
        <v>13</v>
      </c>
      <c r="BC75" s="1235"/>
      <c r="BD75" s="1235"/>
      <c r="BE75" s="1235"/>
      <c r="BF75" s="1235"/>
      <c r="BG75" s="1235"/>
      <c r="BH75" s="1235"/>
      <c r="BI75" s="1235"/>
      <c r="BJ75" s="1235"/>
      <c r="BK75" s="1235"/>
      <c r="BL75" s="1235"/>
      <c r="BM75" s="1235"/>
      <c r="BN75" s="1235"/>
      <c r="BO75" s="1235"/>
      <c r="BP75" s="1232">
        <v>9.6999999999999993</v>
      </c>
      <c r="BQ75" s="1232"/>
      <c r="BR75" s="1232"/>
      <c r="BS75" s="1232"/>
      <c r="BT75" s="1232"/>
      <c r="BU75" s="1232"/>
      <c r="BV75" s="1232"/>
      <c r="BW75" s="1232"/>
      <c r="BX75" s="1232">
        <v>9.8000000000000007</v>
      </c>
      <c r="BY75" s="1232"/>
      <c r="BZ75" s="1232"/>
      <c r="CA75" s="1232"/>
      <c r="CB75" s="1232"/>
      <c r="CC75" s="1232"/>
      <c r="CD75" s="1232"/>
      <c r="CE75" s="1232"/>
      <c r="CF75" s="1232">
        <v>9.9</v>
      </c>
      <c r="CG75" s="1232"/>
      <c r="CH75" s="1232"/>
      <c r="CI75" s="1232"/>
      <c r="CJ75" s="1232"/>
      <c r="CK75" s="1232"/>
      <c r="CL75" s="1232"/>
      <c r="CM75" s="1232"/>
      <c r="CN75" s="1232">
        <v>10.7</v>
      </c>
      <c r="CO75" s="1232"/>
      <c r="CP75" s="1232"/>
      <c r="CQ75" s="1232"/>
      <c r="CR75" s="1232"/>
      <c r="CS75" s="1232"/>
      <c r="CT75" s="1232"/>
      <c r="CU75" s="1232"/>
      <c r="CV75" s="1232">
        <v>10.6</v>
      </c>
      <c r="CW75" s="1232"/>
      <c r="CX75" s="1232"/>
      <c r="CY75" s="1232"/>
      <c r="CZ75" s="1232"/>
      <c r="DA75" s="1232"/>
      <c r="DB75" s="1232"/>
      <c r="DC75" s="1232"/>
    </row>
    <row r="76" spans="2:107" x14ac:dyDescent="0.15">
      <c r="B76" s="10"/>
      <c r="G76" s="1247"/>
      <c r="H76" s="1247"/>
      <c r="I76" s="1230"/>
      <c r="J76" s="1230"/>
      <c r="K76" s="1237"/>
      <c r="L76" s="1237"/>
      <c r="M76" s="1237"/>
      <c r="N76" s="1237"/>
      <c r="AM76" s="19"/>
      <c r="AN76" s="1235"/>
      <c r="AO76" s="1235"/>
      <c r="AP76" s="1235"/>
      <c r="AQ76" s="1235"/>
      <c r="AR76" s="1235"/>
      <c r="AS76" s="1235"/>
      <c r="AT76" s="1235"/>
      <c r="AU76" s="1235"/>
      <c r="AV76" s="1235"/>
      <c r="AW76" s="1235"/>
      <c r="AX76" s="1235"/>
      <c r="AY76" s="1235"/>
      <c r="AZ76" s="1235"/>
      <c r="BA76" s="1235"/>
      <c r="BB76" s="1235"/>
      <c r="BC76" s="1235"/>
      <c r="BD76" s="1235"/>
      <c r="BE76" s="1235"/>
      <c r="BF76" s="1235"/>
      <c r="BG76" s="1235"/>
      <c r="BH76" s="1235"/>
      <c r="BI76" s="1235"/>
      <c r="BJ76" s="1235"/>
      <c r="BK76" s="1235"/>
      <c r="BL76" s="1235"/>
      <c r="BM76" s="1235"/>
      <c r="BN76" s="1235"/>
      <c r="BO76" s="1235"/>
      <c r="BP76" s="1232"/>
      <c r="BQ76" s="1232"/>
      <c r="BR76" s="1232"/>
      <c r="BS76" s="1232"/>
      <c r="BT76" s="1232"/>
      <c r="BU76" s="1232"/>
      <c r="BV76" s="1232"/>
      <c r="BW76" s="1232"/>
      <c r="BX76" s="1232"/>
      <c r="BY76" s="1232"/>
      <c r="BZ76" s="1232"/>
      <c r="CA76" s="1232"/>
      <c r="CB76" s="1232"/>
      <c r="CC76" s="1232"/>
      <c r="CD76" s="1232"/>
      <c r="CE76" s="1232"/>
      <c r="CF76" s="1232"/>
      <c r="CG76" s="1232"/>
      <c r="CH76" s="1232"/>
      <c r="CI76" s="1232"/>
      <c r="CJ76" s="1232"/>
      <c r="CK76" s="1232"/>
      <c r="CL76" s="1232"/>
      <c r="CM76" s="1232"/>
      <c r="CN76" s="1232"/>
      <c r="CO76" s="1232"/>
      <c r="CP76" s="1232"/>
      <c r="CQ76" s="1232"/>
      <c r="CR76" s="1232"/>
      <c r="CS76" s="1232"/>
      <c r="CT76" s="1232"/>
      <c r="CU76" s="1232"/>
      <c r="CV76" s="1232"/>
      <c r="CW76" s="1232"/>
      <c r="CX76" s="1232"/>
      <c r="CY76" s="1232"/>
      <c r="CZ76" s="1232"/>
      <c r="DA76" s="1232"/>
      <c r="DB76" s="1232"/>
      <c r="DC76" s="1232"/>
    </row>
    <row r="77" spans="2:107" x14ac:dyDescent="0.15">
      <c r="B77" s="10"/>
      <c r="G77" s="1230"/>
      <c r="H77" s="1230"/>
      <c r="I77" s="1230"/>
      <c r="J77" s="1230"/>
      <c r="K77" s="1231"/>
      <c r="L77" s="1231"/>
      <c r="M77" s="1231"/>
      <c r="N77" s="1231"/>
      <c r="AN77" s="1236" t="s">
        <v>11</v>
      </c>
      <c r="AO77" s="1236"/>
      <c r="AP77" s="1236"/>
      <c r="AQ77" s="1236"/>
      <c r="AR77" s="1236"/>
      <c r="AS77" s="1236"/>
      <c r="AT77" s="1236"/>
      <c r="AU77" s="1236"/>
      <c r="AV77" s="1236"/>
      <c r="AW77" s="1236"/>
      <c r="AX77" s="1236"/>
      <c r="AY77" s="1236"/>
      <c r="AZ77" s="1236"/>
      <c r="BA77" s="1236"/>
      <c r="BB77" s="1235" t="s">
        <v>9</v>
      </c>
      <c r="BC77" s="1235"/>
      <c r="BD77" s="1235"/>
      <c r="BE77" s="1235"/>
      <c r="BF77" s="1235"/>
      <c r="BG77" s="1235"/>
      <c r="BH77" s="1235"/>
      <c r="BI77" s="1235"/>
      <c r="BJ77" s="1235"/>
      <c r="BK77" s="1235"/>
      <c r="BL77" s="1235"/>
      <c r="BM77" s="1235"/>
      <c r="BN77" s="1235"/>
      <c r="BO77" s="1235"/>
      <c r="BP77" s="1232">
        <v>14</v>
      </c>
      <c r="BQ77" s="1232"/>
      <c r="BR77" s="1232"/>
      <c r="BS77" s="1232"/>
      <c r="BT77" s="1232"/>
      <c r="BU77" s="1232"/>
      <c r="BV77" s="1232"/>
      <c r="BW77" s="1232"/>
      <c r="BX77" s="1232">
        <v>11.4</v>
      </c>
      <c r="BY77" s="1232"/>
      <c r="BZ77" s="1232"/>
      <c r="CA77" s="1232"/>
      <c r="CB77" s="1232"/>
      <c r="CC77" s="1232"/>
      <c r="CD77" s="1232"/>
      <c r="CE77" s="1232"/>
      <c r="CF77" s="1232">
        <v>10.4</v>
      </c>
      <c r="CG77" s="1232"/>
      <c r="CH77" s="1232"/>
      <c r="CI77" s="1232"/>
      <c r="CJ77" s="1232"/>
      <c r="CK77" s="1232"/>
      <c r="CL77" s="1232"/>
      <c r="CM77" s="1232"/>
      <c r="CN77" s="1232">
        <v>10.9</v>
      </c>
      <c r="CO77" s="1232"/>
      <c r="CP77" s="1232"/>
      <c r="CQ77" s="1232"/>
      <c r="CR77" s="1232"/>
      <c r="CS77" s="1232"/>
      <c r="CT77" s="1232"/>
      <c r="CU77" s="1232"/>
      <c r="CV77" s="1232">
        <v>6.5</v>
      </c>
      <c r="CW77" s="1232"/>
      <c r="CX77" s="1232"/>
      <c r="CY77" s="1232"/>
      <c r="CZ77" s="1232"/>
      <c r="DA77" s="1232"/>
      <c r="DB77" s="1232"/>
      <c r="DC77" s="1232"/>
    </row>
    <row r="78" spans="2:107" x14ac:dyDescent="0.15">
      <c r="B78" s="10"/>
      <c r="G78" s="1230"/>
      <c r="H78" s="1230"/>
      <c r="I78" s="1230"/>
      <c r="J78" s="1230"/>
      <c r="K78" s="1231"/>
      <c r="L78" s="1231"/>
      <c r="M78" s="1231"/>
      <c r="N78" s="1231"/>
      <c r="AN78" s="1236"/>
      <c r="AO78" s="1236"/>
      <c r="AP78" s="1236"/>
      <c r="AQ78" s="1236"/>
      <c r="AR78" s="1236"/>
      <c r="AS78" s="1236"/>
      <c r="AT78" s="1236"/>
      <c r="AU78" s="1236"/>
      <c r="AV78" s="1236"/>
      <c r="AW78" s="1236"/>
      <c r="AX78" s="1236"/>
      <c r="AY78" s="1236"/>
      <c r="AZ78" s="1236"/>
      <c r="BA78" s="1236"/>
      <c r="BB78" s="1235"/>
      <c r="BC78" s="1235"/>
      <c r="BD78" s="1235"/>
      <c r="BE78" s="1235"/>
      <c r="BF78" s="1235"/>
      <c r="BG78" s="1235"/>
      <c r="BH78" s="1235"/>
      <c r="BI78" s="1235"/>
      <c r="BJ78" s="1235"/>
      <c r="BK78" s="1235"/>
      <c r="BL78" s="1235"/>
      <c r="BM78" s="1235"/>
      <c r="BN78" s="1235"/>
      <c r="BO78" s="1235"/>
      <c r="BP78" s="1232"/>
      <c r="BQ78" s="1232"/>
      <c r="BR78" s="1232"/>
      <c r="BS78" s="1232"/>
      <c r="BT78" s="1232"/>
      <c r="BU78" s="1232"/>
      <c r="BV78" s="1232"/>
      <c r="BW78" s="1232"/>
      <c r="BX78" s="1232"/>
      <c r="BY78" s="1232"/>
      <c r="BZ78" s="1232"/>
      <c r="CA78" s="1232"/>
      <c r="CB78" s="1232"/>
      <c r="CC78" s="1232"/>
      <c r="CD78" s="1232"/>
      <c r="CE78" s="1232"/>
      <c r="CF78" s="1232"/>
      <c r="CG78" s="1232"/>
      <c r="CH78" s="1232"/>
      <c r="CI78" s="1232"/>
      <c r="CJ78" s="1232"/>
      <c r="CK78" s="1232"/>
      <c r="CL78" s="1232"/>
      <c r="CM78" s="1232"/>
      <c r="CN78" s="1232"/>
      <c r="CO78" s="1232"/>
      <c r="CP78" s="1232"/>
      <c r="CQ78" s="1232"/>
      <c r="CR78" s="1232"/>
      <c r="CS78" s="1232"/>
      <c r="CT78" s="1232"/>
      <c r="CU78" s="1232"/>
      <c r="CV78" s="1232"/>
      <c r="CW78" s="1232"/>
      <c r="CX78" s="1232"/>
      <c r="CY78" s="1232"/>
      <c r="CZ78" s="1232"/>
      <c r="DA78" s="1232"/>
      <c r="DB78" s="1232"/>
      <c r="DC78" s="1232"/>
    </row>
    <row r="79" spans="2:107" x14ac:dyDescent="0.15">
      <c r="B79" s="10"/>
      <c r="G79" s="1230"/>
      <c r="H79" s="1230"/>
      <c r="I79" s="1233"/>
      <c r="J79" s="1233"/>
      <c r="K79" s="1234"/>
      <c r="L79" s="1234"/>
      <c r="M79" s="1234"/>
      <c r="N79" s="1234"/>
      <c r="AN79" s="1236"/>
      <c r="AO79" s="1236"/>
      <c r="AP79" s="1236"/>
      <c r="AQ79" s="1236"/>
      <c r="AR79" s="1236"/>
      <c r="AS79" s="1236"/>
      <c r="AT79" s="1236"/>
      <c r="AU79" s="1236"/>
      <c r="AV79" s="1236"/>
      <c r="AW79" s="1236"/>
      <c r="AX79" s="1236"/>
      <c r="AY79" s="1236"/>
      <c r="AZ79" s="1236"/>
      <c r="BA79" s="1236"/>
      <c r="BB79" s="1235" t="s">
        <v>13</v>
      </c>
      <c r="BC79" s="1235"/>
      <c r="BD79" s="1235"/>
      <c r="BE79" s="1235"/>
      <c r="BF79" s="1235"/>
      <c r="BG79" s="1235"/>
      <c r="BH79" s="1235"/>
      <c r="BI79" s="1235"/>
      <c r="BJ79" s="1235"/>
      <c r="BK79" s="1235"/>
      <c r="BL79" s="1235"/>
      <c r="BM79" s="1235"/>
      <c r="BN79" s="1235"/>
      <c r="BO79" s="1235"/>
      <c r="BP79" s="1232">
        <v>6.5</v>
      </c>
      <c r="BQ79" s="1232"/>
      <c r="BR79" s="1232"/>
      <c r="BS79" s="1232"/>
      <c r="BT79" s="1232"/>
      <c r="BU79" s="1232"/>
      <c r="BV79" s="1232"/>
      <c r="BW79" s="1232"/>
      <c r="BX79" s="1232">
        <v>6.7</v>
      </c>
      <c r="BY79" s="1232"/>
      <c r="BZ79" s="1232"/>
      <c r="CA79" s="1232"/>
      <c r="CB79" s="1232"/>
      <c r="CC79" s="1232"/>
      <c r="CD79" s="1232"/>
      <c r="CE79" s="1232"/>
      <c r="CF79" s="1232">
        <v>6.6</v>
      </c>
      <c r="CG79" s="1232"/>
      <c r="CH79" s="1232"/>
      <c r="CI79" s="1232"/>
      <c r="CJ79" s="1232"/>
      <c r="CK79" s="1232"/>
      <c r="CL79" s="1232"/>
      <c r="CM79" s="1232"/>
      <c r="CN79" s="1232">
        <v>5.9</v>
      </c>
      <c r="CO79" s="1232"/>
      <c r="CP79" s="1232"/>
      <c r="CQ79" s="1232"/>
      <c r="CR79" s="1232"/>
      <c r="CS79" s="1232"/>
      <c r="CT79" s="1232"/>
      <c r="CU79" s="1232"/>
      <c r="CV79" s="1232">
        <v>5.9</v>
      </c>
      <c r="CW79" s="1232"/>
      <c r="CX79" s="1232"/>
      <c r="CY79" s="1232"/>
      <c r="CZ79" s="1232"/>
      <c r="DA79" s="1232"/>
      <c r="DB79" s="1232"/>
      <c r="DC79" s="1232"/>
    </row>
    <row r="80" spans="2:107" x14ac:dyDescent="0.15">
      <c r="B80" s="10"/>
      <c r="G80" s="1230"/>
      <c r="H80" s="1230"/>
      <c r="I80" s="1233"/>
      <c r="J80" s="1233"/>
      <c r="K80" s="1234"/>
      <c r="L80" s="1234"/>
      <c r="M80" s="1234"/>
      <c r="N80" s="1234"/>
      <c r="AN80" s="1236"/>
      <c r="AO80" s="1236"/>
      <c r="AP80" s="1236"/>
      <c r="AQ80" s="1236"/>
      <c r="AR80" s="1236"/>
      <c r="AS80" s="1236"/>
      <c r="AT80" s="1236"/>
      <c r="AU80" s="1236"/>
      <c r="AV80" s="1236"/>
      <c r="AW80" s="1236"/>
      <c r="AX80" s="1236"/>
      <c r="AY80" s="1236"/>
      <c r="AZ80" s="1236"/>
      <c r="BA80" s="1236"/>
      <c r="BB80" s="1235"/>
      <c r="BC80" s="1235"/>
      <c r="BD80" s="1235"/>
      <c r="BE80" s="1235"/>
      <c r="BF80" s="1235"/>
      <c r="BG80" s="1235"/>
      <c r="BH80" s="1235"/>
      <c r="BI80" s="1235"/>
      <c r="BJ80" s="1235"/>
      <c r="BK80" s="1235"/>
      <c r="BL80" s="1235"/>
      <c r="BM80" s="1235"/>
      <c r="BN80" s="1235"/>
      <c r="BO80" s="1235"/>
      <c r="BP80" s="1232"/>
      <c r="BQ80" s="1232"/>
      <c r="BR80" s="1232"/>
      <c r="BS80" s="1232"/>
      <c r="BT80" s="1232"/>
      <c r="BU80" s="1232"/>
      <c r="BV80" s="1232"/>
      <c r="BW80" s="1232"/>
      <c r="BX80" s="1232"/>
      <c r="BY80" s="1232"/>
      <c r="BZ80" s="1232"/>
      <c r="CA80" s="1232"/>
      <c r="CB80" s="1232"/>
      <c r="CC80" s="1232"/>
      <c r="CD80" s="1232"/>
      <c r="CE80" s="1232"/>
      <c r="CF80" s="1232"/>
      <c r="CG80" s="1232"/>
      <c r="CH80" s="1232"/>
      <c r="CI80" s="1232"/>
      <c r="CJ80" s="1232"/>
      <c r="CK80" s="1232"/>
      <c r="CL80" s="1232"/>
      <c r="CM80" s="1232"/>
      <c r="CN80" s="1232"/>
      <c r="CO80" s="1232"/>
      <c r="CP80" s="1232"/>
      <c r="CQ80" s="1232"/>
      <c r="CR80" s="1232"/>
      <c r="CS80" s="1232"/>
      <c r="CT80" s="1232"/>
      <c r="CU80" s="1232"/>
      <c r="CV80" s="1232"/>
      <c r="CW80" s="1232"/>
      <c r="CX80" s="1232"/>
      <c r="CY80" s="1232"/>
      <c r="CZ80" s="1232"/>
      <c r="DA80" s="1232"/>
      <c r="DB80" s="1232"/>
      <c r="DC80" s="1232"/>
    </row>
    <row r="81" spans="2:109" x14ac:dyDescent="0.15">
      <c r="B81" s="10"/>
    </row>
    <row r="82" spans="2:109" ht="17.25" x14ac:dyDescent="0.15">
      <c r="B82" s="10"/>
      <c r="K82" s="37"/>
      <c r="L82" s="37"/>
      <c r="M82" s="37"/>
      <c r="N82" s="37"/>
      <c r="AQ82" s="37"/>
      <c r="AR82" s="37"/>
      <c r="AS82" s="37"/>
      <c r="AT82" s="37"/>
      <c r="BC82" s="37"/>
      <c r="BD82" s="37"/>
      <c r="BE82" s="37"/>
      <c r="BF82" s="37"/>
      <c r="BO82" s="37"/>
      <c r="BP82" s="37"/>
      <c r="BQ82" s="37"/>
      <c r="BR82" s="37"/>
      <c r="CA82" s="37"/>
      <c r="CB82" s="37"/>
      <c r="CC82" s="37"/>
      <c r="CD82" s="37"/>
      <c r="CM82" s="37"/>
      <c r="CN82" s="37"/>
      <c r="CO82" s="37"/>
      <c r="CP82" s="37"/>
      <c r="CY82" s="37"/>
      <c r="CZ82" s="37"/>
      <c r="DA82" s="37"/>
      <c r="DB82" s="37"/>
      <c r="DC82" s="37"/>
    </row>
    <row r="83" spans="2:109" x14ac:dyDescent="0.15">
      <c r="B83" s="12"/>
      <c r="C83" s="13"/>
      <c r="D83" s="13"/>
      <c r="E83" s="13"/>
      <c r="F83" s="13"/>
      <c r="G83" s="13"/>
      <c r="H83" s="13"/>
      <c r="I83" s="13"/>
      <c r="J83" s="13"/>
      <c r="K83" s="13"/>
      <c r="L83" s="13"/>
      <c r="M83" s="13"/>
      <c r="N83" s="13"/>
      <c r="O83" s="13"/>
      <c r="P83" s="13"/>
      <c r="Q83" s="13"/>
      <c r="R83" s="13"/>
      <c r="S83" s="13"/>
      <c r="T83" s="13"/>
      <c r="U83" s="13"/>
      <c r="V83" s="13"/>
      <c r="W83" s="13"/>
      <c r="X83" s="13"/>
      <c r="Y83" s="13"/>
      <c r="Z83" s="13"/>
      <c r="AA83" s="13"/>
      <c r="AB83" s="13"/>
      <c r="AC83" s="13"/>
      <c r="AD83" s="13"/>
      <c r="AE83" s="13"/>
      <c r="AF83" s="13"/>
      <c r="AG83" s="13"/>
      <c r="AH83" s="13"/>
      <c r="AI83" s="13"/>
      <c r="AJ83" s="13"/>
      <c r="AK83" s="13"/>
      <c r="AL83" s="13"/>
      <c r="AM83" s="13"/>
      <c r="AN83" s="13"/>
      <c r="AO83" s="13"/>
      <c r="AP83" s="13"/>
      <c r="AQ83" s="13"/>
      <c r="AR83" s="13"/>
      <c r="AS83" s="13"/>
      <c r="AT83" s="13"/>
      <c r="AU83" s="13"/>
      <c r="AV83" s="13"/>
      <c r="AW83" s="13"/>
      <c r="AX83" s="13"/>
      <c r="AY83" s="13"/>
      <c r="AZ83" s="13"/>
      <c r="BA83" s="13"/>
      <c r="BB83" s="13"/>
      <c r="BC83" s="13"/>
      <c r="BD83" s="13"/>
      <c r="BE83" s="13"/>
      <c r="BF83" s="13"/>
      <c r="BG83" s="13"/>
      <c r="BH83" s="13"/>
      <c r="BI83" s="13"/>
      <c r="BJ83" s="13"/>
      <c r="BK83" s="13"/>
      <c r="BL83" s="13"/>
      <c r="BM83" s="13"/>
      <c r="BN83" s="13"/>
      <c r="BO83" s="13"/>
      <c r="BP83" s="13"/>
      <c r="BQ83" s="13"/>
      <c r="BR83" s="13"/>
      <c r="BS83" s="13"/>
      <c r="BT83" s="13"/>
      <c r="BU83" s="13"/>
      <c r="BV83" s="13"/>
      <c r="BW83" s="13"/>
      <c r="BX83" s="13"/>
      <c r="BY83" s="13"/>
      <c r="BZ83" s="13"/>
      <c r="CA83" s="13"/>
      <c r="CB83" s="13"/>
      <c r="CC83" s="13"/>
      <c r="CD83" s="13"/>
      <c r="CE83" s="13"/>
      <c r="CF83" s="13"/>
      <c r="CG83" s="13"/>
      <c r="CH83" s="13"/>
      <c r="CI83" s="13"/>
      <c r="CJ83" s="13"/>
      <c r="CK83" s="13"/>
      <c r="CL83" s="13"/>
      <c r="CM83" s="13"/>
      <c r="CN83" s="13"/>
      <c r="CO83" s="13"/>
      <c r="CP83" s="13"/>
      <c r="CQ83" s="13"/>
      <c r="CR83" s="13"/>
      <c r="CS83" s="13"/>
      <c r="CT83" s="13"/>
      <c r="CU83" s="13"/>
      <c r="CV83" s="13"/>
      <c r="CW83" s="13"/>
      <c r="CX83" s="13"/>
      <c r="CY83" s="13"/>
      <c r="CZ83" s="13"/>
      <c r="DA83" s="13"/>
      <c r="DB83" s="13"/>
      <c r="DC83" s="13"/>
      <c r="DD83" s="14"/>
    </row>
    <row r="84" spans="2:109" x14ac:dyDescent="0.15">
      <c r="DD84" s="3"/>
      <c r="DE84" s="3"/>
    </row>
    <row r="85" spans="2:109" x14ac:dyDescent="0.15">
      <c r="DD85" s="3"/>
      <c r="DE85" s="3"/>
    </row>
  </sheetData>
  <sheetProtection algorithmName="SHA-512" hashValue="kO4G11nLcW0aZCJOaazv5ZGu2E3ZprZ+Q4jDYis0NZFCpfdDRxqa86ImG4qOdFo+A+OAN1Xr+jy+Zrr4zM/7iw==" saltValue="aYm7b5Sl6sxGvefWuterSg==" spinCount="100000" sheet="1" objects="1" scenarios="1" formatCells="0"/>
  <dataConsolidate/>
  <mergeCells count="112">
    <mergeCell ref="G50:J50"/>
    <mergeCell ref="AN50:BO50"/>
    <mergeCell ref="BP50:BW50"/>
    <mergeCell ref="BX50:CE50"/>
    <mergeCell ref="CF50:CM50"/>
    <mergeCell ref="CN50:CU50"/>
    <mergeCell ref="CV50:DC50"/>
    <mergeCell ref="CV51:DC52"/>
    <mergeCell ref="CN51:CU52"/>
    <mergeCell ref="BP53:BW54"/>
    <mergeCell ref="BX53:CE54"/>
    <mergeCell ref="CF53:CM54"/>
    <mergeCell ref="AN51:BA54"/>
    <mergeCell ref="BB51:BO52"/>
    <mergeCell ref="BP51:BW52"/>
    <mergeCell ref="BX51:CE52"/>
    <mergeCell ref="CF51:CM52"/>
    <mergeCell ref="AN43:DC47"/>
    <mergeCell ref="L57:L58"/>
    <mergeCell ref="M57:M58"/>
    <mergeCell ref="N57:N58"/>
    <mergeCell ref="BB57:BO58"/>
    <mergeCell ref="I53:J54"/>
    <mergeCell ref="K53:K54"/>
    <mergeCell ref="L53:L54"/>
    <mergeCell ref="M53:M54"/>
    <mergeCell ref="N53:N54"/>
    <mergeCell ref="BB53:BO54"/>
    <mergeCell ref="CV53:DC54"/>
    <mergeCell ref="G55:H58"/>
    <mergeCell ref="I55:J56"/>
    <mergeCell ref="K55:K56"/>
    <mergeCell ref="L55:L56"/>
    <mergeCell ref="M55:M56"/>
    <mergeCell ref="N55:N56"/>
    <mergeCell ref="AN55:BA58"/>
    <mergeCell ref="BB55:BO56"/>
    <mergeCell ref="BP55:BW56"/>
    <mergeCell ref="G51:H54"/>
    <mergeCell ref="BP57:BW58"/>
    <mergeCell ref="BX57:CE58"/>
    <mergeCell ref="CF57:CM58"/>
    <mergeCell ref="CN57:CU58"/>
    <mergeCell ref="CV57:DC58"/>
    <mergeCell ref="CN53:CU54"/>
    <mergeCell ref="I51:J52"/>
    <mergeCell ref="K51:K52"/>
    <mergeCell ref="L51:L52"/>
    <mergeCell ref="M51:M52"/>
    <mergeCell ref="N51:N52"/>
    <mergeCell ref="I57:J58"/>
    <mergeCell ref="K57:K58"/>
    <mergeCell ref="AN65:DC69"/>
    <mergeCell ref="BX55:CE56"/>
    <mergeCell ref="CF55:CM56"/>
    <mergeCell ref="CN55:CU56"/>
    <mergeCell ref="CV55:DC56"/>
    <mergeCell ref="CV72:DC72"/>
    <mergeCell ref="G73:H76"/>
    <mergeCell ref="I73:J74"/>
    <mergeCell ref="K73:K74"/>
    <mergeCell ref="L73:L74"/>
    <mergeCell ref="M73:M74"/>
    <mergeCell ref="N73:N74"/>
    <mergeCell ref="AN73:BA76"/>
    <mergeCell ref="BB73:BO74"/>
    <mergeCell ref="BP73:BW74"/>
    <mergeCell ref="G72:J72"/>
    <mergeCell ref="AN72:BO72"/>
    <mergeCell ref="BP72:BW72"/>
    <mergeCell ref="BX72:CE72"/>
    <mergeCell ref="CF72:CM72"/>
    <mergeCell ref="CN72:CU72"/>
    <mergeCell ref="BX73:CE74"/>
    <mergeCell ref="CF73:CM74"/>
    <mergeCell ref="CN73:CU74"/>
    <mergeCell ref="CV73:DC74"/>
    <mergeCell ref="I75:J76"/>
    <mergeCell ref="K75:K76"/>
    <mergeCell ref="L75:L76"/>
    <mergeCell ref="M75:M76"/>
    <mergeCell ref="N75:N76"/>
    <mergeCell ref="BB75:BO76"/>
    <mergeCell ref="BP75:BW76"/>
    <mergeCell ref="BX75:CE76"/>
    <mergeCell ref="CF75:CM76"/>
    <mergeCell ref="CN75:CU76"/>
    <mergeCell ref="CV75:DC76"/>
    <mergeCell ref="G77:H80"/>
    <mergeCell ref="I77:J78"/>
    <mergeCell ref="K77:K78"/>
    <mergeCell ref="L77:L78"/>
    <mergeCell ref="M77:M78"/>
    <mergeCell ref="CN79:CU80"/>
    <mergeCell ref="CV79:DC80"/>
    <mergeCell ref="CN77:CU78"/>
    <mergeCell ref="CV77:DC78"/>
    <mergeCell ref="I79:J80"/>
    <mergeCell ref="K79:K80"/>
    <mergeCell ref="L79:L80"/>
    <mergeCell ref="M79:M80"/>
    <mergeCell ref="N79:N80"/>
    <mergeCell ref="BB79:BO80"/>
    <mergeCell ref="BP79:BW80"/>
    <mergeCell ref="BX79:CE80"/>
    <mergeCell ref="N77:N78"/>
    <mergeCell ref="AN77:BA80"/>
    <mergeCell ref="BB77:BO78"/>
    <mergeCell ref="BP77:BW78"/>
    <mergeCell ref="BX77:CE78"/>
    <mergeCell ref="CF77:CM78"/>
    <mergeCell ref="CF79:CM80"/>
  </mergeCells>
  <phoneticPr fontId="2"/>
  <printOptions horizontalCentered="1" verticalCentered="1"/>
  <pageMargins left="0" right="0" top="0.19685039370078741" bottom="0.31496062992125984" header="0.39370078740157483" footer="0"/>
  <pageSetup paperSize="9" scale="51" orientation="landscape" horizontalDpi="300" verticalDpi="300" r:id="rId1"/>
  <headerFooter alignWithMargins="0">
    <oddFooter>&amp;C&amp;P/&amp;N</oddFooter>
  </headerFooter>
  <drawing r:id="rId2"/>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pageSetUpPr fitToPage="1"/>
  </sheetPr>
  <dimension ref="A1:DR125"/>
  <sheetViews>
    <sheetView showGridLines="0" zoomScaleNormal="100" zoomScaleSheetLayoutView="70" workbookViewId="0"/>
  </sheetViews>
  <sheetFormatPr defaultColWidth="0" defaultRowHeight="13.5" customHeight="1" zeroHeight="1" x14ac:dyDescent="0.15"/>
  <cols>
    <col min="1" max="34" width="2.5" style="38" customWidth="1"/>
    <col min="35" max="122" width="2.5" style="5" customWidth="1"/>
    <col min="123" max="16384" width="2.5" style="5" hidden="1"/>
  </cols>
  <sheetData>
    <row r="1" spans="1:34" ht="13.5" customHeight="1" x14ac:dyDescent="0.15">
      <c r="A1" s="5"/>
      <c r="B1" s="5"/>
      <c r="C1" s="5"/>
      <c r="D1" s="5"/>
      <c r="E1" s="5"/>
      <c r="F1" s="5"/>
      <c r="G1" s="5"/>
      <c r="H1" s="5"/>
      <c r="I1" s="5"/>
      <c r="J1" s="5"/>
      <c r="K1" s="5"/>
      <c r="L1" s="5"/>
      <c r="M1" s="5"/>
      <c r="N1" s="5"/>
      <c r="O1" s="5"/>
      <c r="P1" s="5"/>
      <c r="Q1" s="5"/>
      <c r="R1" s="5"/>
      <c r="S1" s="5"/>
      <c r="T1" s="5"/>
      <c r="U1" s="5"/>
      <c r="V1" s="5"/>
      <c r="W1" s="5"/>
      <c r="X1" s="5"/>
      <c r="Y1" s="5"/>
      <c r="Z1" s="5"/>
      <c r="AA1" s="5"/>
      <c r="AB1" s="5"/>
      <c r="AC1" s="5"/>
      <c r="AD1" s="5"/>
      <c r="AE1" s="5"/>
      <c r="AF1" s="5"/>
      <c r="AG1" s="5"/>
      <c r="AH1" s="5"/>
    </row>
    <row r="2" spans="1:34" x14ac:dyDescent="0.15">
      <c r="S2" s="5"/>
      <c r="AH2" s="5"/>
    </row>
    <row r="3" spans="1:34" x14ac:dyDescent="0.15">
      <c r="C3" s="5"/>
      <c r="D3" s="5"/>
      <c r="E3" s="5"/>
      <c r="F3" s="5"/>
      <c r="G3" s="5"/>
      <c r="H3" s="5"/>
      <c r="I3" s="5"/>
      <c r="J3" s="5"/>
      <c r="K3" s="5"/>
      <c r="L3" s="5"/>
      <c r="M3" s="5"/>
      <c r="N3" s="5"/>
      <c r="O3" s="5"/>
      <c r="P3" s="5"/>
      <c r="Q3" s="5"/>
      <c r="R3" s="5"/>
      <c r="S3" s="5"/>
      <c r="U3" s="5"/>
      <c r="V3" s="5"/>
      <c r="W3" s="5"/>
      <c r="X3" s="5"/>
      <c r="Y3" s="5"/>
      <c r="Z3" s="5"/>
      <c r="AA3" s="5"/>
      <c r="AB3" s="5"/>
      <c r="AC3" s="5"/>
      <c r="AD3" s="5"/>
      <c r="AE3" s="5"/>
      <c r="AF3" s="5"/>
      <c r="AG3" s="5"/>
      <c r="AH3" s="5"/>
    </row>
    <row r="4" spans="1:34" x14ac:dyDescent="0.15"/>
    <row r="5" spans="1:34" x14ac:dyDescent="0.15"/>
    <row r="6" spans="1:34" x14ac:dyDescent="0.15"/>
    <row r="7" spans="1:34" x14ac:dyDescent="0.15"/>
    <row r="8" spans="1:34" x14ac:dyDescent="0.15"/>
    <row r="9" spans="1:34" x14ac:dyDescent="0.15">
      <c r="AH9" s="5"/>
    </row>
    <row r="10" spans="1:34" x14ac:dyDescent="0.15"/>
    <row r="11" spans="1:34" x14ac:dyDescent="0.15"/>
    <row r="12" spans="1:34" x14ac:dyDescent="0.15"/>
    <row r="13" spans="1:34" x14ac:dyDescent="0.15"/>
    <row r="14" spans="1:34" x14ac:dyDescent="0.15"/>
    <row r="15" spans="1:34" x14ac:dyDescent="0.15"/>
    <row r="16" spans="1:34" x14ac:dyDescent="0.15"/>
    <row r="17" spans="12:34" x14ac:dyDescent="0.15">
      <c r="AH17" s="5"/>
    </row>
    <row r="18" spans="12:34" x14ac:dyDescent="0.15"/>
    <row r="19" spans="12:34" x14ac:dyDescent="0.15"/>
    <row r="20" spans="12:34" x14ac:dyDescent="0.15">
      <c r="AH20" s="5"/>
    </row>
    <row r="21" spans="12:34" x14ac:dyDescent="0.15">
      <c r="AH21" s="5"/>
    </row>
    <row r="22" spans="12:34" x14ac:dyDescent="0.15"/>
    <row r="23" spans="12:34" x14ac:dyDescent="0.15"/>
    <row r="24" spans="12:34" x14ac:dyDescent="0.15">
      <c r="Q24" s="5"/>
    </row>
    <row r="25" spans="12:34" x14ac:dyDescent="0.15"/>
    <row r="26" spans="12:34" x14ac:dyDescent="0.15"/>
    <row r="27" spans="12:34" x14ac:dyDescent="0.15"/>
    <row r="28" spans="12:34" x14ac:dyDescent="0.15">
      <c r="O28" s="5"/>
      <c r="T28" s="5"/>
      <c r="AH28" s="5"/>
    </row>
    <row r="29" spans="12:34" x14ac:dyDescent="0.15"/>
    <row r="30" spans="12:34" x14ac:dyDescent="0.15"/>
    <row r="31" spans="12:34" x14ac:dyDescent="0.15">
      <c r="Q31" s="5"/>
    </row>
    <row r="32" spans="12:34" x14ac:dyDescent="0.15">
      <c r="L32" s="5"/>
    </row>
    <row r="33" spans="2:34" x14ac:dyDescent="0.15">
      <c r="C33" s="5"/>
      <c r="E33" s="5"/>
      <c r="G33" s="5"/>
      <c r="I33" s="5"/>
      <c r="X33" s="5"/>
    </row>
    <row r="34" spans="2:34" x14ac:dyDescent="0.15">
      <c r="B34" s="5"/>
      <c r="P34" s="5"/>
      <c r="R34" s="5"/>
      <c r="T34" s="5"/>
    </row>
    <row r="35" spans="2:34" x14ac:dyDescent="0.15">
      <c r="D35" s="5"/>
      <c r="W35" s="5"/>
      <c r="AC35" s="5"/>
      <c r="AD35" s="5"/>
      <c r="AE35" s="5"/>
      <c r="AF35" s="5"/>
      <c r="AG35" s="5"/>
      <c r="AH35" s="5"/>
    </row>
    <row r="36" spans="2:34" x14ac:dyDescent="0.15">
      <c r="H36" s="5"/>
      <c r="J36" s="5"/>
      <c r="K36" s="5"/>
      <c r="M36" s="5"/>
      <c r="Y36" s="5"/>
      <c r="Z36" s="5"/>
      <c r="AA36" s="5"/>
      <c r="AB36" s="5"/>
      <c r="AC36" s="5"/>
      <c r="AD36" s="5"/>
      <c r="AE36" s="5"/>
      <c r="AF36" s="5"/>
      <c r="AG36" s="5"/>
      <c r="AH36" s="5"/>
    </row>
    <row r="37" spans="2:34" x14ac:dyDescent="0.15">
      <c r="AH37" s="5"/>
    </row>
    <row r="38" spans="2:34" x14ac:dyDescent="0.15">
      <c r="AG38" s="5"/>
      <c r="AH38" s="5"/>
    </row>
    <row r="39" spans="2:34" x14ac:dyDescent="0.15"/>
    <row r="40" spans="2:34" x14ac:dyDescent="0.15">
      <c r="X40" s="5"/>
    </row>
    <row r="41" spans="2:34" x14ac:dyDescent="0.15">
      <c r="R41" s="5"/>
    </row>
    <row r="42" spans="2:34" x14ac:dyDescent="0.15">
      <c r="W42" s="5"/>
    </row>
    <row r="43" spans="2:34" x14ac:dyDescent="0.15">
      <c r="Y43" s="5"/>
      <c r="Z43" s="5"/>
      <c r="AA43" s="5"/>
      <c r="AB43" s="5"/>
      <c r="AC43" s="5"/>
      <c r="AD43" s="5"/>
      <c r="AE43" s="5"/>
      <c r="AF43" s="5"/>
      <c r="AG43" s="5"/>
      <c r="AH43" s="5"/>
    </row>
    <row r="44" spans="2:34" x14ac:dyDescent="0.15">
      <c r="AH44" s="5"/>
    </row>
    <row r="45" spans="2:34" x14ac:dyDescent="0.15">
      <c r="X45" s="5"/>
    </row>
    <row r="46" spans="2:34" x14ac:dyDescent="0.15"/>
    <row r="47" spans="2:34" x14ac:dyDescent="0.15"/>
    <row r="48" spans="2:34" x14ac:dyDescent="0.15">
      <c r="W48" s="5"/>
      <c r="Y48" s="5"/>
      <c r="Z48" s="5"/>
      <c r="AA48" s="5"/>
      <c r="AB48" s="5"/>
      <c r="AC48" s="5"/>
      <c r="AD48" s="5"/>
      <c r="AE48" s="5"/>
      <c r="AF48" s="5"/>
      <c r="AG48" s="5"/>
      <c r="AH48" s="5"/>
    </row>
    <row r="49" spans="28:34" x14ac:dyDescent="0.15"/>
    <row r="50" spans="28:34" x14ac:dyDescent="0.15">
      <c r="AE50" s="5"/>
      <c r="AF50" s="5"/>
      <c r="AG50" s="5"/>
      <c r="AH50" s="5"/>
    </row>
    <row r="51" spans="28:34" x14ac:dyDescent="0.15">
      <c r="AC51" s="5"/>
      <c r="AD51" s="5"/>
      <c r="AE51" s="5"/>
      <c r="AF51" s="5"/>
      <c r="AG51" s="5"/>
      <c r="AH51" s="5"/>
    </row>
    <row r="52" spans="28:34" x14ac:dyDescent="0.15"/>
    <row r="53" spans="28:34" x14ac:dyDescent="0.15">
      <c r="AF53" s="5"/>
      <c r="AG53" s="5"/>
      <c r="AH53" s="5"/>
    </row>
    <row r="54" spans="28:34" x14ac:dyDescent="0.15">
      <c r="AH54" s="5"/>
    </row>
    <row r="55" spans="28:34" x14ac:dyDescent="0.15"/>
    <row r="56" spans="28:34" x14ac:dyDescent="0.15">
      <c r="AB56" s="5"/>
      <c r="AC56" s="5"/>
      <c r="AD56" s="5"/>
      <c r="AE56" s="5"/>
      <c r="AF56" s="5"/>
      <c r="AG56" s="5"/>
      <c r="AH56" s="5"/>
    </row>
    <row r="57" spans="28:34" x14ac:dyDescent="0.15">
      <c r="AH57" s="5"/>
    </row>
    <row r="58" spans="28:34" x14ac:dyDescent="0.15">
      <c r="AH58" s="5"/>
    </row>
    <row r="59" spans="28:34" x14ac:dyDescent="0.15"/>
    <row r="60" spans="28:34" x14ac:dyDescent="0.15"/>
    <row r="61" spans="28:34" x14ac:dyDescent="0.15"/>
    <row r="62" spans="28:34" x14ac:dyDescent="0.15"/>
    <row r="63" spans="28:34" x14ac:dyDescent="0.15">
      <c r="AH63" s="5"/>
    </row>
    <row r="64" spans="28:34" x14ac:dyDescent="0.15">
      <c r="AG64" s="5"/>
      <c r="AH64" s="5"/>
    </row>
    <row r="65" spans="28:34" x14ac:dyDescent="0.15"/>
    <row r="66" spans="28:34" x14ac:dyDescent="0.15"/>
    <row r="67" spans="28:34" x14ac:dyDescent="0.15"/>
    <row r="68" spans="28:34" x14ac:dyDescent="0.15">
      <c r="AB68" s="5"/>
      <c r="AC68" s="5"/>
      <c r="AD68" s="5"/>
      <c r="AE68" s="5"/>
      <c r="AF68" s="5"/>
      <c r="AG68" s="5"/>
      <c r="AH68" s="5"/>
    </row>
    <row r="69" spans="28:34" x14ac:dyDescent="0.15">
      <c r="AF69" s="5"/>
      <c r="AG69" s="5"/>
      <c r="AH69" s="5"/>
    </row>
    <row r="70" spans="28:34" x14ac:dyDescent="0.15"/>
    <row r="71" spans="28:34" x14ac:dyDescent="0.15"/>
    <row r="72" spans="28:34" x14ac:dyDescent="0.15"/>
    <row r="73" spans="28:34" x14ac:dyDescent="0.15"/>
    <row r="74" spans="28:34" x14ac:dyDescent="0.15"/>
    <row r="75" spans="28:34" x14ac:dyDescent="0.15">
      <c r="AH75" s="5"/>
    </row>
    <row r="76" spans="28:34" x14ac:dyDescent="0.15">
      <c r="AF76" s="5"/>
      <c r="AG76" s="5"/>
      <c r="AH76" s="5"/>
    </row>
    <row r="77" spans="28:34" x14ac:dyDescent="0.15">
      <c r="AG77" s="5"/>
      <c r="AH77" s="5"/>
    </row>
    <row r="78" spans="28:34" x14ac:dyDescent="0.15"/>
    <row r="79" spans="28:34" x14ac:dyDescent="0.15"/>
    <row r="80" spans="28:34" x14ac:dyDescent="0.15"/>
    <row r="81" spans="25:34" x14ac:dyDescent="0.15"/>
    <row r="82" spans="25:34" x14ac:dyDescent="0.15">
      <c r="Y82" s="5"/>
    </row>
    <row r="83" spans="25:34" x14ac:dyDescent="0.15">
      <c r="Y83" s="5"/>
      <c r="Z83" s="5"/>
      <c r="AA83" s="5"/>
      <c r="AB83" s="5"/>
      <c r="AC83" s="5"/>
      <c r="AD83" s="5"/>
      <c r="AE83" s="5"/>
      <c r="AF83" s="5"/>
      <c r="AG83" s="5"/>
      <c r="AH83" s="5"/>
    </row>
    <row r="84" spans="25:34" x14ac:dyDescent="0.15"/>
    <row r="85" spans="25:34" x14ac:dyDescent="0.15"/>
    <row r="86" spans="25:34" x14ac:dyDescent="0.15"/>
    <row r="87" spans="25:34" x14ac:dyDescent="0.15"/>
    <row r="88" spans="25:34" x14ac:dyDescent="0.15">
      <c r="AH88" s="5"/>
    </row>
    <row r="89" spans="25:34" x14ac:dyDescent="0.15"/>
    <row r="90" spans="25:34" x14ac:dyDescent="0.15"/>
    <row r="91" spans="25:34" x14ac:dyDescent="0.15"/>
    <row r="92" spans="25:34" ht="13.5" customHeight="1" x14ac:dyDescent="0.15"/>
    <row r="93" spans="25:34" ht="13.5" customHeight="1" x14ac:dyDescent="0.15"/>
    <row r="94" spans="25:34" ht="13.5" customHeight="1" x14ac:dyDescent="0.15">
      <c r="AF94" s="5"/>
      <c r="AG94" s="5"/>
      <c r="AH94" s="5"/>
    </row>
    <row r="95" spans="25:34" ht="13.5" customHeight="1" x14ac:dyDescent="0.15">
      <c r="AH95" s="5"/>
    </row>
    <row r="96" spans="25:34" ht="13.5" customHeight="1" x14ac:dyDescent="0.15"/>
    <row r="97" spans="33:34" ht="13.5" customHeight="1" x14ac:dyDescent="0.15"/>
    <row r="98" spans="33:34" ht="13.5" customHeight="1" x14ac:dyDescent="0.15"/>
    <row r="99" spans="33:34" ht="13.5" customHeight="1" x14ac:dyDescent="0.15"/>
    <row r="100" spans="33:34" ht="13.5" customHeight="1" x14ac:dyDescent="0.15"/>
    <row r="101" spans="33:34" ht="13.5" customHeight="1" x14ac:dyDescent="0.15">
      <c r="AH101" s="5"/>
    </row>
    <row r="102" spans="33:34" ht="13.5" customHeight="1" x14ac:dyDescent="0.15"/>
    <row r="103" spans="33:34" ht="13.5" customHeight="1" x14ac:dyDescent="0.15"/>
    <row r="104" spans="33:34" ht="13.5" customHeight="1" x14ac:dyDescent="0.15">
      <c r="AG104" s="5"/>
      <c r="AH104" s="5"/>
    </row>
    <row r="105" spans="33:34" ht="13.5" customHeight="1" x14ac:dyDescent="0.15"/>
    <row r="106" spans="33:34" ht="13.5" customHeight="1" x14ac:dyDescent="0.15"/>
    <row r="107" spans="33:34" ht="13.5" customHeight="1" x14ac:dyDescent="0.15"/>
    <row r="108" spans="33:34" ht="13.5" customHeight="1" x14ac:dyDescent="0.15"/>
    <row r="109" spans="33:34" ht="13.5" customHeight="1" x14ac:dyDescent="0.15"/>
    <row r="110" spans="33:34" ht="13.5" customHeight="1" x14ac:dyDescent="0.15"/>
    <row r="111" spans="33:34" ht="13.5" customHeight="1" x14ac:dyDescent="0.15"/>
    <row r="112" spans="33:34" ht="13.5" customHeight="1" x14ac:dyDescent="0.15"/>
    <row r="113" spans="34:122" ht="13.5" customHeight="1" x14ac:dyDescent="0.15"/>
    <row r="114" spans="34:122" ht="13.5" customHeight="1" x14ac:dyDescent="0.15"/>
    <row r="115" spans="34:122" ht="13.5" customHeight="1" x14ac:dyDescent="0.15"/>
    <row r="116" spans="34:122" ht="13.5" customHeight="1" x14ac:dyDescent="0.15">
      <c r="AH116" s="5"/>
    </row>
    <row r="117" spans="34:122" ht="13.5" customHeight="1" x14ac:dyDescent="0.15"/>
    <row r="118" spans="34:122" ht="13.5" customHeight="1" x14ac:dyDescent="0.15"/>
    <row r="119" spans="34:122" ht="13.5" customHeight="1" x14ac:dyDescent="0.15"/>
    <row r="120" spans="34:122" ht="13.5" customHeight="1" x14ac:dyDescent="0.15">
      <c r="AH120" s="5"/>
    </row>
    <row r="121" spans="34:122" ht="13.5" customHeight="1" x14ac:dyDescent="0.15">
      <c r="AH121" s="5"/>
    </row>
    <row r="122" spans="34:122" ht="13.5" customHeight="1" x14ac:dyDescent="0.15"/>
    <row r="123" spans="34:122" ht="13.5" customHeight="1" x14ac:dyDescent="0.15"/>
    <row r="124" spans="34:122" ht="13.5" customHeight="1" x14ac:dyDescent="0.15"/>
    <row r="125" spans="34:122" ht="13.5" customHeight="1" x14ac:dyDescent="0.15">
      <c r="DR125" s="5" t="s">
        <v>14</v>
      </c>
    </row>
  </sheetData>
  <sheetProtection algorithmName="SHA-512" hashValue="bPgbwt8uwMA1fhYP3iJ0o7AT/zvNLYWvstpeznSQlamq15TyarJHiiLTz56Gm7eU8alGGH9Os3aDd0oWd6vi7g==" saltValue="3nhnzG2VFHPuhAboXHOT+w==" spinCount="100000" sheet="1" objects="1" scenarios="1"/>
  <dataConsolidate/>
  <phoneticPr fontId="2"/>
  <printOptions horizontalCentered="1" verticalCentered="1"/>
  <pageMargins left="0" right="0" top="0.19685039370078741" bottom="0" header="0.39370078740157483" footer="0"/>
  <pageSetup paperSize="9" scale="33" orientation="landscape" horizontalDpi="300" verticalDpi="300" r:id="rId1"/>
  <headerFooter alignWithMargins="0">
    <oddFooter>&amp;C&amp;P/&amp;N</oddFooter>
  </headerFooter>
  <drawing r:id="rId2"/>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pageSetUpPr fitToPage="1"/>
  </sheetPr>
  <dimension ref="A1:DR125"/>
  <sheetViews>
    <sheetView showGridLines="0" zoomScaleNormal="100" zoomScaleSheetLayoutView="55" workbookViewId="0"/>
  </sheetViews>
  <sheetFormatPr defaultColWidth="0" defaultRowHeight="13.5" customHeight="1" zeroHeight="1" x14ac:dyDescent="0.15"/>
  <cols>
    <col min="1" max="34" width="2.5" style="38" customWidth="1"/>
    <col min="35" max="122" width="2.5" style="5" customWidth="1"/>
    <col min="123" max="16384" width="2.5" style="5" hidden="1"/>
  </cols>
  <sheetData>
    <row r="1" spans="2:34" ht="13.5" customHeight="1" x14ac:dyDescent="0.15">
      <c r="B1" s="5"/>
      <c r="C1" s="5"/>
      <c r="D1" s="5"/>
      <c r="E1" s="5"/>
      <c r="F1" s="5"/>
      <c r="G1" s="5"/>
      <c r="H1" s="5"/>
      <c r="I1" s="5"/>
      <c r="J1" s="5"/>
      <c r="K1" s="5"/>
      <c r="L1" s="5"/>
      <c r="M1" s="5"/>
      <c r="N1" s="5"/>
      <c r="O1" s="5"/>
      <c r="P1" s="5"/>
      <c r="Q1" s="5"/>
      <c r="R1" s="5"/>
      <c r="S1" s="5"/>
      <c r="T1" s="5"/>
      <c r="U1" s="5"/>
      <c r="V1" s="5"/>
      <c r="W1" s="5"/>
      <c r="X1" s="5"/>
      <c r="Y1" s="5"/>
      <c r="Z1" s="5"/>
      <c r="AA1" s="5"/>
      <c r="AB1" s="5"/>
      <c r="AC1" s="5"/>
      <c r="AD1" s="5"/>
      <c r="AE1" s="5"/>
      <c r="AF1" s="5"/>
      <c r="AG1" s="5"/>
      <c r="AH1" s="5"/>
    </row>
    <row r="2" spans="2:34" x14ac:dyDescent="0.15">
      <c r="S2" s="5"/>
      <c r="AH2" s="5"/>
    </row>
    <row r="3" spans="2:34" x14ac:dyDescent="0.15">
      <c r="C3" s="5"/>
      <c r="D3" s="5"/>
      <c r="E3" s="5"/>
      <c r="F3" s="5"/>
      <c r="G3" s="5"/>
      <c r="H3" s="5"/>
      <c r="I3" s="5"/>
      <c r="J3" s="5"/>
      <c r="K3" s="5"/>
      <c r="L3" s="5"/>
      <c r="M3" s="5"/>
      <c r="N3" s="5"/>
      <c r="O3" s="5"/>
      <c r="P3" s="5"/>
      <c r="Q3" s="5"/>
      <c r="R3" s="5"/>
      <c r="S3" s="5"/>
      <c r="U3" s="5"/>
      <c r="V3" s="5"/>
      <c r="W3" s="5"/>
      <c r="X3" s="5"/>
      <c r="Y3" s="5"/>
      <c r="Z3" s="5"/>
      <c r="AA3" s="5"/>
      <c r="AB3" s="5"/>
      <c r="AC3" s="5"/>
      <c r="AD3" s="5"/>
      <c r="AE3" s="5"/>
      <c r="AF3" s="5"/>
      <c r="AG3" s="5"/>
      <c r="AH3" s="5"/>
    </row>
    <row r="4" spans="2:34" x14ac:dyDescent="0.15"/>
    <row r="5" spans="2:34" x14ac:dyDescent="0.15"/>
    <row r="6" spans="2:34" x14ac:dyDescent="0.15"/>
    <row r="7" spans="2:34" x14ac:dyDescent="0.15"/>
    <row r="8" spans="2:34" x14ac:dyDescent="0.15"/>
    <row r="9" spans="2:34" x14ac:dyDescent="0.15">
      <c r="AH9" s="5"/>
    </row>
    <row r="10" spans="2:34" x14ac:dyDescent="0.15"/>
    <row r="11" spans="2:34" x14ac:dyDescent="0.15"/>
    <row r="12" spans="2:34" x14ac:dyDescent="0.15"/>
    <row r="13" spans="2:34" x14ac:dyDescent="0.15"/>
    <row r="14" spans="2:34" x14ac:dyDescent="0.15"/>
    <row r="15" spans="2:34" x14ac:dyDescent="0.15"/>
    <row r="16" spans="2:34" x14ac:dyDescent="0.15"/>
    <row r="17" spans="12:34" x14ac:dyDescent="0.15">
      <c r="AH17" s="5"/>
    </row>
    <row r="18" spans="12:34" x14ac:dyDescent="0.15"/>
    <row r="19" spans="12:34" x14ac:dyDescent="0.15"/>
    <row r="20" spans="12:34" x14ac:dyDescent="0.15">
      <c r="AH20" s="5"/>
    </row>
    <row r="21" spans="12:34" x14ac:dyDescent="0.15">
      <c r="AH21" s="5"/>
    </row>
    <row r="22" spans="12:34" x14ac:dyDescent="0.15"/>
    <row r="23" spans="12:34" x14ac:dyDescent="0.15"/>
    <row r="24" spans="12:34" x14ac:dyDescent="0.15">
      <c r="Q24" s="5"/>
    </row>
    <row r="25" spans="12:34" x14ac:dyDescent="0.15"/>
    <row r="26" spans="12:34" x14ac:dyDescent="0.15"/>
    <row r="27" spans="12:34" x14ac:dyDescent="0.15"/>
    <row r="28" spans="12:34" x14ac:dyDescent="0.15">
      <c r="O28" s="5"/>
      <c r="T28" s="5"/>
      <c r="AH28" s="5"/>
    </row>
    <row r="29" spans="12:34" x14ac:dyDescent="0.15"/>
    <row r="30" spans="12:34" x14ac:dyDescent="0.15"/>
    <row r="31" spans="12:34" x14ac:dyDescent="0.15">
      <c r="Q31" s="5"/>
    </row>
    <row r="32" spans="12:34" x14ac:dyDescent="0.15">
      <c r="L32" s="5"/>
    </row>
    <row r="33" spans="2:34" x14ac:dyDescent="0.15">
      <c r="C33" s="5"/>
      <c r="E33" s="5"/>
      <c r="G33" s="5"/>
      <c r="I33" s="5"/>
      <c r="X33" s="5"/>
    </row>
    <row r="34" spans="2:34" x14ac:dyDescent="0.15">
      <c r="B34" s="5"/>
      <c r="P34" s="5"/>
      <c r="R34" s="5"/>
      <c r="T34" s="5"/>
    </row>
    <row r="35" spans="2:34" x14ac:dyDescent="0.15">
      <c r="D35" s="5"/>
      <c r="W35" s="5"/>
      <c r="AC35" s="5"/>
      <c r="AD35" s="5"/>
      <c r="AE35" s="5"/>
      <c r="AF35" s="5"/>
      <c r="AG35" s="5"/>
      <c r="AH35" s="5"/>
    </row>
    <row r="36" spans="2:34" x14ac:dyDescent="0.15">
      <c r="H36" s="5"/>
      <c r="J36" s="5"/>
      <c r="K36" s="5"/>
      <c r="M36" s="5"/>
      <c r="Y36" s="5"/>
      <c r="Z36" s="5"/>
      <c r="AA36" s="5"/>
      <c r="AB36" s="5"/>
      <c r="AC36" s="5"/>
      <c r="AD36" s="5"/>
      <c r="AE36" s="5"/>
      <c r="AF36" s="5"/>
      <c r="AG36" s="5"/>
      <c r="AH36" s="5"/>
    </row>
    <row r="37" spans="2:34" x14ac:dyDescent="0.15">
      <c r="AH37" s="5"/>
    </row>
    <row r="38" spans="2:34" x14ac:dyDescent="0.15">
      <c r="AG38" s="5"/>
      <c r="AH38" s="5"/>
    </row>
    <row r="39" spans="2:34" x14ac:dyDescent="0.15"/>
    <row r="40" spans="2:34" x14ac:dyDescent="0.15">
      <c r="X40" s="5"/>
    </row>
    <row r="41" spans="2:34" x14ac:dyDescent="0.15">
      <c r="R41" s="5"/>
    </row>
    <row r="42" spans="2:34" x14ac:dyDescent="0.15">
      <c r="W42" s="5"/>
    </row>
    <row r="43" spans="2:34" x14ac:dyDescent="0.15">
      <c r="Y43" s="5"/>
      <c r="Z43" s="5"/>
      <c r="AA43" s="5"/>
      <c r="AB43" s="5"/>
      <c r="AC43" s="5"/>
      <c r="AD43" s="5"/>
      <c r="AE43" s="5"/>
      <c r="AF43" s="5"/>
      <c r="AG43" s="5"/>
      <c r="AH43" s="5"/>
    </row>
    <row r="44" spans="2:34" x14ac:dyDescent="0.15">
      <c r="AH44" s="5"/>
    </row>
    <row r="45" spans="2:34" x14ac:dyDescent="0.15">
      <c r="X45" s="5"/>
    </row>
    <row r="46" spans="2:34" x14ac:dyDescent="0.15"/>
    <row r="47" spans="2:34" x14ac:dyDescent="0.15"/>
    <row r="48" spans="2:34" x14ac:dyDescent="0.15">
      <c r="W48" s="5"/>
      <c r="Y48" s="5"/>
      <c r="Z48" s="5"/>
      <c r="AA48" s="5"/>
      <c r="AB48" s="5"/>
      <c r="AC48" s="5"/>
      <c r="AD48" s="5"/>
      <c r="AE48" s="5"/>
      <c r="AF48" s="5"/>
      <c r="AG48" s="5"/>
      <c r="AH48" s="5"/>
    </row>
    <row r="49" spans="28:34" x14ac:dyDescent="0.15"/>
    <row r="50" spans="28:34" x14ac:dyDescent="0.15">
      <c r="AE50" s="5"/>
      <c r="AF50" s="5"/>
      <c r="AG50" s="5"/>
      <c r="AH50" s="5"/>
    </row>
    <row r="51" spans="28:34" x14ac:dyDescent="0.15">
      <c r="AC51" s="5"/>
      <c r="AD51" s="5"/>
      <c r="AE51" s="5"/>
      <c r="AF51" s="5"/>
      <c r="AG51" s="5"/>
      <c r="AH51" s="5"/>
    </row>
    <row r="52" spans="28:34" x14ac:dyDescent="0.15"/>
    <row r="53" spans="28:34" x14ac:dyDescent="0.15">
      <c r="AF53" s="5"/>
      <c r="AG53" s="5"/>
      <c r="AH53" s="5"/>
    </row>
    <row r="54" spans="28:34" x14ac:dyDescent="0.15">
      <c r="AH54" s="5"/>
    </row>
    <row r="55" spans="28:34" x14ac:dyDescent="0.15"/>
    <row r="56" spans="28:34" x14ac:dyDescent="0.15">
      <c r="AB56" s="5"/>
      <c r="AC56" s="5"/>
      <c r="AD56" s="5"/>
      <c r="AE56" s="5"/>
      <c r="AF56" s="5"/>
      <c r="AG56" s="5"/>
      <c r="AH56" s="5"/>
    </row>
    <row r="57" spans="28:34" x14ac:dyDescent="0.15">
      <c r="AH57" s="5"/>
    </row>
    <row r="58" spans="28:34" x14ac:dyDescent="0.15">
      <c r="AH58" s="5"/>
    </row>
    <row r="59" spans="28:34" x14ac:dyDescent="0.15">
      <c r="AG59" s="5"/>
      <c r="AH59" s="5"/>
    </row>
    <row r="60" spans="28:34" x14ac:dyDescent="0.15"/>
    <row r="61" spans="28:34" x14ac:dyDescent="0.15"/>
    <row r="62" spans="28:34" x14ac:dyDescent="0.15"/>
    <row r="63" spans="28:34" x14ac:dyDescent="0.15">
      <c r="AH63" s="5"/>
    </row>
    <row r="64" spans="28:34" x14ac:dyDescent="0.15">
      <c r="AG64" s="5"/>
      <c r="AH64" s="5"/>
    </row>
    <row r="65" spans="28:34" x14ac:dyDescent="0.15"/>
    <row r="66" spans="28:34" x14ac:dyDescent="0.15"/>
    <row r="67" spans="28:34" x14ac:dyDescent="0.15"/>
    <row r="68" spans="28:34" x14ac:dyDescent="0.15">
      <c r="AB68" s="5"/>
      <c r="AC68" s="5"/>
      <c r="AD68" s="5"/>
      <c r="AE68" s="5"/>
      <c r="AF68" s="5"/>
      <c r="AG68" s="5"/>
      <c r="AH68" s="5"/>
    </row>
    <row r="69" spans="28:34" x14ac:dyDescent="0.15">
      <c r="AF69" s="5"/>
      <c r="AG69" s="5"/>
      <c r="AH69" s="5"/>
    </row>
    <row r="70" spans="28:34" x14ac:dyDescent="0.15"/>
    <row r="71" spans="28:34" x14ac:dyDescent="0.15"/>
    <row r="72" spans="28:34" x14ac:dyDescent="0.15"/>
    <row r="73" spans="28:34" x14ac:dyDescent="0.15"/>
    <row r="74" spans="28:34" x14ac:dyDescent="0.15"/>
    <row r="75" spans="28:34" x14ac:dyDescent="0.15">
      <c r="AH75" s="5"/>
    </row>
    <row r="76" spans="28:34" x14ac:dyDescent="0.15">
      <c r="AF76" s="5"/>
      <c r="AG76" s="5"/>
      <c r="AH76" s="5"/>
    </row>
    <row r="77" spans="28:34" x14ac:dyDescent="0.15">
      <c r="AG77" s="5"/>
      <c r="AH77" s="5"/>
    </row>
    <row r="78" spans="28:34" x14ac:dyDescent="0.15"/>
    <row r="79" spans="28:34" x14ac:dyDescent="0.15"/>
    <row r="80" spans="28:34" x14ac:dyDescent="0.15"/>
    <row r="81" spans="25:34" x14ac:dyDescent="0.15"/>
    <row r="82" spans="25:34" x14ac:dyDescent="0.15">
      <c r="Y82" s="5"/>
    </row>
    <row r="83" spans="25:34" x14ac:dyDescent="0.15">
      <c r="Y83" s="5"/>
      <c r="Z83" s="5"/>
      <c r="AA83" s="5"/>
      <c r="AB83" s="5"/>
      <c r="AC83" s="5"/>
      <c r="AD83" s="5"/>
      <c r="AE83" s="5"/>
      <c r="AF83" s="5"/>
      <c r="AG83" s="5"/>
      <c r="AH83" s="5"/>
    </row>
    <row r="84" spans="25:34" x14ac:dyDescent="0.15"/>
    <row r="85" spans="25:34" x14ac:dyDescent="0.15"/>
    <row r="86" spans="25:34" x14ac:dyDescent="0.15"/>
    <row r="87" spans="25:34" x14ac:dyDescent="0.15"/>
    <row r="88" spans="25:34" x14ac:dyDescent="0.15">
      <c r="AH88" s="5"/>
    </row>
    <row r="89" spans="25:34" x14ac:dyDescent="0.15"/>
    <row r="90" spans="25:34" x14ac:dyDescent="0.15"/>
    <row r="91" spans="25:34" x14ac:dyDescent="0.15"/>
    <row r="92" spans="25:34" ht="13.5" customHeight="1" x14ac:dyDescent="0.15"/>
    <row r="93" spans="25:34" ht="13.5" customHeight="1" x14ac:dyDescent="0.15"/>
    <row r="94" spans="25:34" ht="13.5" customHeight="1" x14ac:dyDescent="0.15">
      <c r="AF94" s="5"/>
      <c r="AG94" s="5"/>
      <c r="AH94" s="5"/>
    </row>
    <row r="95" spans="25:34" ht="13.5" customHeight="1" x14ac:dyDescent="0.15">
      <c r="AH95" s="5"/>
    </row>
    <row r="96" spans="25:34" ht="13.5" customHeight="1" x14ac:dyDescent="0.15"/>
    <row r="97" spans="33:34" ht="13.5" customHeight="1" x14ac:dyDescent="0.15"/>
    <row r="98" spans="33:34" ht="13.5" customHeight="1" x14ac:dyDescent="0.15"/>
    <row r="99" spans="33:34" ht="13.5" customHeight="1" x14ac:dyDescent="0.15"/>
    <row r="100" spans="33:34" ht="13.5" customHeight="1" x14ac:dyDescent="0.15"/>
    <row r="101" spans="33:34" ht="13.5" customHeight="1" x14ac:dyDescent="0.15">
      <c r="AH101" s="5"/>
    </row>
    <row r="102" spans="33:34" ht="13.5" customHeight="1" x14ac:dyDescent="0.15"/>
    <row r="103" spans="33:34" ht="13.5" customHeight="1" x14ac:dyDescent="0.15"/>
    <row r="104" spans="33:34" ht="13.5" customHeight="1" x14ac:dyDescent="0.15">
      <c r="AG104" s="5"/>
      <c r="AH104" s="5"/>
    </row>
    <row r="105" spans="33:34" ht="13.5" customHeight="1" x14ac:dyDescent="0.15"/>
    <row r="106" spans="33:34" ht="13.5" customHeight="1" x14ac:dyDescent="0.15"/>
    <row r="107" spans="33:34" ht="13.5" customHeight="1" x14ac:dyDescent="0.15"/>
    <row r="108" spans="33:34" ht="13.5" customHeight="1" x14ac:dyDescent="0.15"/>
    <row r="109" spans="33:34" ht="13.5" customHeight="1" x14ac:dyDescent="0.15"/>
    <row r="110" spans="33:34" ht="13.5" customHeight="1" x14ac:dyDescent="0.15"/>
    <row r="111" spans="33:34" ht="13.5" customHeight="1" x14ac:dyDescent="0.15"/>
    <row r="112" spans="33:34" ht="13.5" customHeight="1" x14ac:dyDescent="0.15"/>
    <row r="113" spans="34:122" ht="13.5" customHeight="1" x14ac:dyDescent="0.15"/>
    <row r="114" spans="34:122" ht="13.5" customHeight="1" x14ac:dyDescent="0.15"/>
    <row r="115" spans="34:122" ht="13.5" customHeight="1" x14ac:dyDescent="0.15"/>
    <row r="116" spans="34:122" ht="13.5" customHeight="1" x14ac:dyDescent="0.15">
      <c r="AH116" s="5"/>
    </row>
    <row r="117" spans="34:122" ht="13.5" customHeight="1" x14ac:dyDescent="0.15"/>
    <row r="118" spans="34:122" ht="13.5" customHeight="1" x14ac:dyDescent="0.15"/>
    <row r="119" spans="34:122" ht="13.5" customHeight="1" x14ac:dyDescent="0.15"/>
    <row r="120" spans="34:122" ht="13.5" customHeight="1" x14ac:dyDescent="0.15">
      <c r="AH120" s="5"/>
    </row>
    <row r="121" spans="34:122" ht="13.5" customHeight="1" x14ac:dyDescent="0.15">
      <c r="AH121" s="5"/>
    </row>
    <row r="122" spans="34:122" ht="13.5" customHeight="1" x14ac:dyDescent="0.15"/>
    <row r="123" spans="34:122" ht="13.5" customHeight="1" x14ac:dyDescent="0.15"/>
    <row r="124" spans="34:122" ht="13.5" customHeight="1" x14ac:dyDescent="0.15"/>
    <row r="125" spans="34:122" ht="13.5" customHeight="1" x14ac:dyDescent="0.15">
      <c r="DR125" s="5" t="s">
        <v>15</v>
      </c>
    </row>
  </sheetData>
  <sheetProtection algorithmName="SHA-512" hashValue="tzy4i05cG5FwVjs19VShSlF4ii4p250DYVi6U91Nt8UKHlgmKINR7mI6HFkqg+tFBXKw0EoZoQj76otwSM3U8A==" saltValue="zoU6X2LLRcY9DQKDPvmCuQ==" spinCount="100000" sheet="1" objects="1" scenarios="1"/>
  <dataConsolidate/>
  <phoneticPr fontId="2"/>
  <printOptions horizontalCentered="1" verticalCentered="1"/>
  <pageMargins left="0" right="0" top="0.19685039370078741" bottom="0" header="0.39370078740157483" footer="0"/>
  <pageSetup paperSize="9" scale="37" orientation="landscape" horizontalDpi="300" verticalDpi="300" r:id="rId1"/>
  <headerFooter alignWithMargins="0">
    <oddFooter>&amp;C&amp;P/&amp;N</oddFooter>
  </headerFooter>
  <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D1CA719-45A0-4734-B6E4-02734E37A1A2}">
  <sheetPr>
    <pageSetUpPr fitToPage="1"/>
  </sheetPr>
  <dimension ref="B1:EM50"/>
  <sheetViews>
    <sheetView showGridLines="0" zoomScale="85" zoomScaleNormal="85" workbookViewId="0"/>
  </sheetViews>
  <sheetFormatPr defaultColWidth="0" defaultRowHeight="0" customHeight="1" zeroHeight="1" x14ac:dyDescent="0.15"/>
  <cols>
    <col min="1" max="1" width="1.625" style="75" customWidth="1"/>
    <col min="2" max="2" width="2.375" style="75" customWidth="1"/>
    <col min="3" max="16" width="2.625" style="75" customWidth="1"/>
    <col min="17" max="17" width="2.375" style="75" customWidth="1"/>
    <col min="18" max="95" width="1.625" style="75" customWidth="1"/>
    <col min="96" max="133" width="1.625" style="92" customWidth="1"/>
    <col min="134" max="143" width="1.625" style="75" customWidth="1"/>
    <col min="144" max="16384" width="0" style="75" hidden="1"/>
  </cols>
  <sheetData>
    <row r="1" spans="2:143" ht="22.5" customHeight="1" thickBot="1" x14ac:dyDescent="0.2">
      <c r="B1" s="72"/>
      <c r="C1" s="73"/>
      <c r="D1" s="73"/>
      <c r="E1" s="73"/>
      <c r="F1" s="73"/>
      <c r="G1" s="73"/>
      <c r="H1" s="73"/>
      <c r="I1" s="73"/>
      <c r="J1" s="73"/>
      <c r="K1" s="73"/>
      <c r="L1" s="73"/>
      <c r="M1" s="73"/>
      <c r="N1" s="73"/>
      <c r="O1" s="73"/>
      <c r="P1" s="73"/>
      <c r="Q1" s="73"/>
      <c r="R1" s="73"/>
      <c r="S1" s="73"/>
      <c r="T1" s="73"/>
      <c r="U1" s="73"/>
      <c r="V1" s="73"/>
      <c r="W1" s="73"/>
      <c r="X1" s="73"/>
      <c r="Y1" s="73"/>
      <c r="Z1" s="73"/>
      <c r="AA1" s="73"/>
      <c r="AB1" s="73"/>
      <c r="AC1" s="73"/>
      <c r="AD1" s="73"/>
      <c r="AE1" s="73"/>
      <c r="AF1" s="73"/>
      <c r="AG1" s="73"/>
      <c r="AH1" s="73"/>
      <c r="AI1" s="73"/>
      <c r="AJ1" s="73"/>
      <c r="AK1" s="73"/>
      <c r="AL1" s="73"/>
      <c r="AM1" s="73"/>
      <c r="AN1" s="73"/>
      <c r="AO1" s="73"/>
      <c r="AP1" s="73"/>
      <c r="AQ1" s="73"/>
      <c r="AR1" s="73"/>
      <c r="AS1" s="73"/>
      <c r="AT1" s="73"/>
      <c r="AU1" s="73"/>
      <c r="AV1" s="73"/>
      <c r="AW1" s="73"/>
      <c r="AX1" s="73"/>
      <c r="AY1" s="73"/>
      <c r="AZ1" s="73"/>
      <c r="BA1" s="73"/>
      <c r="BB1" s="73"/>
      <c r="BC1" s="73"/>
      <c r="BD1" s="73"/>
      <c r="BE1" s="73"/>
      <c r="BF1" s="73"/>
      <c r="BG1" s="73"/>
      <c r="BH1" s="73"/>
      <c r="BI1" s="73"/>
      <c r="BJ1" s="73"/>
      <c r="BK1" s="73"/>
      <c r="BL1" s="73"/>
      <c r="BM1" s="73"/>
      <c r="BN1" s="73"/>
      <c r="BO1" s="73"/>
      <c r="BP1" s="73"/>
      <c r="BQ1" s="73"/>
      <c r="BR1" s="73"/>
      <c r="BS1" s="73"/>
      <c r="BT1" s="73"/>
      <c r="BU1" s="73"/>
      <c r="BV1" s="73"/>
      <c r="BW1" s="73"/>
      <c r="BX1" s="73"/>
      <c r="BY1" s="73"/>
      <c r="BZ1" s="73"/>
      <c r="CA1" s="73"/>
      <c r="CB1" s="73"/>
      <c r="CC1" s="73"/>
      <c r="CD1" s="74"/>
      <c r="CE1" s="74"/>
      <c r="CF1" s="74"/>
      <c r="CG1" s="74"/>
      <c r="CH1" s="74"/>
      <c r="CI1" s="74"/>
      <c r="CJ1" s="74"/>
      <c r="CK1" s="74"/>
      <c r="CL1" s="74"/>
      <c r="CM1" s="74"/>
      <c r="CN1" s="74"/>
      <c r="CO1" s="74"/>
      <c r="CP1" s="74"/>
      <c r="CQ1" s="74"/>
      <c r="CR1" s="74"/>
      <c r="CS1" s="74"/>
      <c r="CT1" s="74"/>
      <c r="CU1" s="74"/>
      <c r="CV1" s="74"/>
      <c r="CW1" s="74"/>
      <c r="CX1" s="74"/>
      <c r="CY1" s="74"/>
      <c r="CZ1" s="74"/>
      <c r="DA1" s="74"/>
      <c r="DB1" s="74"/>
      <c r="DC1" s="74"/>
      <c r="DD1" s="74"/>
      <c r="DE1" s="74"/>
      <c r="DF1" s="74"/>
      <c r="DG1" s="74"/>
      <c r="DH1" s="736" t="s">
        <v>148</v>
      </c>
      <c r="DI1" s="737"/>
      <c r="DJ1" s="737"/>
      <c r="DK1" s="737"/>
      <c r="DL1" s="737"/>
      <c r="DM1" s="737"/>
      <c r="DN1" s="738"/>
      <c r="DO1" s="75"/>
      <c r="DP1" s="736" t="s">
        <v>149</v>
      </c>
      <c r="DQ1" s="737"/>
      <c r="DR1" s="737"/>
      <c r="DS1" s="737"/>
      <c r="DT1" s="737"/>
      <c r="DU1" s="737"/>
      <c r="DV1" s="737"/>
      <c r="DW1" s="737"/>
      <c r="DX1" s="737"/>
      <c r="DY1" s="737"/>
      <c r="DZ1" s="737"/>
      <c r="EA1" s="737"/>
      <c r="EB1" s="737"/>
      <c r="EC1" s="738"/>
      <c r="ED1" s="73"/>
      <c r="EE1" s="73"/>
      <c r="EF1" s="73"/>
      <c r="EG1" s="73"/>
      <c r="EH1" s="73"/>
      <c r="EI1" s="73"/>
      <c r="EJ1" s="73"/>
      <c r="EK1" s="73"/>
      <c r="EL1" s="73"/>
      <c r="EM1" s="73"/>
    </row>
    <row r="2" spans="2:143" ht="22.5" customHeight="1" x14ac:dyDescent="0.15">
      <c r="B2" s="76" t="s">
        <v>150</v>
      </c>
      <c r="R2" s="77"/>
      <c r="S2" s="77"/>
      <c r="T2" s="77"/>
      <c r="U2" s="77"/>
      <c r="V2" s="77"/>
      <c r="W2" s="77"/>
      <c r="X2" s="77"/>
      <c r="Y2" s="77"/>
      <c r="Z2" s="77"/>
      <c r="AA2" s="77"/>
      <c r="AB2" s="77"/>
      <c r="AC2" s="77"/>
      <c r="AE2" s="78"/>
      <c r="AF2" s="78"/>
      <c r="AG2" s="78"/>
      <c r="AH2" s="78"/>
      <c r="AI2" s="78"/>
      <c r="AJ2" s="77"/>
      <c r="AK2" s="77"/>
      <c r="AL2" s="77"/>
      <c r="AM2" s="77"/>
      <c r="AN2" s="77"/>
      <c r="AO2" s="77"/>
      <c r="AP2" s="77"/>
      <c r="CD2" s="74"/>
      <c r="CE2" s="74"/>
      <c r="CF2" s="74"/>
      <c r="CG2" s="74"/>
      <c r="CH2" s="74"/>
      <c r="CI2" s="74"/>
      <c r="CJ2" s="74"/>
      <c r="CK2" s="74"/>
      <c r="CL2" s="74"/>
      <c r="CM2" s="74"/>
      <c r="CN2" s="74"/>
      <c r="CO2" s="74"/>
      <c r="CP2" s="74"/>
      <c r="CQ2" s="74"/>
      <c r="CR2" s="74"/>
      <c r="CS2" s="74"/>
      <c r="CT2" s="74"/>
      <c r="CU2" s="74"/>
      <c r="CV2" s="74"/>
      <c r="CW2" s="74"/>
      <c r="CX2" s="74"/>
      <c r="CY2" s="74"/>
      <c r="CZ2" s="74"/>
      <c r="DA2" s="74"/>
      <c r="DB2" s="74"/>
      <c r="DC2" s="74"/>
      <c r="DD2" s="74"/>
      <c r="DE2" s="74"/>
      <c r="DF2" s="74"/>
      <c r="DG2" s="74"/>
      <c r="DH2" s="74"/>
      <c r="DI2" s="74"/>
      <c r="DJ2" s="74"/>
      <c r="DK2" s="74"/>
      <c r="DL2" s="74"/>
      <c r="DM2" s="74"/>
      <c r="DN2" s="74"/>
      <c r="DO2" s="74"/>
      <c r="DP2" s="74"/>
      <c r="DQ2" s="74"/>
      <c r="DR2" s="74"/>
      <c r="DS2" s="74"/>
      <c r="DT2" s="74"/>
      <c r="DU2" s="74"/>
      <c r="DV2" s="74"/>
      <c r="DW2" s="74"/>
      <c r="DX2" s="74"/>
      <c r="DY2" s="74"/>
      <c r="DZ2" s="74"/>
      <c r="EA2" s="74"/>
      <c r="EB2" s="74"/>
      <c r="EC2" s="74"/>
    </row>
    <row r="3" spans="2:143" ht="11.25" customHeight="1" x14ac:dyDescent="0.15">
      <c r="B3" s="677" t="s">
        <v>151</v>
      </c>
      <c r="C3" s="678"/>
      <c r="D3" s="678"/>
      <c r="E3" s="678"/>
      <c r="F3" s="678"/>
      <c r="G3" s="678"/>
      <c r="H3" s="678"/>
      <c r="I3" s="678"/>
      <c r="J3" s="678"/>
      <c r="K3" s="678"/>
      <c r="L3" s="678"/>
      <c r="M3" s="678"/>
      <c r="N3" s="678"/>
      <c r="O3" s="678"/>
      <c r="P3" s="678"/>
      <c r="Q3" s="678"/>
      <c r="R3" s="678"/>
      <c r="S3" s="678"/>
      <c r="T3" s="678"/>
      <c r="U3" s="678"/>
      <c r="V3" s="678"/>
      <c r="W3" s="678"/>
      <c r="X3" s="678"/>
      <c r="Y3" s="678"/>
      <c r="Z3" s="678"/>
      <c r="AA3" s="678"/>
      <c r="AB3" s="678"/>
      <c r="AC3" s="678"/>
      <c r="AD3" s="678"/>
      <c r="AE3" s="678"/>
      <c r="AF3" s="678"/>
      <c r="AG3" s="678"/>
      <c r="AH3" s="678"/>
      <c r="AI3" s="678"/>
      <c r="AJ3" s="678"/>
      <c r="AK3" s="678"/>
      <c r="AL3" s="678"/>
      <c r="AM3" s="678"/>
      <c r="AN3" s="678"/>
      <c r="AO3" s="678"/>
      <c r="AP3" s="677" t="s">
        <v>152</v>
      </c>
      <c r="AQ3" s="678"/>
      <c r="AR3" s="678"/>
      <c r="AS3" s="678"/>
      <c r="AT3" s="678"/>
      <c r="AU3" s="678"/>
      <c r="AV3" s="678"/>
      <c r="AW3" s="678"/>
      <c r="AX3" s="678"/>
      <c r="AY3" s="678"/>
      <c r="AZ3" s="678"/>
      <c r="BA3" s="678"/>
      <c r="BB3" s="678"/>
      <c r="BC3" s="678"/>
      <c r="BD3" s="678"/>
      <c r="BE3" s="678"/>
      <c r="BF3" s="678"/>
      <c r="BG3" s="678"/>
      <c r="BH3" s="678"/>
      <c r="BI3" s="678"/>
      <c r="BJ3" s="678"/>
      <c r="BK3" s="678"/>
      <c r="BL3" s="678"/>
      <c r="BM3" s="678"/>
      <c r="BN3" s="678"/>
      <c r="BO3" s="678"/>
      <c r="BP3" s="678"/>
      <c r="BQ3" s="678"/>
      <c r="BR3" s="678"/>
      <c r="BS3" s="678"/>
      <c r="BT3" s="678"/>
      <c r="BU3" s="678"/>
      <c r="BV3" s="678"/>
      <c r="BW3" s="678"/>
      <c r="BX3" s="678"/>
      <c r="BY3" s="678"/>
      <c r="BZ3" s="678"/>
      <c r="CA3" s="678"/>
      <c r="CB3" s="679"/>
      <c r="CD3" s="720" t="s">
        <v>153</v>
      </c>
      <c r="CE3" s="721"/>
      <c r="CF3" s="721"/>
      <c r="CG3" s="721"/>
      <c r="CH3" s="721"/>
      <c r="CI3" s="721"/>
      <c r="CJ3" s="721"/>
      <c r="CK3" s="721"/>
      <c r="CL3" s="721"/>
      <c r="CM3" s="721"/>
      <c r="CN3" s="721"/>
      <c r="CO3" s="721"/>
      <c r="CP3" s="721"/>
      <c r="CQ3" s="721"/>
      <c r="CR3" s="721"/>
      <c r="CS3" s="721"/>
      <c r="CT3" s="721"/>
      <c r="CU3" s="721"/>
      <c r="CV3" s="721"/>
      <c r="CW3" s="721"/>
      <c r="CX3" s="721"/>
      <c r="CY3" s="721"/>
      <c r="CZ3" s="721"/>
      <c r="DA3" s="721"/>
      <c r="DB3" s="721"/>
      <c r="DC3" s="721"/>
      <c r="DD3" s="721"/>
      <c r="DE3" s="721"/>
      <c r="DF3" s="721"/>
      <c r="DG3" s="721"/>
      <c r="DH3" s="721"/>
      <c r="DI3" s="721"/>
      <c r="DJ3" s="721"/>
      <c r="DK3" s="721"/>
      <c r="DL3" s="721"/>
      <c r="DM3" s="721"/>
      <c r="DN3" s="721"/>
      <c r="DO3" s="721"/>
      <c r="DP3" s="721"/>
      <c r="DQ3" s="721"/>
      <c r="DR3" s="721"/>
      <c r="DS3" s="721"/>
      <c r="DT3" s="721"/>
      <c r="DU3" s="721"/>
      <c r="DV3" s="721"/>
      <c r="DW3" s="721"/>
      <c r="DX3" s="721"/>
      <c r="DY3" s="721"/>
      <c r="DZ3" s="721"/>
      <c r="EA3" s="721"/>
      <c r="EB3" s="721"/>
      <c r="EC3" s="722"/>
    </row>
    <row r="4" spans="2:143" ht="11.25" customHeight="1" x14ac:dyDescent="0.15">
      <c r="B4" s="677" t="s">
        <v>25</v>
      </c>
      <c r="C4" s="678"/>
      <c r="D4" s="678"/>
      <c r="E4" s="678"/>
      <c r="F4" s="678"/>
      <c r="G4" s="678"/>
      <c r="H4" s="678"/>
      <c r="I4" s="678"/>
      <c r="J4" s="678"/>
      <c r="K4" s="678"/>
      <c r="L4" s="678"/>
      <c r="M4" s="678"/>
      <c r="N4" s="678"/>
      <c r="O4" s="678"/>
      <c r="P4" s="678"/>
      <c r="Q4" s="679"/>
      <c r="R4" s="677" t="s">
        <v>154</v>
      </c>
      <c r="S4" s="678"/>
      <c r="T4" s="678"/>
      <c r="U4" s="678"/>
      <c r="V4" s="678"/>
      <c r="W4" s="678"/>
      <c r="X4" s="678"/>
      <c r="Y4" s="679"/>
      <c r="Z4" s="677" t="s">
        <v>155</v>
      </c>
      <c r="AA4" s="678"/>
      <c r="AB4" s="678"/>
      <c r="AC4" s="679"/>
      <c r="AD4" s="677" t="s">
        <v>156</v>
      </c>
      <c r="AE4" s="678"/>
      <c r="AF4" s="678"/>
      <c r="AG4" s="678"/>
      <c r="AH4" s="678"/>
      <c r="AI4" s="678"/>
      <c r="AJ4" s="678"/>
      <c r="AK4" s="679"/>
      <c r="AL4" s="677" t="s">
        <v>155</v>
      </c>
      <c r="AM4" s="678"/>
      <c r="AN4" s="678"/>
      <c r="AO4" s="679"/>
      <c r="AP4" s="733" t="s">
        <v>157</v>
      </c>
      <c r="AQ4" s="733"/>
      <c r="AR4" s="733"/>
      <c r="AS4" s="733"/>
      <c r="AT4" s="733"/>
      <c r="AU4" s="733"/>
      <c r="AV4" s="733"/>
      <c r="AW4" s="733"/>
      <c r="AX4" s="733"/>
      <c r="AY4" s="733"/>
      <c r="AZ4" s="733"/>
      <c r="BA4" s="733"/>
      <c r="BB4" s="733"/>
      <c r="BC4" s="733"/>
      <c r="BD4" s="733"/>
      <c r="BE4" s="733"/>
      <c r="BF4" s="733"/>
      <c r="BG4" s="733" t="s">
        <v>158</v>
      </c>
      <c r="BH4" s="733"/>
      <c r="BI4" s="733"/>
      <c r="BJ4" s="733"/>
      <c r="BK4" s="733"/>
      <c r="BL4" s="733"/>
      <c r="BM4" s="733"/>
      <c r="BN4" s="733"/>
      <c r="BO4" s="733" t="s">
        <v>155</v>
      </c>
      <c r="BP4" s="733"/>
      <c r="BQ4" s="733"/>
      <c r="BR4" s="733"/>
      <c r="BS4" s="733" t="s">
        <v>159</v>
      </c>
      <c r="BT4" s="733"/>
      <c r="BU4" s="733"/>
      <c r="BV4" s="733"/>
      <c r="BW4" s="733"/>
      <c r="BX4" s="733"/>
      <c r="BY4" s="733"/>
      <c r="BZ4" s="733"/>
      <c r="CA4" s="733"/>
      <c r="CB4" s="733"/>
      <c r="CD4" s="720" t="s">
        <v>160</v>
      </c>
      <c r="CE4" s="721"/>
      <c r="CF4" s="721"/>
      <c r="CG4" s="721"/>
      <c r="CH4" s="721"/>
      <c r="CI4" s="721"/>
      <c r="CJ4" s="721"/>
      <c r="CK4" s="721"/>
      <c r="CL4" s="721"/>
      <c r="CM4" s="721"/>
      <c r="CN4" s="721"/>
      <c r="CO4" s="721"/>
      <c r="CP4" s="721"/>
      <c r="CQ4" s="721"/>
      <c r="CR4" s="721"/>
      <c r="CS4" s="721"/>
      <c r="CT4" s="721"/>
      <c r="CU4" s="721"/>
      <c r="CV4" s="721"/>
      <c r="CW4" s="721"/>
      <c r="CX4" s="721"/>
      <c r="CY4" s="721"/>
      <c r="CZ4" s="721"/>
      <c r="DA4" s="721"/>
      <c r="DB4" s="721"/>
      <c r="DC4" s="721"/>
      <c r="DD4" s="721"/>
      <c r="DE4" s="721"/>
      <c r="DF4" s="721"/>
      <c r="DG4" s="721"/>
      <c r="DH4" s="721"/>
      <c r="DI4" s="721"/>
      <c r="DJ4" s="721"/>
      <c r="DK4" s="721"/>
      <c r="DL4" s="721"/>
      <c r="DM4" s="721"/>
      <c r="DN4" s="721"/>
      <c r="DO4" s="721"/>
      <c r="DP4" s="721"/>
      <c r="DQ4" s="721"/>
      <c r="DR4" s="721"/>
      <c r="DS4" s="721"/>
      <c r="DT4" s="721"/>
      <c r="DU4" s="721"/>
      <c r="DV4" s="721"/>
      <c r="DW4" s="721"/>
      <c r="DX4" s="721"/>
      <c r="DY4" s="721"/>
      <c r="DZ4" s="721"/>
      <c r="EA4" s="721"/>
      <c r="EB4" s="721"/>
      <c r="EC4" s="722"/>
    </row>
    <row r="5" spans="2:143" s="79" customFormat="1" ht="11.25" customHeight="1" x14ac:dyDescent="0.15">
      <c r="B5" s="686" t="s">
        <v>161</v>
      </c>
      <c r="C5" s="687"/>
      <c r="D5" s="687"/>
      <c r="E5" s="687"/>
      <c r="F5" s="687"/>
      <c r="G5" s="687"/>
      <c r="H5" s="687"/>
      <c r="I5" s="687"/>
      <c r="J5" s="687"/>
      <c r="K5" s="687"/>
      <c r="L5" s="687"/>
      <c r="M5" s="687"/>
      <c r="N5" s="687"/>
      <c r="O5" s="687"/>
      <c r="P5" s="687"/>
      <c r="Q5" s="688"/>
      <c r="R5" s="671">
        <v>2346467</v>
      </c>
      <c r="S5" s="672"/>
      <c r="T5" s="672"/>
      <c r="U5" s="672"/>
      <c r="V5" s="672"/>
      <c r="W5" s="672"/>
      <c r="X5" s="672"/>
      <c r="Y5" s="715"/>
      <c r="Z5" s="734">
        <v>17.7</v>
      </c>
      <c r="AA5" s="734"/>
      <c r="AB5" s="734"/>
      <c r="AC5" s="734"/>
      <c r="AD5" s="735">
        <v>2215183</v>
      </c>
      <c r="AE5" s="735"/>
      <c r="AF5" s="735"/>
      <c r="AG5" s="735"/>
      <c r="AH5" s="735"/>
      <c r="AI5" s="735"/>
      <c r="AJ5" s="735"/>
      <c r="AK5" s="735"/>
      <c r="AL5" s="716">
        <v>32.4</v>
      </c>
      <c r="AM5" s="691"/>
      <c r="AN5" s="691"/>
      <c r="AO5" s="717"/>
      <c r="AP5" s="686" t="s">
        <v>162</v>
      </c>
      <c r="AQ5" s="687"/>
      <c r="AR5" s="687"/>
      <c r="AS5" s="687"/>
      <c r="AT5" s="687"/>
      <c r="AU5" s="687"/>
      <c r="AV5" s="687"/>
      <c r="AW5" s="687"/>
      <c r="AX5" s="687"/>
      <c r="AY5" s="687"/>
      <c r="AZ5" s="687"/>
      <c r="BA5" s="687"/>
      <c r="BB5" s="687"/>
      <c r="BC5" s="687"/>
      <c r="BD5" s="687"/>
      <c r="BE5" s="687"/>
      <c r="BF5" s="688"/>
      <c r="BG5" s="618">
        <v>2215079</v>
      </c>
      <c r="BH5" s="619"/>
      <c r="BI5" s="619"/>
      <c r="BJ5" s="619"/>
      <c r="BK5" s="619"/>
      <c r="BL5" s="619"/>
      <c r="BM5" s="619"/>
      <c r="BN5" s="620"/>
      <c r="BO5" s="645">
        <v>94.4</v>
      </c>
      <c r="BP5" s="645"/>
      <c r="BQ5" s="645"/>
      <c r="BR5" s="645"/>
      <c r="BS5" s="646">
        <v>19401</v>
      </c>
      <c r="BT5" s="646"/>
      <c r="BU5" s="646"/>
      <c r="BV5" s="646"/>
      <c r="BW5" s="646"/>
      <c r="BX5" s="646"/>
      <c r="BY5" s="646"/>
      <c r="BZ5" s="646"/>
      <c r="CA5" s="646"/>
      <c r="CB5" s="704"/>
      <c r="CD5" s="720" t="s">
        <v>157</v>
      </c>
      <c r="CE5" s="721"/>
      <c r="CF5" s="721"/>
      <c r="CG5" s="721"/>
      <c r="CH5" s="721"/>
      <c r="CI5" s="721"/>
      <c r="CJ5" s="721"/>
      <c r="CK5" s="721"/>
      <c r="CL5" s="721"/>
      <c r="CM5" s="721"/>
      <c r="CN5" s="721"/>
      <c r="CO5" s="721"/>
      <c r="CP5" s="721"/>
      <c r="CQ5" s="722"/>
      <c r="CR5" s="720" t="s">
        <v>163</v>
      </c>
      <c r="CS5" s="721"/>
      <c r="CT5" s="721"/>
      <c r="CU5" s="721"/>
      <c r="CV5" s="721"/>
      <c r="CW5" s="721"/>
      <c r="CX5" s="721"/>
      <c r="CY5" s="722"/>
      <c r="CZ5" s="720" t="s">
        <v>155</v>
      </c>
      <c r="DA5" s="721"/>
      <c r="DB5" s="721"/>
      <c r="DC5" s="722"/>
      <c r="DD5" s="720" t="s">
        <v>164</v>
      </c>
      <c r="DE5" s="721"/>
      <c r="DF5" s="721"/>
      <c r="DG5" s="721"/>
      <c r="DH5" s="721"/>
      <c r="DI5" s="721"/>
      <c r="DJ5" s="721"/>
      <c r="DK5" s="721"/>
      <c r="DL5" s="721"/>
      <c r="DM5" s="721"/>
      <c r="DN5" s="721"/>
      <c r="DO5" s="721"/>
      <c r="DP5" s="722"/>
      <c r="DQ5" s="720" t="s">
        <v>165</v>
      </c>
      <c r="DR5" s="721"/>
      <c r="DS5" s="721"/>
      <c r="DT5" s="721"/>
      <c r="DU5" s="721"/>
      <c r="DV5" s="721"/>
      <c r="DW5" s="721"/>
      <c r="DX5" s="721"/>
      <c r="DY5" s="721"/>
      <c r="DZ5" s="721"/>
      <c r="EA5" s="721"/>
      <c r="EB5" s="721"/>
      <c r="EC5" s="722"/>
    </row>
    <row r="6" spans="2:143" ht="11.25" customHeight="1" x14ac:dyDescent="0.15">
      <c r="B6" s="615" t="s">
        <v>166</v>
      </c>
      <c r="C6" s="616"/>
      <c r="D6" s="616"/>
      <c r="E6" s="616"/>
      <c r="F6" s="616"/>
      <c r="G6" s="616"/>
      <c r="H6" s="616"/>
      <c r="I6" s="616"/>
      <c r="J6" s="616"/>
      <c r="K6" s="616"/>
      <c r="L6" s="616"/>
      <c r="M6" s="616"/>
      <c r="N6" s="616"/>
      <c r="O6" s="616"/>
      <c r="P6" s="616"/>
      <c r="Q6" s="617"/>
      <c r="R6" s="618">
        <v>156176</v>
      </c>
      <c r="S6" s="619"/>
      <c r="T6" s="619"/>
      <c r="U6" s="619"/>
      <c r="V6" s="619"/>
      <c r="W6" s="619"/>
      <c r="X6" s="619"/>
      <c r="Y6" s="620"/>
      <c r="Z6" s="645">
        <v>1.2</v>
      </c>
      <c r="AA6" s="645"/>
      <c r="AB6" s="645"/>
      <c r="AC6" s="645"/>
      <c r="AD6" s="646">
        <v>156176</v>
      </c>
      <c r="AE6" s="646"/>
      <c r="AF6" s="646"/>
      <c r="AG6" s="646"/>
      <c r="AH6" s="646"/>
      <c r="AI6" s="646"/>
      <c r="AJ6" s="646"/>
      <c r="AK6" s="646"/>
      <c r="AL6" s="621">
        <v>2.2999999999999998</v>
      </c>
      <c r="AM6" s="622"/>
      <c r="AN6" s="622"/>
      <c r="AO6" s="647"/>
      <c r="AP6" s="615" t="s">
        <v>167</v>
      </c>
      <c r="AQ6" s="616"/>
      <c r="AR6" s="616"/>
      <c r="AS6" s="616"/>
      <c r="AT6" s="616"/>
      <c r="AU6" s="616"/>
      <c r="AV6" s="616"/>
      <c r="AW6" s="616"/>
      <c r="AX6" s="616"/>
      <c r="AY6" s="616"/>
      <c r="AZ6" s="616"/>
      <c r="BA6" s="616"/>
      <c r="BB6" s="616"/>
      <c r="BC6" s="616"/>
      <c r="BD6" s="616"/>
      <c r="BE6" s="616"/>
      <c r="BF6" s="617"/>
      <c r="BG6" s="618">
        <v>2215079</v>
      </c>
      <c r="BH6" s="619"/>
      <c r="BI6" s="619"/>
      <c r="BJ6" s="619"/>
      <c r="BK6" s="619"/>
      <c r="BL6" s="619"/>
      <c r="BM6" s="619"/>
      <c r="BN6" s="620"/>
      <c r="BO6" s="645">
        <v>94.4</v>
      </c>
      <c r="BP6" s="645"/>
      <c r="BQ6" s="645"/>
      <c r="BR6" s="645"/>
      <c r="BS6" s="646">
        <v>19401</v>
      </c>
      <c r="BT6" s="646"/>
      <c r="BU6" s="646"/>
      <c r="BV6" s="646"/>
      <c r="BW6" s="646"/>
      <c r="BX6" s="646"/>
      <c r="BY6" s="646"/>
      <c r="BZ6" s="646"/>
      <c r="CA6" s="646"/>
      <c r="CB6" s="704"/>
      <c r="CD6" s="674" t="s">
        <v>168</v>
      </c>
      <c r="CE6" s="675"/>
      <c r="CF6" s="675"/>
      <c r="CG6" s="675"/>
      <c r="CH6" s="675"/>
      <c r="CI6" s="675"/>
      <c r="CJ6" s="675"/>
      <c r="CK6" s="675"/>
      <c r="CL6" s="675"/>
      <c r="CM6" s="675"/>
      <c r="CN6" s="675"/>
      <c r="CO6" s="675"/>
      <c r="CP6" s="675"/>
      <c r="CQ6" s="676"/>
      <c r="CR6" s="618">
        <v>126689</v>
      </c>
      <c r="CS6" s="619"/>
      <c r="CT6" s="619"/>
      <c r="CU6" s="619"/>
      <c r="CV6" s="619"/>
      <c r="CW6" s="619"/>
      <c r="CX6" s="619"/>
      <c r="CY6" s="620"/>
      <c r="CZ6" s="716">
        <v>1</v>
      </c>
      <c r="DA6" s="691"/>
      <c r="DB6" s="691"/>
      <c r="DC6" s="719"/>
      <c r="DD6" s="624" t="s">
        <v>65</v>
      </c>
      <c r="DE6" s="619"/>
      <c r="DF6" s="619"/>
      <c r="DG6" s="619"/>
      <c r="DH6" s="619"/>
      <c r="DI6" s="619"/>
      <c r="DJ6" s="619"/>
      <c r="DK6" s="619"/>
      <c r="DL6" s="619"/>
      <c r="DM6" s="619"/>
      <c r="DN6" s="619"/>
      <c r="DO6" s="619"/>
      <c r="DP6" s="620"/>
      <c r="DQ6" s="624">
        <v>126689</v>
      </c>
      <c r="DR6" s="619"/>
      <c r="DS6" s="619"/>
      <c r="DT6" s="619"/>
      <c r="DU6" s="619"/>
      <c r="DV6" s="619"/>
      <c r="DW6" s="619"/>
      <c r="DX6" s="619"/>
      <c r="DY6" s="619"/>
      <c r="DZ6" s="619"/>
      <c r="EA6" s="619"/>
      <c r="EB6" s="619"/>
      <c r="EC6" s="663"/>
    </row>
    <row r="7" spans="2:143" ht="11.25" customHeight="1" x14ac:dyDescent="0.15">
      <c r="B7" s="615" t="s">
        <v>169</v>
      </c>
      <c r="C7" s="616"/>
      <c r="D7" s="616"/>
      <c r="E7" s="616"/>
      <c r="F7" s="616"/>
      <c r="G7" s="616"/>
      <c r="H7" s="616"/>
      <c r="I7" s="616"/>
      <c r="J7" s="616"/>
      <c r="K7" s="616"/>
      <c r="L7" s="616"/>
      <c r="M7" s="616"/>
      <c r="N7" s="616"/>
      <c r="O7" s="616"/>
      <c r="P7" s="616"/>
      <c r="Q7" s="617"/>
      <c r="R7" s="618">
        <v>1528</v>
      </c>
      <c r="S7" s="619"/>
      <c r="T7" s="619"/>
      <c r="U7" s="619"/>
      <c r="V7" s="619"/>
      <c r="W7" s="619"/>
      <c r="X7" s="619"/>
      <c r="Y7" s="620"/>
      <c r="Z7" s="645">
        <v>0</v>
      </c>
      <c r="AA7" s="645"/>
      <c r="AB7" s="645"/>
      <c r="AC7" s="645"/>
      <c r="AD7" s="646">
        <v>1528</v>
      </c>
      <c r="AE7" s="646"/>
      <c r="AF7" s="646"/>
      <c r="AG7" s="646"/>
      <c r="AH7" s="646"/>
      <c r="AI7" s="646"/>
      <c r="AJ7" s="646"/>
      <c r="AK7" s="646"/>
      <c r="AL7" s="621">
        <v>0</v>
      </c>
      <c r="AM7" s="622"/>
      <c r="AN7" s="622"/>
      <c r="AO7" s="647"/>
      <c r="AP7" s="615" t="s">
        <v>170</v>
      </c>
      <c r="AQ7" s="616"/>
      <c r="AR7" s="616"/>
      <c r="AS7" s="616"/>
      <c r="AT7" s="616"/>
      <c r="AU7" s="616"/>
      <c r="AV7" s="616"/>
      <c r="AW7" s="616"/>
      <c r="AX7" s="616"/>
      <c r="AY7" s="616"/>
      <c r="AZ7" s="616"/>
      <c r="BA7" s="616"/>
      <c r="BB7" s="616"/>
      <c r="BC7" s="616"/>
      <c r="BD7" s="616"/>
      <c r="BE7" s="616"/>
      <c r="BF7" s="617"/>
      <c r="BG7" s="618">
        <v>986114</v>
      </c>
      <c r="BH7" s="619"/>
      <c r="BI7" s="619"/>
      <c r="BJ7" s="619"/>
      <c r="BK7" s="619"/>
      <c r="BL7" s="619"/>
      <c r="BM7" s="619"/>
      <c r="BN7" s="620"/>
      <c r="BO7" s="645">
        <v>42</v>
      </c>
      <c r="BP7" s="645"/>
      <c r="BQ7" s="645"/>
      <c r="BR7" s="645"/>
      <c r="BS7" s="646">
        <v>19401</v>
      </c>
      <c r="BT7" s="646"/>
      <c r="BU7" s="646"/>
      <c r="BV7" s="646"/>
      <c r="BW7" s="646"/>
      <c r="BX7" s="646"/>
      <c r="BY7" s="646"/>
      <c r="BZ7" s="646"/>
      <c r="CA7" s="646"/>
      <c r="CB7" s="704"/>
      <c r="CD7" s="655" t="s">
        <v>171</v>
      </c>
      <c r="CE7" s="656"/>
      <c r="CF7" s="656"/>
      <c r="CG7" s="656"/>
      <c r="CH7" s="656"/>
      <c r="CI7" s="656"/>
      <c r="CJ7" s="656"/>
      <c r="CK7" s="656"/>
      <c r="CL7" s="656"/>
      <c r="CM7" s="656"/>
      <c r="CN7" s="656"/>
      <c r="CO7" s="656"/>
      <c r="CP7" s="656"/>
      <c r="CQ7" s="657"/>
      <c r="CR7" s="618">
        <v>2014157</v>
      </c>
      <c r="CS7" s="619"/>
      <c r="CT7" s="619"/>
      <c r="CU7" s="619"/>
      <c r="CV7" s="619"/>
      <c r="CW7" s="619"/>
      <c r="CX7" s="619"/>
      <c r="CY7" s="620"/>
      <c r="CZ7" s="645">
        <v>16.100000000000001</v>
      </c>
      <c r="DA7" s="645"/>
      <c r="DB7" s="645"/>
      <c r="DC7" s="645"/>
      <c r="DD7" s="624">
        <v>200183</v>
      </c>
      <c r="DE7" s="619"/>
      <c r="DF7" s="619"/>
      <c r="DG7" s="619"/>
      <c r="DH7" s="619"/>
      <c r="DI7" s="619"/>
      <c r="DJ7" s="619"/>
      <c r="DK7" s="619"/>
      <c r="DL7" s="619"/>
      <c r="DM7" s="619"/>
      <c r="DN7" s="619"/>
      <c r="DO7" s="619"/>
      <c r="DP7" s="620"/>
      <c r="DQ7" s="624">
        <v>1795157</v>
      </c>
      <c r="DR7" s="619"/>
      <c r="DS7" s="619"/>
      <c r="DT7" s="619"/>
      <c r="DU7" s="619"/>
      <c r="DV7" s="619"/>
      <c r="DW7" s="619"/>
      <c r="DX7" s="619"/>
      <c r="DY7" s="619"/>
      <c r="DZ7" s="619"/>
      <c r="EA7" s="619"/>
      <c r="EB7" s="619"/>
      <c r="EC7" s="663"/>
    </row>
    <row r="8" spans="2:143" ht="11.25" customHeight="1" x14ac:dyDescent="0.15">
      <c r="B8" s="615" t="s">
        <v>172</v>
      </c>
      <c r="C8" s="616"/>
      <c r="D8" s="616"/>
      <c r="E8" s="616"/>
      <c r="F8" s="616"/>
      <c r="G8" s="616"/>
      <c r="H8" s="616"/>
      <c r="I8" s="616"/>
      <c r="J8" s="616"/>
      <c r="K8" s="616"/>
      <c r="L8" s="616"/>
      <c r="M8" s="616"/>
      <c r="N8" s="616"/>
      <c r="O8" s="616"/>
      <c r="P8" s="616"/>
      <c r="Q8" s="617"/>
      <c r="R8" s="618">
        <v>7465</v>
      </c>
      <c r="S8" s="619"/>
      <c r="T8" s="619"/>
      <c r="U8" s="619"/>
      <c r="V8" s="619"/>
      <c r="W8" s="619"/>
      <c r="X8" s="619"/>
      <c r="Y8" s="620"/>
      <c r="Z8" s="645">
        <v>0.1</v>
      </c>
      <c r="AA8" s="645"/>
      <c r="AB8" s="645"/>
      <c r="AC8" s="645"/>
      <c r="AD8" s="646">
        <v>7465</v>
      </c>
      <c r="AE8" s="646"/>
      <c r="AF8" s="646"/>
      <c r="AG8" s="646"/>
      <c r="AH8" s="646"/>
      <c r="AI8" s="646"/>
      <c r="AJ8" s="646"/>
      <c r="AK8" s="646"/>
      <c r="AL8" s="621">
        <v>0.1</v>
      </c>
      <c r="AM8" s="622"/>
      <c r="AN8" s="622"/>
      <c r="AO8" s="647"/>
      <c r="AP8" s="615" t="s">
        <v>173</v>
      </c>
      <c r="AQ8" s="616"/>
      <c r="AR8" s="616"/>
      <c r="AS8" s="616"/>
      <c r="AT8" s="616"/>
      <c r="AU8" s="616"/>
      <c r="AV8" s="616"/>
      <c r="AW8" s="616"/>
      <c r="AX8" s="616"/>
      <c r="AY8" s="616"/>
      <c r="AZ8" s="616"/>
      <c r="BA8" s="616"/>
      <c r="BB8" s="616"/>
      <c r="BC8" s="616"/>
      <c r="BD8" s="616"/>
      <c r="BE8" s="616"/>
      <c r="BF8" s="617"/>
      <c r="BG8" s="618">
        <v>41106</v>
      </c>
      <c r="BH8" s="619"/>
      <c r="BI8" s="619"/>
      <c r="BJ8" s="619"/>
      <c r="BK8" s="619"/>
      <c r="BL8" s="619"/>
      <c r="BM8" s="619"/>
      <c r="BN8" s="620"/>
      <c r="BO8" s="645">
        <v>1.8</v>
      </c>
      <c r="BP8" s="645"/>
      <c r="BQ8" s="645"/>
      <c r="BR8" s="645"/>
      <c r="BS8" s="646" t="s">
        <v>65</v>
      </c>
      <c r="BT8" s="646"/>
      <c r="BU8" s="646"/>
      <c r="BV8" s="646"/>
      <c r="BW8" s="646"/>
      <c r="BX8" s="646"/>
      <c r="BY8" s="646"/>
      <c r="BZ8" s="646"/>
      <c r="CA8" s="646"/>
      <c r="CB8" s="704"/>
      <c r="CD8" s="655" t="s">
        <v>174</v>
      </c>
      <c r="CE8" s="656"/>
      <c r="CF8" s="656"/>
      <c r="CG8" s="656"/>
      <c r="CH8" s="656"/>
      <c r="CI8" s="656"/>
      <c r="CJ8" s="656"/>
      <c r="CK8" s="656"/>
      <c r="CL8" s="656"/>
      <c r="CM8" s="656"/>
      <c r="CN8" s="656"/>
      <c r="CO8" s="656"/>
      <c r="CP8" s="656"/>
      <c r="CQ8" s="657"/>
      <c r="CR8" s="618">
        <v>3928165</v>
      </c>
      <c r="CS8" s="619"/>
      <c r="CT8" s="619"/>
      <c r="CU8" s="619"/>
      <c r="CV8" s="619"/>
      <c r="CW8" s="619"/>
      <c r="CX8" s="619"/>
      <c r="CY8" s="620"/>
      <c r="CZ8" s="645">
        <v>31.5</v>
      </c>
      <c r="DA8" s="645"/>
      <c r="DB8" s="645"/>
      <c r="DC8" s="645"/>
      <c r="DD8" s="624">
        <v>90</v>
      </c>
      <c r="DE8" s="619"/>
      <c r="DF8" s="619"/>
      <c r="DG8" s="619"/>
      <c r="DH8" s="619"/>
      <c r="DI8" s="619"/>
      <c r="DJ8" s="619"/>
      <c r="DK8" s="619"/>
      <c r="DL8" s="619"/>
      <c r="DM8" s="619"/>
      <c r="DN8" s="619"/>
      <c r="DO8" s="619"/>
      <c r="DP8" s="620"/>
      <c r="DQ8" s="624">
        <v>1689905</v>
      </c>
      <c r="DR8" s="619"/>
      <c r="DS8" s="619"/>
      <c r="DT8" s="619"/>
      <c r="DU8" s="619"/>
      <c r="DV8" s="619"/>
      <c r="DW8" s="619"/>
      <c r="DX8" s="619"/>
      <c r="DY8" s="619"/>
      <c r="DZ8" s="619"/>
      <c r="EA8" s="619"/>
      <c r="EB8" s="619"/>
      <c r="EC8" s="663"/>
    </row>
    <row r="9" spans="2:143" ht="11.25" customHeight="1" x14ac:dyDescent="0.15">
      <c r="B9" s="615" t="s">
        <v>175</v>
      </c>
      <c r="C9" s="616"/>
      <c r="D9" s="616"/>
      <c r="E9" s="616"/>
      <c r="F9" s="616"/>
      <c r="G9" s="616"/>
      <c r="H9" s="616"/>
      <c r="I9" s="616"/>
      <c r="J9" s="616"/>
      <c r="K9" s="616"/>
      <c r="L9" s="616"/>
      <c r="M9" s="616"/>
      <c r="N9" s="616"/>
      <c r="O9" s="616"/>
      <c r="P9" s="616"/>
      <c r="Q9" s="617"/>
      <c r="R9" s="618">
        <v>9735</v>
      </c>
      <c r="S9" s="619"/>
      <c r="T9" s="619"/>
      <c r="U9" s="619"/>
      <c r="V9" s="619"/>
      <c r="W9" s="619"/>
      <c r="X9" s="619"/>
      <c r="Y9" s="620"/>
      <c r="Z9" s="645">
        <v>0.1</v>
      </c>
      <c r="AA9" s="645"/>
      <c r="AB9" s="645"/>
      <c r="AC9" s="645"/>
      <c r="AD9" s="646">
        <v>9735</v>
      </c>
      <c r="AE9" s="646"/>
      <c r="AF9" s="646"/>
      <c r="AG9" s="646"/>
      <c r="AH9" s="646"/>
      <c r="AI9" s="646"/>
      <c r="AJ9" s="646"/>
      <c r="AK9" s="646"/>
      <c r="AL9" s="621">
        <v>0.1</v>
      </c>
      <c r="AM9" s="622"/>
      <c r="AN9" s="622"/>
      <c r="AO9" s="647"/>
      <c r="AP9" s="615" t="s">
        <v>176</v>
      </c>
      <c r="AQ9" s="616"/>
      <c r="AR9" s="616"/>
      <c r="AS9" s="616"/>
      <c r="AT9" s="616"/>
      <c r="AU9" s="616"/>
      <c r="AV9" s="616"/>
      <c r="AW9" s="616"/>
      <c r="AX9" s="616"/>
      <c r="AY9" s="616"/>
      <c r="AZ9" s="616"/>
      <c r="BA9" s="616"/>
      <c r="BB9" s="616"/>
      <c r="BC9" s="616"/>
      <c r="BD9" s="616"/>
      <c r="BE9" s="616"/>
      <c r="BF9" s="617"/>
      <c r="BG9" s="618">
        <v>819745</v>
      </c>
      <c r="BH9" s="619"/>
      <c r="BI9" s="619"/>
      <c r="BJ9" s="619"/>
      <c r="BK9" s="619"/>
      <c r="BL9" s="619"/>
      <c r="BM9" s="619"/>
      <c r="BN9" s="620"/>
      <c r="BO9" s="645">
        <v>34.9</v>
      </c>
      <c r="BP9" s="645"/>
      <c r="BQ9" s="645"/>
      <c r="BR9" s="645"/>
      <c r="BS9" s="646" t="s">
        <v>65</v>
      </c>
      <c r="BT9" s="646"/>
      <c r="BU9" s="646"/>
      <c r="BV9" s="646"/>
      <c r="BW9" s="646"/>
      <c r="BX9" s="646"/>
      <c r="BY9" s="646"/>
      <c r="BZ9" s="646"/>
      <c r="CA9" s="646"/>
      <c r="CB9" s="704"/>
      <c r="CD9" s="655" t="s">
        <v>177</v>
      </c>
      <c r="CE9" s="656"/>
      <c r="CF9" s="656"/>
      <c r="CG9" s="656"/>
      <c r="CH9" s="656"/>
      <c r="CI9" s="656"/>
      <c r="CJ9" s="656"/>
      <c r="CK9" s="656"/>
      <c r="CL9" s="656"/>
      <c r="CM9" s="656"/>
      <c r="CN9" s="656"/>
      <c r="CO9" s="656"/>
      <c r="CP9" s="656"/>
      <c r="CQ9" s="657"/>
      <c r="CR9" s="618">
        <v>1217287</v>
      </c>
      <c r="CS9" s="619"/>
      <c r="CT9" s="619"/>
      <c r="CU9" s="619"/>
      <c r="CV9" s="619"/>
      <c r="CW9" s="619"/>
      <c r="CX9" s="619"/>
      <c r="CY9" s="620"/>
      <c r="CZ9" s="645">
        <v>9.8000000000000007</v>
      </c>
      <c r="DA9" s="645"/>
      <c r="DB9" s="645"/>
      <c r="DC9" s="645"/>
      <c r="DD9" s="624">
        <v>15899</v>
      </c>
      <c r="DE9" s="619"/>
      <c r="DF9" s="619"/>
      <c r="DG9" s="619"/>
      <c r="DH9" s="619"/>
      <c r="DI9" s="619"/>
      <c r="DJ9" s="619"/>
      <c r="DK9" s="619"/>
      <c r="DL9" s="619"/>
      <c r="DM9" s="619"/>
      <c r="DN9" s="619"/>
      <c r="DO9" s="619"/>
      <c r="DP9" s="620"/>
      <c r="DQ9" s="624">
        <v>991906</v>
      </c>
      <c r="DR9" s="619"/>
      <c r="DS9" s="619"/>
      <c r="DT9" s="619"/>
      <c r="DU9" s="619"/>
      <c r="DV9" s="619"/>
      <c r="DW9" s="619"/>
      <c r="DX9" s="619"/>
      <c r="DY9" s="619"/>
      <c r="DZ9" s="619"/>
      <c r="EA9" s="619"/>
      <c r="EB9" s="619"/>
      <c r="EC9" s="663"/>
    </row>
    <row r="10" spans="2:143" ht="11.25" customHeight="1" x14ac:dyDescent="0.15">
      <c r="B10" s="615" t="s">
        <v>178</v>
      </c>
      <c r="C10" s="616"/>
      <c r="D10" s="616"/>
      <c r="E10" s="616"/>
      <c r="F10" s="616"/>
      <c r="G10" s="616"/>
      <c r="H10" s="616"/>
      <c r="I10" s="616"/>
      <c r="J10" s="616"/>
      <c r="K10" s="616"/>
      <c r="L10" s="616"/>
      <c r="M10" s="616"/>
      <c r="N10" s="616"/>
      <c r="O10" s="616"/>
      <c r="P10" s="616"/>
      <c r="Q10" s="617"/>
      <c r="R10" s="618" t="s">
        <v>65</v>
      </c>
      <c r="S10" s="619"/>
      <c r="T10" s="619"/>
      <c r="U10" s="619"/>
      <c r="V10" s="619"/>
      <c r="W10" s="619"/>
      <c r="X10" s="619"/>
      <c r="Y10" s="620"/>
      <c r="Z10" s="645" t="s">
        <v>65</v>
      </c>
      <c r="AA10" s="645"/>
      <c r="AB10" s="645"/>
      <c r="AC10" s="645"/>
      <c r="AD10" s="646" t="s">
        <v>65</v>
      </c>
      <c r="AE10" s="646"/>
      <c r="AF10" s="646"/>
      <c r="AG10" s="646"/>
      <c r="AH10" s="646"/>
      <c r="AI10" s="646"/>
      <c r="AJ10" s="646"/>
      <c r="AK10" s="646"/>
      <c r="AL10" s="621" t="s">
        <v>65</v>
      </c>
      <c r="AM10" s="622"/>
      <c r="AN10" s="622"/>
      <c r="AO10" s="647"/>
      <c r="AP10" s="615" t="s">
        <v>179</v>
      </c>
      <c r="AQ10" s="616"/>
      <c r="AR10" s="616"/>
      <c r="AS10" s="616"/>
      <c r="AT10" s="616"/>
      <c r="AU10" s="616"/>
      <c r="AV10" s="616"/>
      <c r="AW10" s="616"/>
      <c r="AX10" s="616"/>
      <c r="AY10" s="616"/>
      <c r="AZ10" s="616"/>
      <c r="BA10" s="616"/>
      <c r="BB10" s="616"/>
      <c r="BC10" s="616"/>
      <c r="BD10" s="616"/>
      <c r="BE10" s="616"/>
      <c r="BF10" s="617"/>
      <c r="BG10" s="618">
        <v>56876</v>
      </c>
      <c r="BH10" s="619"/>
      <c r="BI10" s="619"/>
      <c r="BJ10" s="619"/>
      <c r="BK10" s="619"/>
      <c r="BL10" s="619"/>
      <c r="BM10" s="619"/>
      <c r="BN10" s="620"/>
      <c r="BO10" s="645">
        <v>2.4</v>
      </c>
      <c r="BP10" s="645"/>
      <c r="BQ10" s="645"/>
      <c r="BR10" s="645"/>
      <c r="BS10" s="646" t="s">
        <v>65</v>
      </c>
      <c r="BT10" s="646"/>
      <c r="BU10" s="646"/>
      <c r="BV10" s="646"/>
      <c r="BW10" s="646"/>
      <c r="BX10" s="646"/>
      <c r="BY10" s="646"/>
      <c r="BZ10" s="646"/>
      <c r="CA10" s="646"/>
      <c r="CB10" s="704"/>
      <c r="CD10" s="655" t="s">
        <v>180</v>
      </c>
      <c r="CE10" s="656"/>
      <c r="CF10" s="656"/>
      <c r="CG10" s="656"/>
      <c r="CH10" s="656"/>
      <c r="CI10" s="656"/>
      <c r="CJ10" s="656"/>
      <c r="CK10" s="656"/>
      <c r="CL10" s="656"/>
      <c r="CM10" s="656"/>
      <c r="CN10" s="656"/>
      <c r="CO10" s="656"/>
      <c r="CP10" s="656"/>
      <c r="CQ10" s="657"/>
      <c r="CR10" s="618">
        <v>38952</v>
      </c>
      <c r="CS10" s="619"/>
      <c r="CT10" s="619"/>
      <c r="CU10" s="619"/>
      <c r="CV10" s="619"/>
      <c r="CW10" s="619"/>
      <c r="CX10" s="619"/>
      <c r="CY10" s="620"/>
      <c r="CZ10" s="645">
        <v>0.3</v>
      </c>
      <c r="DA10" s="645"/>
      <c r="DB10" s="645"/>
      <c r="DC10" s="645"/>
      <c r="DD10" s="624" t="s">
        <v>65</v>
      </c>
      <c r="DE10" s="619"/>
      <c r="DF10" s="619"/>
      <c r="DG10" s="619"/>
      <c r="DH10" s="619"/>
      <c r="DI10" s="619"/>
      <c r="DJ10" s="619"/>
      <c r="DK10" s="619"/>
      <c r="DL10" s="619"/>
      <c r="DM10" s="619"/>
      <c r="DN10" s="619"/>
      <c r="DO10" s="619"/>
      <c r="DP10" s="620"/>
      <c r="DQ10" s="624">
        <v>9224</v>
      </c>
      <c r="DR10" s="619"/>
      <c r="DS10" s="619"/>
      <c r="DT10" s="619"/>
      <c r="DU10" s="619"/>
      <c r="DV10" s="619"/>
      <c r="DW10" s="619"/>
      <c r="DX10" s="619"/>
      <c r="DY10" s="619"/>
      <c r="DZ10" s="619"/>
      <c r="EA10" s="619"/>
      <c r="EB10" s="619"/>
      <c r="EC10" s="663"/>
    </row>
    <row r="11" spans="2:143" ht="11.25" customHeight="1" x14ac:dyDescent="0.15">
      <c r="B11" s="615" t="s">
        <v>181</v>
      </c>
      <c r="C11" s="616"/>
      <c r="D11" s="616"/>
      <c r="E11" s="616"/>
      <c r="F11" s="616"/>
      <c r="G11" s="616"/>
      <c r="H11" s="616"/>
      <c r="I11" s="616"/>
      <c r="J11" s="616"/>
      <c r="K11" s="616"/>
      <c r="L11" s="616"/>
      <c r="M11" s="616"/>
      <c r="N11" s="616"/>
      <c r="O11" s="616"/>
      <c r="P11" s="616"/>
      <c r="Q11" s="617"/>
      <c r="R11" s="618">
        <v>545930</v>
      </c>
      <c r="S11" s="619"/>
      <c r="T11" s="619"/>
      <c r="U11" s="619"/>
      <c r="V11" s="619"/>
      <c r="W11" s="619"/>
      <c r="X11" s="619"/>
      <c r="Y11" s="620"/>
      <c r="Z11" s="621">
        <v>4.0999999999999996</v>
      </c>
      <c r="AA11" s="622"/>
      <c r="AB11" s="622"/>
      <c r="AC11" s="623"/>
      <c r="AD11" s="624">
        <v>545930</v>
      </c>
      <c r="AE11" s="619"/>
      <c r="AF11" s="619"/>
      <c r="AG11" s="619"/>
      <c r="AH11" s="619"/>
      <c r="AI11" s="619"/>
      <c r="AJ11" s="619"/>
      <c r="AK11" s="620"/>
      <c r="AL11" s="621">
        <v>8</v>
      </c>
      <c r="AM11" s="622"/>
      <c r="AN11" s="622"/>
      <c r="AO11" s="647"/>
      <c r="AP11" s="615" t="s">
        <v>182</v>
      </c>
      <c r="AQ11" s="616"/>
      <c r="AR11" s="616"/>
      <c r="AS11" s="616"/>
      <c r="AT11" s="616"/>
      <c r="AU11" s="616"/>
      <c r="AV11" s="616"/>
      <c r="AW11" s="616"/>
      <c r="AX11" s="616"/>
      <c r="AY11" s="616"/>
      <c r="AZ11" s="616"/>
      <c r="BA11" s="616"/>
      <c r="BB11" s="616"/>
      <c r="BC11" s="616"/>
      <c r="BD11" s="616"/>
      <c r="BE11" s="616"/>
      <c r="BF11" s="617"/>
      <c r="BG11" s="618">
        <v>68387</v>
      </c>
      <c r="BH11" s="619"/>
      <c r="BI11" s="619"/>
      <c r="BJ11" s="619"/>
      <c r="BK11" s="619"/>
      <c r="BL11" s="619"/>
      <c r="BM11" s="619"/>
      <c r="BN11" s="620"/>
      <c r="BO11" s="645">
        <v>2.9</v>
      </c>
      <c r="BP11" s="645"/>
      <c r="BQ11" s="645"/>
      <c r="BR11" s="645"/>
      <c r="BS11" s="646">
        <v>19401</v>
      </c>
      <c r="BT11" s="646"/>
      <c r="BU11" s="646"/>
      <c r="BV11" s="646"/>
      <c r="BW11" s="646"/>
      <c r="BX11" s="646"/>
      <c r="BY11" s="646"/>
      <c r="BZ11" s="646"/>
      <c r="CA11" s="646"/>
      <c r="CB11" s="704"/>
      <c r="CD11" s="655" t="s">
        <v>183</v>
      </c>
      <c r="CE11" s="656"/>
      <c r="CF11" s="656"/>
      <c r="CG11" s="656"/>
      <c r="CH11" s="656"/>
      <c r="CI11" s="656"/>
      <c r="CJ11" s="656"/>
      <c r="CK11" s="656"/>
      <c r="CL11" s="656"/>
      <c r="CM11" s="656"/>
      <c r="CN11" s="656"/>
      <c r="CO11" s="656"/>
      <c r="CP11" s="656"/>
      <c r="CQ11" s="657"/>
      <c r="CR11" s="618">
        <v>543096</v>
      </c>
      <c r="CS11" s="619"/>
      <c r="CT11" s="619"/>
      <c r="CU11" s="619"/>
      <c r="CV11" s="619"/>
      <c r="CW11" s="619"/>
      <c r="CX11" s="619"/>
      <c r="CY11" s="620"/>
      <c r="CZ11" s="645">
        <v>4.4000000000000004</v>
      </c>
      <c r="DA11" s="645"/>
      <c r="DB11" s="645"/>
      <c r="DC11" s="645"/>
      <c r="DD11" s="624">
        <v>169874</v>
      </c>
      <c r="DE11" s="619"/>
      <c r="DF11" s="619"/>
      <c r="DG11" s="619"/>
      <c r="DH11" s="619"/>
      <c r="DI11" s="619"/>
      <c r="DJ11" s="619"/>
      <c r="DK11" s="619"/>
      <c r="DL11" s="619"/>
      <c r="DM11" s="619"/>
      <c r="DN11" s="619"/>
      <c r="DO11" s="619"/>
      <c r="DP11" s="620"/>
      <c r="DQ11" s="624">
        <v>278829</v>
      </c>
      <c r="DR11" s="619"/>
      <c r="DS11" s="619"/>
      <c r="DT11" s="619"/>
      <c r="DU11" s="619"/>
      <c r="DV11" s="619"/>
      <c r="DW11" s="619"/>
      <c r="DX11" s="619"/>
      <c r="DY11" s="619"/>
      <c r="DZ11" s="619"/>
      <c r="EA11" s="619"/>
      <c r="EB11" s="619"/>
      <c r="EC11" s="663"/>
    </row>
    <row r="12" spans="2:143" ht="11.25" customHeight="1" x14ac:dyDescent="0.15">
      <c r="B12" s="615" t="s">
        <v>184</v>
      </c>
      <c r="C12" s="616"/>
      <c r="D12" s="616"/>
      <c r="E12" s="616"/>
      <c r="F12" s="616"/>
      <c r="G12" s="616"/>
      <c r="H12" s="616"/>
      <c r="I12" s="616"/>
      <c r="J12" s="616"/>
      <c r="K12" s="616"/>
      <c r="L12" s="616"/>
      <c r="M12" s="616"/>
      <c r="N12" s="616"/>
      <c r="O12" s="616"/>
      <c r="P12" s="616"/>
      <c r="Q12" s="617"/>
      <c r="R12" s="618" t="s">
        <v>65</v>
      </c>
      <c r="S12" s="619"/>
      <c r="T12" s="619"/>
      <c r="U12" s="619"/>
      <c r="V12" s="619"/>
      <c r="W12" s="619"/>
      <c r="X12" s="619"/>
      <c r="Y12" s="620"/>
      <c r="Z12" s="645" t="s">
        <v>65</v>
      </c>
      <c r="AA12" s="645"/>
      <c r="AB12" s="645"/>
      <c r="AC12" s="645"/>
      <c r="AD12" s="646" t="s">
        <v>65</v>
      </c>
      <c r="AE12" s="646"/>
      <c r="AF12" s="646"/>
      <c r="AG12" s="646"/>
      <c r="AH12" s="646"/>
      <c r="AI12" s="646"/>
      <c r="AJ12" s="646"/>
      <c r="AK12" s="646"/>
      <c r="AL12" s="621" t="s">
        <v>65</v>
      </c>
      <c r="AM12" s="622"/>
      <c r="AN12" s="622"/>
      <c r="AO12" s="647"/>
      <c r="AP12" s="615" t="s">
        <v>185</v>
      </c>
      <c r="AQ12" s="616"/>
      <c r="AR12" s="616"/>
      <c r="AS12" s="616"/>
      <c r="AT12" s="616"/>
      <c r="AU12" s="616"/>
      <c r="AV12" s="616"/>
      <c r="AW12" s="616"/>
      <c r="AX12" s="616"/>
      <c r="AY12" s="616"/>
      <c r="AZ12" s="616"/>
      <c r="BA12" s="616"/>
      <c r="BB12" s="616"/>
      <c r="BC12" s="616"/>
      <c r="BD12" s="616"/>
      <c r="BE12" s="616"/>
      <c r="BF12" s="617"/>
      <c r="BG12" s="618">
        <v>966696</v>
      </c>
      <c r="BH12" s="619"/>
      <c r="BI12" s="619"/>
      <c r="BJ12" s="619"/>
      <c r="BK12" s="619"/>
      <c r="BL12" s="619"/>
      <c r="BM12" s="619"/>
      <c r="BN12" s="620"/>
      <c r="BO12" s="645">
        <v>41.2</v>
      </c>
      <c r="BP12" s="645"/>
      <c r="BQ12" s="645"/>
      <c r="BR12" s="645"/>
      <c r="BS12" s="646" t="s">
        <v>65</v>
      </c>
      <c r="BT12" s="646"/>
      <c r="BU12" s="646"/>
      <c r="BV12" s="646"/>
      <c r="BW12" s="646"/>
      <c r="BX12" s="646"/>
      <c r="BY12" s="646"/>
      <c r="BZ12" s="646"/>
      <c r="CA12" s="646"/>
      <c r="CB12" s="704"/>
      <c r="CD12" s="655" t="s">
        <v>186</v>
      </c>
      <c r="CE12" s="656"/>
      <c r="CF12" s="656"/>
      <c r="CG12" s="656"/>
      <c r="CH12" s="656"/>
      <c r="CI12" s="656"/>
      <c r="CJ12" s="656"/>
      <c r="CK12" s="656"/>
      <c r="CL12" s="656"/>
      <c r="CM12" s="656"/>
      <c r="CN12" s="656"/>
      <c r="CO12" s="656"/>
      <c r="CP12" s="656"/>
      <c r="CQ12" s="657"/>
      <c r="CR12" s="618">
        <v>637162</v>
      </c>
      <c r="CS12" s="619"/>
      <c r="CT12" s="619"/>
      <c r="CU12" s="619"/>
      <c r="CV12" s="619"/>
      <c r="CW12" s="619"/>
      <c r="CX12" s="619"/>
      <c r="CY12" s="620"/>
      <c r="CZ12" s="645">
        <v>5.0999999999999996</v>
      </c>
      <c r="DA12" s="645"/>
      <c r="DB12" s="645"/>
      <c r="DC12" s="645"/>
      <c r="DD12" s="624">
        <v>64536</v>
      </c>
      <c r="DE12" s="619"/>
      <c r="DF12" s="619"/>
      <c r="DG12" s="619"/>
      <c r="DH12" s="619"/>
      <c r="DI12" s="619"/>
      <c r="DJ12" s="619"/>
      <c r="DK12" s="619"/>
      <c r="DL12" s="619"/>
      <c r="DM12" s="619"/>
      <c r="DN12" s="619"/>
      <c r="DO12" s="619"/>
      <c r="DP12" s="620"/>
      <c r="DQ12" s="624">
        <v>458073</v>
      </c>
      <c r="DR12" s="619"/>
      <c r="DS12" s="619"/>
      <c r="DT12" s="619"/>
      <c r="DU12" s="619"/>
      <c r="DV12" s="619"/>
      <c r="DW12" s="619"/>
      <c r="DX12" s="619"/>
      <c r="DY12" s="619"/>
      <c r="DZ12" s="619"/>
      <c r="EA12" s="619"/>
      <c r="EB12" s="619"/>
      <c r="EC12" s="663"/>
    </row>
    <row r="13" spans="2:143" ht="11.25" customHeight="1" x14ac:dyDescent="0.15">
      <c r="B13" s="615" t="s">
        <v>187</v>
      </c>
      <c r="C13" s="616"/>
      <c r="D13" s="616"/>
      <c r="E13" s="616"/>
      <c r="F13" s="616"/>
      <c r="G13" s="616"/>
      <c r="H13" s="616"/>
      <c r="I13" s="616"/>
      <c r="J13" s="616"/>
      <c r="K13" s="616"/>
      <c r="L13" s="616"/>
      <c r="M13" s="616"/>
      <c r="N13" s="616"/>
      <c r="O13" s="616"/>
      <c r="P13" s="616"/>
      <c r="Q13" s="617"/>
      <c r="R13" s="618" t="s">
        <v>65</v>
      </c>
      <c r="S13" s="619"/>
      <c r="T13" s="619"/>
      <c r="U13" s="619"/>
      <c r="V13" s="619"/>
      <c r="W13" s="619"/>
      <c r="X13" s="619"/>
      <c r="Y13" s="620"/>
      <c r="Z13" s="645" t="s">
        <v>65</v>
      </c>
      <c r="AA13" s="645"/>
      <c r="AB13" s="645"/>
      <c r="AC13" s="645"/>
      <c r="AD13" s="646" t="s">
        <v>65</v>
      </c>
      <c r="AE13" s="646"/>
      <c r="AF13" s="646"/>
      <c r="AG13" s="646"/>
      <c r="AH13" s="646"/>
      <c r="AI13" s="646"/>
      <c r="AJ13" s="646"/>
      <c r="AK13" s="646"/>
      <c r="AL13" s="621" t="s">
        <v>65</v>
      </c>
      <c r="AM13" s="622"/>
      <c r="AN13" s="622"/>
      <c r="AO13" s="647"/>
      <c r="AP13" s="615" t="s">
        <v>188</v>
      </c>
      <c r="AQ13" s="616"/>
      <c r="AR13" s="616"/>
      <c r="AS13" s="616"/>
      <c r="AT13" s="616"/>
      <c r="AU13" s="616"/>
      <c r="AV13" s="616"/>
      <c r="AW13" s="616"/>
      <c r="AX13" s="616"/>
      <c r="AY13" s="616"/>
      <c r="AZ13" s="616"/>
      <c r="BA13" s="616"/>
      <c r="BB13" s="616"/>
      <c r="BC13" s="616"/>
      <c r="BD13" s="616"/>
      <c r="BE13" s="616"/>
      <c r="BF13" s="617"/>
      <c r="BG13" s="618">
        <v>964425</v>
      </c>
      <c r="BH13" s="619"/>
      <c r="BI13" s="619"/>
      <c r="BJ13" s="619"/>
      <c r="BK13" s="619"/>
      <c r="BL13" s="619"/>
      <c r="BM13" s="619"/>
      <c r="BN13" s="620"/>
      <c r="BO13" s="645">
        <v>41.1</v>
      </c>
      <c r="BP13" s="645"/>
      <c r="BQ13" s="645"/>
      <c r="BR13" s="645"/>
      <c r="BS13" s="646" t="s">
        <v>65</v>
      </c>
      <c r="BT13" s="646"/>
      <c r="BU13" s="646"/>
      <c r="BV13" s="646"/>
      <c r="BW13" s="646"/>
      <c r="BX13" s="646"/>
      <c r="BY13" s="646"/>
      <c r="BZ13" s="646"/>
      <c r="CA13" s="646"/>
      <c r="CB13" s="704"/>
      <c r="CD13" s="655" t="s">
        <v>189</v>
      </c>
      <c r="CE13" s="656"/>
      <c r="CF13" s="656"/>
      <c r="CG13" s="656"/>
      <c r="CH13" s="656"/>
      <c r="CI13" s="656"/>
      <c r="CJ13" s="656"/>
      <c r="CK13" s="656"/>
      <c r="CL13" s="656"/>
      <c r="CM13" s="656"/>
      <c r="CN13" s="656"/>
      <c r="CO13" s="656"/>
      <c r="CP13" s="656"/>
      <c r="CQ13" s="657"/>
      <c r="CR13" s="618">
        <v>1190468</v>
      </c>
      <c r="CS13" s="619"/>
      <c r="CT13" s="619"/>
      <c r="CU13" s="619"/>
      <c r="CV13" s="619"/>
      <c r="CW13" s="619"/>
      <c r="CX13" s="619"/>
      <c r="CY13" s="620"/>
      <c r="CZ13" s="645">
        <v>9.5</v>
      </c>
      <c r="DA13" s="645"/>
      <c r="DB13" s="645"/>
      <c r="DC13" s="645"/>
      <c r="DD13" s="624">
        <v>401642</v>
      </c>
      <c r="DE13" s="619"/>
      <c r="DF13" s="619"/>
      <c r="DG13" s="619"/>
      <c r="DH13" s="619"/>
      <c r="DI13" s="619"/>
      <c r="DJ13" s="619"/>
      <c r="DK13" s="619"/>
      <c r="DL13" s="619"/>
      <c r="DM13" s="619"/>
      <c r="DN13" s="619"/>
      <c r="DO13" s="619"/>
      <c r="DP13" s="620"/>
      <c r="DQ13" s="624">
        <v>796867</v>
      </c>
      <c r="DR13" s="619"/>
      <c r="DS13" s="619"/>
      <c r="DT13" s="619"/>
      <c r="DU13" s="619"/>
      <c r="DV13" s="619"/>
      <c r="DW13" s="619"/>
      <c r="DX13" s="619"/>
      <c r="DY13" s="619"/>
      <c r="DZ13" s="619"/>
      <c r="EA13" s="619"/>
      <c r="EB13" s="619"/>
      <c r="EC13" s="663"/>
    </row>
    <row r="14" spans="2:143" ht="11.25" customHeight="1" x14ac:dyDescent="0.15">
      <c r="B14" s="615" t="s">
        <v>190</v>
      </c>
      <c r="C14" s="616"/>
      <c r="D14" s="616"/>
      <c r="E14" s="616"/>
      <c r="F14" s="616"/>
      <c r="G14" s="616"/>
      <c r="H14" s="616"/>
      <c r="I14" s="616"/>
      <c r="J14" s="616"/>
      <c r="K14" s="616"/>
      <c r="L14" s="616"/>
      <c r="M14" s="616"/>
      <c r="N14" s="616"/>
      <c r="O14" s="616"/>
      <c r="P14" s="616"/>
      <c r="Q14" s="617"/>
      <c r="R14" s="618" t="s">
        <v>65</v>
      </c>
      <c r="S14" s="619"/>
      <c r="T14" s="619"/>
      <c r="U14" s="619"/>
      <c r="V14" s="619"/>
      <c r="W14" s="619"/>
      <c r="X14" s="619"/>
      <c r="Y14" s="620"/>
      <c r="Z14" s="645" t="s">
        <v>65</v>
      </c>
      <c r="AA14" s="645"/>
      <c r="AB14" s="645"/>
      <c r="AC14" s="645"/>
      <c r="AD14" s="646" t="s">
        <v>65</v>
      </c>
      <c r="AE14" s="646"/>
      <c r="AF14" s="646"/>
      <c r="AG14" s="646"/>
      <c r="AH14" s="646"/>
      <c r="AI14" s="646"/>
      <c r="AJ14" s="646"/>
      <c r="AK14" s="646"/>
      <c r="AL14" s="621" t="s">
        <v>65</v>
      </c>
      <c r="AM14" s="622"/>
      <c r="AN14" s="622"/>
      <c r="AO14" s="647"/>
      <c r="AP14" s="615" t="s">
        <v>191</v>
      </c>
      <c r="AQ14" s="616"/>
      <c r="AR14" s="616"/>
      <c r="AS14" s="616"/>
      <c r="AT14" s="616"/>
      <c r="AU14" s="616"/>
      <c r="AV14" s="616"/>
      <c r="AW14" s="616"/>
      <c r="AX14" s="616"/>
      <c r="AY14" s="616"/>
      <c r="AZ14" s="616"/>
      <c r="BA14" s="616"/>
      <c r="BB14" s="616"/>
      <c r="BC14" s="616"/>
      <c r="BD14" s="616"/>
      <c r="BE14" s="616"/>
      <c r="BF14" s="617"/>
      <c r="BG14" s="618">
        <v>91966</v>
      </c>
      <c r="BH14" s="619"/>
      <c r="BI14" s="619"/>
      <c r="BJ14" s="619"/>
      <c r="BK14" s="619"/>
      <c r="BL14" s="619"/>
      <c r="BM14" s="619"/>
      <c r="BN14" s="620"/>
      <c r="BO14" s="645">
        <v>3.9</v>
      </c>
      <c r="BP14" s="645"/>
      <c r="BQ14" s="645"/>
      <c r="BR14" s="645"/>
      <c r="BS14" s="646" t="s">
        <v>65</v>
      </c>
      <c r="BT14" s="646"/>
      <c r="BU14" s="646"/>
      <c r="BV14" s="646"/>
      <c r="BW14" s="646"/>
      <c r="BX14" s="646"/>
      <c r="BY14" s="646"/>
      <c r="BZ14" s="646"/>
      <c r="CA14" s="646"/>
      <c r="CB14" s="704"/>
      <c r="CD14" s="655" t="s">
        <v>192</v>
      </c>
      <c r="CE14" s="656"/>
      <c r="CF14" s="656"/>
      <c r="CG14" s="656"/>
      <c r="CH14" s="656"/>
      <c r="CI14" s="656"/>
      <c r="CJ14" s="656"/>
      <c r="CK14" s="656"/>
      <c r="CL14" s="656"/>
      <c r="CM14" s="656"/>
      <c r="CN14" s="656"/>
      <c r="CO14" s="656"/>
      <c r="CP14" s="656"/>
      <c r="CQ14" s="657"/>
      <c r="CR14" s="618">
        <v>441095</v>
      </c>
      <c r="CS14" s="619"/>
      <c r="CT14" s="619"/>
      <c r="CU14" s="619"/>
      <c r="CV14" s="619"/>
      <c r="CW14" s="619"/>
      <c r="CX14" s="619"/>
      <c r="CY14" s="620"/>
      <c r="CZ14" s="645">
        <v>3.5</v>
      </c>
      <c r="DA14" s="645"/>
      <c r="DB14" s="645"/>
      <c r="DC14" s="645"/>
      <c r="DD14" s="624">
        <v>17844</v>
      </c>
      <c r="DE14" s="619"/>
      <c r="DF14" s="619"/>
      <c r="DG14" s="619"/>
      <c r="DH14" s="619"/>
      <c r="DI14" s="619"/>
      <c r="DJ14" s="619"/>
      <c r="DK14" s="619"/>
      <c r="DL14" s="619"/>
      <c r="DM14" s="619"/>
      <c r="DN14" s="619"/>
      <c r="DO14" s="619"/>
      <c r="DP14" s="620"/>
      <c r="DQ14" s="624">
        <v>426650</v>
      </c>
      <c r="DR14" s="619"/>
      <c r="DS14" s="619"/>
      <c r="DT14" s="619"/>
      <c r="DU14" s="619"/>
      <c r="DV14" s="619"/>
      <c r="DW14" s="619"/>
      <c r="DX14" s="619"/>
      <c r="DY14" s="619"/>
      <c r="DZ14" s="619"/>
      <c r="EA14" s="619"/>
      <c r="EB14" s="619"/>
      <c r="EC14" s="663"/>
    </row>
    <row r="15" spans="2:143" ht="11.25" customHeight="1" x14ac:dyDescent="0.15">
      <c r="B15" s="615" t="s">
        <v>193</v>
      </c>
      <c r="C15" s="616"/>
      <c r="D15" s="616"/>
      <c r="E15" s="616"/>
      <c r="F15" s="616"/>
      <c r="G15" s="616"/>
      <c r="H15" s="616"/>
      <c r="I15" s="616"/>
      <c r="J15" s="616"/>
      <c r="K15" s="616"/>
      <c r="L15" s="616"/>
      <c r="M15" s="616"/>
      <c r="N15" s="616"/>
      <c r="O15" s="616"/>
      <c r="P15" s="616"/>
      <c r="Q15" s="617"/>
      <c r="R15" s="618" t="s">
        <v>65</v>
      </c>
      <c r="S15" s="619"/>
      <c r="T15" s="619"/>
      <c r="U15" s="619"/>
      <c r="V15" s="619"/>
      <c r="W15" s="619"/>
      <c r="X15" s="619"/>
      <c r="Y15" s="620"/>
      <c r="Z15" s="645" t="s">
        <v>65</v>
      </c>
      <c r="AA15" s="645"/>
      <c r="AB15" s="645"/>
      <c r="AC15" s="645"/>
      <c r="AD15" s="646" t="s">
        <v>65</v>
      </c>
      <c r="AE15" s="646"/>
      <c r="AF15" s="646"/>
      <c r="AG15" s="646"/>
      <c r="AH15" s="646"/>
      <c r="AI15" s="646"/>
      <c r="AJ15" s="646"/>
      <c r="AK15" s="646"/>
      <c r="AL15" s="621" t="s">
        <v>65</v>
      </c>
      <c r="AM15" s="622"/>
      <c r="AN15" s="622"/>
      <c r="AO15" s="647"/>
      <c r="AP15" s="615" t="s">
        <v>194</v>
      </c>
      <c r="AQ15" s="616"/>
      <c r="AR15" s="616"/>
      <c r="AS15" s="616"/>
      <c r="AT15" s="616"/>
      <c r="AU15" s="616"/>
      <c r="AV15" s="616"/>
      <c r="AW15" s="616"/>
      <c r="AX15" s="616"/>
      <c r="AY15" s="616"/>
      <c r="AZ15" s="616"/>
      <c r="BA15" s="616"/>
      <c r="BB15" s="616"/>
      <c r="BC15" s="616"/>
      <c r="BD15" s="616"/>
      <c r="BE15" s="616"/>
      <c r="BF15" s="617"/>
      <c r="BG15" s="618">
        <v>170303</v>
      </c>
      <c r="BH15" s="619"/>
      <c r="BI15" s="619"/>
      <c r="BJ15" s="619"/>
      <c r="BK15" s="619"/>
      <c r="BL15" s="619"/>
      <c r="BM15" s="619"/>
      <c r="BN15" s="620"/>
      <c r="BO15" s="645">
        <v>7.3</v>
      </c>
      <c r="BP15" s="645"/>
      <c r="BQ15" s="645"/>
      <c r="BR15" s="645"/>
      <c r="BS15" s="646" t="s">
        <v>65</v>
      </c>
      <c r="BT15" s="646"/>
      <c r="BU15" s="646"/>
      <c r="BV15" s="646"/>
      <c r="BW15" s="646"/>
      <c r="BX15" s="646"/>
      <c r="BY15" s="646"/>
      <c r="BZ15" s="646"/>
      <c r="CA15" s="646"/>
      <c r="CB15" s="704"/>
      <c r="CD15" s="655" t="s">
        <v>195</v>
      </c>
      <c r="CE15" s="656"/>
      <c r="CF15" s="656"/>
      <c r="CG15" s="656"/>
      <c r="CH15" s="656"/>
      <c r="CI15" s="656"/>
      <c r="CJ15" s="656"/>
      <c r="CK15" s="656"/>
      <c r="CL15" s="656"/>
      <c r="CM15" s="656"/>
      <c r="CN15" s="656"/>
      <c r="CO15" s="656"/>
      <c r="CP15" s="656"/>
      <c r="CQ15" s="657"/>
      <c r="CR15" s="618">
        <v>934103</v>
      </c>
      <c r="CS15" s="619"/>
      <c r="CT15" s="619"/>
      <c r="CU15" s="619"/>
      <c r="CV15" s="619"/>
      <c r="CW15" s="619"/>
      <c r="CX15" s="619"/>
      <c r="CY15" s="620"/>
      <c r="CZ15" s="645">
        <v>7.5</v>
      </c>
      <c r="DA15" s="645"/>
      <c r="DB15" s="645"/>
      <c r="DC15" s="645"/>
      <c r="DD15" s="624">
        <v>64512</v>
      </c>
      <c r="DE15" s="619"/>
      <c r="DF15" s="619"/>
      <c r="DG15" s="619"/>
      <c r="DH15" s="619"/>
      <c r="DI15" s="619"/>
      <c r="DJ15" s="619"/>
      <c r="DK15" s="619"/>
      <c r="DL15" s="619"/>
      <c r="DM15" s="619"/>
      <c r="DN15" s="619"/>
      <c r="DO15" s="619"/>
      <c r="DP15" s="620"/>
      <c r="DQ15" s="624">
        <v>878954</v>
      </c>
      <c r="DR15" s="619"/>
      <c r="DS15" s="619"/>
      <c r="DT15" s="619"/>
      <c r="DU15" s="619"/>
      <c r="DV15" s="619"/>
      <c r="DW15" s="619"/>
      <c r="DX15" s="619"/>
      <c r="DY15" s="619"/>
      <c r="DZ15" s="619"/>
      <c r="EA15" s="619"/>
      <c r="EB15" s="619"/>
      <c r="EC15" s="663"/>
    </row>
    <row r="16" spans="2:143" ht="11.25" customHeight="1" x14ac:dyDescent="0.15">
      <c r="B16" s="615" t="s">
        <v>196</v>
      </c>
      <c r="C16" s="616"/>
      <c r="D16" s="616"/>
      <c r="E16" s="616"/>
      <c r="F16" s="616"/>
      <c r="G16" s="616"/>
      <c r="H16" s="616"/>
      <c r="I16" s="616"/>
      <c r="J16" s="616"/>
      <c r="K16" s="616"/>
      <c r="L16" s="616"/>
      <c r="M16" s="616"/>
      <c r="N16" s="616"/>
      <c r="O16" s="616"/>
      <c r="P16" s="616"/>
      <c r="Q16" s="617"/>
      <c r="R16" s="618">
        <v>11153</v>
      </c>
      <c r="S16" s="619"/>
      <c r="T16" s="619"/>
      <c r="U16" s="619"/>
      <c r="V16" s="619"/>
      <c r="W16" s="619"/>
      <c r="X16" s="619"/>
      <c r="Y16" s="620"/>
      <c r="Z16" s="645">
        <v>0.1</v>
      </c>
      <c r="AA16" s="645"/>
      <c r="AB16" s="645"/>
      <c r="AC16" s="645"/>
      <c r="AD16" s="646">
        <v>11153</v>
      </c>
      <c r="AE16" s="646"/>
      <c r="AF16" s="646"/>
      <c r="AG16" s="646"/>
      <c r="AH16" s="646"/>
      <c r="AI16" s="646"/>
      <c r="AJ16" s="646"/>
      <c r="AK16" s="646"/>
      <c r="AL16" s="621">
        <v>0.2</v>
      </c>
      <c r="AM16" s="622"/>
      <c r="AN16" s="622"/>
      <c r="AO16" s="647"/>
      <c r="AP16" s="615" t="s">
        <v>197</v>
      </c>
      <c r="AQ16" s="616"/>
      <c r="AR16" s="616"/>
      <c r="AS16" s="616"/>
      <c r="AT16" s="616"/>
      <c r="AU16" s="616"/>
      <c r="AV16" s="616"/>
      <c r="AW16" s="616"/>
      <c r="AX16" s="616"/>
      <c r="AY16" s="616"/>
      <c r="AZ16" s="616"/>
      <c r="BA16" s="616"/>
      <c r="BB16" s="616"/>
      <c r="BC16" s="616"/>
      <c r="BD16" s="616"/>
      <c r="BE16" s="616"/>
      <c r="BF16" s="617"/>
      <c r="BG16" s="618" t="s">
        <v>65</v>
      </c>
      <c r="BH16" s="619"/>
      <c r="BI16" s="619"/>
      <c r="BJ16" s="619"/>
      <c r="BK16" s="619"/>
      <c r="BL16" s="619"/>
      <c r="BM16" s="619"/>
      <c r="BN16" s="620"/>
      <c r="BO16" s="645" t="s">
        <v>65</v>
      </c>
      <c r="BP16" s="645"/>
      <c r="BQ16" s="645"/>
      <c r="BR16" s="645"/>
      <c r="BS16" s="646" t="s">
        <v>65</v>
      </c>
      <c r="BT16" s="646"/>
      <c r="BU16" s="646"/>
      <c r="BV16" s="646"/>
      <c r="BW16" s="646"/>
      <c r="BX16" s="646"/>
      <c r="BY16" s="646"/>
      <c r="BZ16" s="646"/>
      <c r="CA16" s="646"/>
      <c r="CB16" s="704"/>
      <c r="CD16" s="655" t="s">
        <v>198</v>
      </c>
      <c r="CE16" s="656"/>
      <c r="CF16" s="656"/>
      <c r="CG16" s="656"/>
      <c r="CH16" s="656"/>
      <c r="CI16" s="656"/>
      <c r="CJ16" s="656"/>
      <c r="CK16" s="656"/>
      <c r="CL16" s="656"/>
      <c r="CM16" s="656"/>
      <c r="CN16" s="656"/>
      <c r="CO16" s="656"/>
      <c r="CP16" s="656"/>
      <c r="CQ16" s="657"/>
      <c r="CR16" s="618">
        <v>86592</v>
      </c>
      <c r="CS16" s="619"/>
      <c r="CT16" s="619"/>
      <c r="CU16" s="619"/>
      <c r="CV16" s="619"/>
      <c r="CW16" s="619"/>
      <c r="CX16" s="619"/>
      <c r="CY16" s="620"/>
      <c r="CZ16" s="645">
        <v>0.7</v>
      </c>
      <c r="DA16" s="645"/>
      <c r="DB16" s="645"/>
      <c r="DC16" s="645"/>
      <c r="DD16" s="624" t="s">
        <v>65</v>
      </c>
      <c r="DE16" s="619"/>
      <c r="DF16" s="619"/>
      <c r="DG16" s="619"/>
      <c r="DH16" s="619"/>
      <c r="DI16" s="619"/>
      <c r="DJ16" s="619"/>
      <c r="DK16" s="619"/>
      <c r="DL16" s="619"/>
      <c r="DM16" s="619"/>
      <c r="DN16" s="619"/>
      <c r="DO16" s="619"/>
      <c r="DP16" s="620"/>
      <c r="DQ16" s="624">
        <v>181</v>
      </c>
      <c r="DR16" s="619"/>
      <c r="DS16" s="619"/>
      <c r="DT16" s="619"/>
      <c r="DU16" s="619"/>
      <c r="DV16" s="619"/>
      <c r="DW16" s="619"/>
      <c r="DX16" s="619"/>
      <c r="DY16" s="619"/>
      <c r="DZ16" s="619"/>
      <c r="EA16" s="619"/>
      <c r="EB16" s="619"/>
      <c r="EC16" s="663"/>
    </row>
    <row r="17" spans="2:133" ht="11.25" customHeight="1" x14ac:dyDescent="0.15">
      <c r="B17" s="615" t="s">
        <v>199</v>
      </c>
      <c r="C17" s="616"/>
      <c r="D17" s="616"/>
      <c r="E17" s="616"/>
      <c r="F17" s="616"/>
      <c r="G17" s="616"/>
      <c r="H17" s="616"/>
      <c r="I17" s="616"/>
      <c r="J17" s="616"/>
      <c r="K17" s="616"/>
      <c r="L17" s="616"/>
      <c r="M17" s="616"/>
      <c r="N17" s="616"/>
      <c r="O17" s="616"/>
      <c r="P17" s="616"/>
      <c r="Q17" s="617"/>
      <c r="R17" s="618">
        <v>23866</v>
      </c>
      <c r="S17" s="619"/>
      <c r="T17" s="619"/>
      <c r="U17" s="619"/>
      <c r="V17" s="619"/>
      <c r="W17" s="619"/>
      <c r="X17" s="619"/>
      <c r="Y17" s="620"/>
      <c r="Z17" s="645">
        <v>0.2</v>
      </c>
      <c r="AA17" s="645"/>
      <c r="AB17" s="645"/>
      <c r="AC17" s="645"/>
      <c r="AD17" s="646">
        <v>23866</v>
      </c>
      <c r="AE17" s="646"/>
      <c r="AF17" s="646"/>
      <c r="AG17" s="646"/>
      <c r="AH17" s="646"/>
      <c r="AI17" s="646"/>
      <c r="AJ17" s="646"/>
      <c r="AK17" s="646"/>
      <c r="AL17" s="621">
        <v>0.3</v>
      </c>
      <c r="AM17" s="622"/>
      <c r="AN17" s="622"/>
      <c r="AO17" s="647"/>
      <c r="AP17" s="615" t="s">
        <v>200</v>
      </c>
      <c r="AQ17" s="616"/>
      <c r="AR17" s="616"/>
      <c r="AS17" s="616"/>
      <c r="AT17" s="616"/>
      <c r="AU17" s="616"/>
      <c r="AV17" s="616"/>
      <c r="AW17" s="616"/>
      <c r="AX17" s="616"/>
      <c r="AY17" s="616"/>
      <c r="AZ17" s="616"/>
      <c r="BA17" s="616"/>
      <c r="BB17" s="616"/>
      <c r="BC17" s="616"/>
      <c r="BD17" s="616"/>
      <c r="BE17" s="616"/>
      <c r="BF17" s="617"/>
      <c r="BG17" s="618" t="s">
        <v>65</v>
      </c>
      <c r="BH17" s="619"/>
      <c r="BI17" s="619"/>
      <c r="BJ17" s="619"/>
      <c r="BK17" s="619"/>
      <c r="BL17" s="619"/>
      <c r="BM17" s="619"/>
      <c r="BN17" s="620"/>
      <c r="BO17" s="645" t="s">
        <v>65</v>
      </c>
      <c r="BP17" s="645"/>
      <c r="BQ17" s="645"/>
      <c r="BR17" s="645"/>
      <c r="BS17" s="646" t="s">
        <v>65</v>
      </c>
      <c r="BT17" s="646"/>
      <c r="BU17" s="646"/>
      <c r="BV17" s="646"/>
      <c r="BW17" s="646"/>
      <c r="BX17" s="646"/>
      <c r="BY17" s="646"/>
      <c r="BZ17" s="646"/>
      <c r="CA17" s="646"/>
      <c r="CB17" s="704"/>
      <c r="CD17" s="655" t="s">
        <v>201</v>
      </c>
      <c r="CE17" s="656"/>
      <c r="CF17" s="656"/>
      <c r="CG17" s="656"/>
      <c r="CH17" s="656"/>
      <c r="CI17" s="656"/>
      <c r="CJ17" s="656"/>
      <c r="CK17" s="656"/>
      <c r="CL17" s="656"/>
      <c r="CM17" s="656"/>
      <c r="CN17" s="656"/>
      <c r="CO17" s="656"/>
      <c r="CP17" s="656"/>
      <c r="CQ17" s="657"/>
      <c r="CR17" s="618">
        <v>1316691</v>
      </c>
      <c r="CS17" s="619"/>
      <c r="CT17" s="619"/>
      <c r="CU17" s="619"/>
      <c r="CV17" s="619"/>
      <c r="CW17" s="619"/>
      <c r="CX17" s="619"/>
      <c r="CY17" s="620"/>
      <c r="CZ17" s="645">
        <v>10.6</v>
      </c>
      <c r="DA17" s="645"/>
      <c r="DB17" s="645"/>
      <c r="DC17" s="645"/>
      <c r="DD17" s="624" t="s">
        <v>65</v>
      </c>
      <c r="DE17" s="619"/>
      <c r="DF17" s="619"/>
      <c r="DG17" s="619"/>
      <c r="DH17" s="619"/>
      <c r="DI17" s="619"/>
      <c r="DJ17" s="619"/>
      <c r="DK17" s="619"/>
      <c r="DL17" s="619"/>
      <c r="DM17" s="619"/>
      <c r="DN17" s="619"/>
      <c r="DO17" s="619"/>
      <c r="DP17" s="620"/>
      <c r="DQ17" s="624">
        <v>1119615</v>
      </c>
      <c r="DR17" s="619"/>
      <c r="DS17" s="619"/>
      <c r="DT17" s="619"/>
      <c r="DU17" s="619"/>
      <c r="DV17" s="619"/>
      <c r="DW17" s="619"/>
      <c r="DX17" s="619"/>
      <c r="DY17" s="619"/>
      <c r="DZ17" s="619"/>
      <c r="EA17" s="619"/>
      <c r="EB17" s="619"/>
      <c r="EC17" s="663"/>
    </row>
    <row r="18" spans="2:133" ht="11.25" customHeight="1" x14ac:dyDescent="0.15">
      <c r="B18" s="615" t="s">
        <v>202</v>
      </c>
      <c r="C18" s="616"/>
      <c r="D18" s="616"/>
      <c r="E18" s="616"/>
      <c r="F18" s="616"/>
      <c r="G18" s="616"/>
      <c r="H18" s="616"/>
      <c r="I18" s="616"/>
      <c r="J18" s="616"/>
      <c r="K18" s="616"/>
      <c r="L18" s="616"/>
      <c r="M18" s="616"/>
      <c r="N18" s="616"/>
      <c r="O18" s="616"/>
      <c r="P18" s="616"/>
      <c r="Q18" s="617"/>
      <c r="R18" s="618">
        <v>72131</v>
      </c>
      <c r="S18" s="619"/>
      <c r="T18" s="619"/>
      <c r="U18" s="619"/>
      <c r="V18" s="619"/>
      <c r="W18" s="619"/>
      <c r="X18" s="619"/>
      <c r="Y18" s="620"/>
      <c r="Z18" s="645">
        <v>0.5</v>
      </c>
      <c r="AA18" s="645"/>
      <c r="AB18" s="645"/>
      <c r="AC18" s="645"/>
      <c r="AD18" s="646">
        <v>66770</v>
      </c>
      <c r="AE18" s="646"/>
      <c r="AF18" s="646"/>
      <c r="AG18" s="646"/>
      <c r="AH18" s="646"/>
      <c r="AI18" s="646"/>
      <c r="AJ18" s="646"/>
      <c r="AK18" s="646"/>
      <c r="AL18" s="621">
        <v>1</v>
      </c>
      <c r="AM18" s="622"/>
      <c r="AN18" s="622"/>
      <c r="AO18" s="647"/>
      <c r="AP18" s="615" t="s">
        <v>203</v>
      </c>
      <c r="AQ18" s="616"/>
      <c r="AR18" s="616"/>
      <c r="AS18" s="616"/>
      <c r="AT18" s="616"/>
      <c r="AU18" s="616"/>
      <c r="AV18" s="616"/>
      <c r="AW18" s="616"/>
      <c r="AX18" s="616"/>
      <c r="AY18" s="616"/>
      <c r="AZ18" s="616"/>
      <c r="BA18" s="616"/>
      <c r="BB18" s="616"/>
      <c r="BC18" s="616"/>
      <c r="BD18" s="616"/>
      <c r="BE18" s="616"/>
      <c r="BF18" s="617"/>
      <c r="BG18" s="618" t="s">
        <v>65</v>
      </c>
      <c r="BH18" s="619"/>
      <c r="BI18" s="619"/>
      <c r="BJ18" s="619"/>
      <c r="BK18" s="619"/>
      <c r="BL18" s="619"/>
      <c r="BM18" s="619"/>
      <c r="BN18" s="620"/>
      <c r="BO18" s="645" t="s">
        <v>65</v>
      </c>
      <c r="BP18" s="645"/>
      <c r="BQ18" s="645"/>
      <c r="BR18" s="645"/>
      <c r="BS18" s="646" t="s">
        <v>65</v>
      </c>
      <c r="BT18" s="646"/>
      <c r="BU18" s="646"/>
      <c r="BV18" s="646"/>
      <c r="BW18" s="646"/>
      <c r="BX18" s="646"/>
      <c r="BY18" s="646"/>
      <c r="BZ18" s="646"/>
      <c r="CA18" s="646"/>
      <c r="CB18" s="704"/>
      <c r="CD18" s="655" t="s">
        <v>204</v>
      </c>
      <c r="CE18" s="656"/>
      <c r="CF18" s="656"/>
      <c r="CG18" s="656"/>
      <c r="CH18" s="656"/>
      <c r="CI18" s="656"/>
      <c r="CJ18" s="656"/>
      <c r="CK18" s="656"/>
      <c r="CL18" s="656"/>
      <c r="CM18" s="656"/>
      <c r="CN18" s="656"/>
      <c r="CO18" s="656"/>
      <c r="CP18" s="656"/>
      <c r="CQ18" s="657"/>
      <c r="CR18" s="618" t="s">
        <v>65</v>
      </c>
      <c r="CS18" s="619"/>
      <c r="CT18" s="619"/>
      <c r="CU18" s="619"/>
      <c r="CV18" s="619"/>
      <c r="CW18" s="619"/>
      <c r="CX18" s="619"/>
      <c r="CY18" s="620"/>
      <c r="CZ18" s="645" t="s">
        <v>65</v>
      </c>
      <c r="DA18" s="645"/>
      <c r="DB18" s="645"/>
      <c r="DC18" s="645"/>
      <c r="DD18" s="624" t="s">
        <v>65</v>
      </c>
      <c r="DE18" s="619"/>
      <c r="DF18" s="619"/>
      <c r="DG18" s="619"/>
      <c r="DH18" s="619"/>
      <c r="DI18" s="619"/>
      <c r="DJ18" s="619"/>
      <c r="DK18" s="619"/>
      <c r="DL18" s="619"/>
      <c r="DM18" s="619"/>
      <c r="DN18" s="619"/>
      <c r="DO18" s="619"/>
      <c r="DP18" s="620"/>
      <c r="DQ18" s="624" t="s">
        <v>65</v>
      </c>
      <c r="DR18" s="619"/>
      <c r="DS18" s="619"/>
      <c r="DT18" s="619"/>
      <c r="DU18" s="619"/>
      <c r="DV18" s="619"/>
      <c r="DW18" s="619"/>
      <c r="DX18" s="619"/>
      <c r="DY18" s="619"/>
      <c r="DZ18" s="619"/>
      <c r="EA18" s="619"/>
      <c r="EB18" s="619"/>
      <c r="EC18" s="663"/>
    </row>
    <row r="19" spans="2:133" ht="11.25" customHeight="1" x14ac:dyDescent="0.15">
      <c r="B19" s="615" t="s">
        <v>205</v>
      </c>
      <c r="C19" s="616"/>
      <c r="D19" s="616"/>
      <c r="E19" s="616"/>
      <c r="F19" s="616"/>
      <c r="G19" s="616"/>
      <c r="H19" s="616"/>
      <c r="I19" s="616"/>
      <c r="J19" s="616"/>
      <c r="K19" s="616"/>
      <c r="L19" s="616"/>
      <c r="M19" s="616"/>
      <c r="N19" s="616"/>
      <c r="O19" s="616"/>
      <c r="P19" s="616"/>
      <c r="Q19" s="617"/>
      <c r="R19" s="618">
        <v>18135</v>
      </c>
      <c r="S19" s="619"/>
      <c r="T19" s="619"/>
      <c r="U19" s="619"/>
      <c r="V19" s="619"/>
      <c r="W19" s="619"/>
      <c r="X19" s="619"/>
      <c r="Y19" s="620"/>
      <c r="Z19" s="645">
        <v>0.1</v>
      </c>
      <c r="AA19" s="645"/>
      <c r="AB19" s="645"/>
      <c r="AC19" s="645"/>
      <c r="AD19" s="646">
        <v>18135</v>
      </c>
      <c r="AE19" s="646"/>
      <c r="AF19" s="646"/>
      <c r="AG19" s="646"/>
      <c r="AH19" s="646"/>
      <c r="AI19" s="646"/>
      <c r="AJ19" s="646"/>
      <c r="AK19" s="646"/>
      <c r="AL19" s="621">
        <v>0.3</v>
      </c>
      <c r="AM19" s="622"/>
      <c r="AN19" s="622"/>
      <c r="AO19" s="647"/>
      <c r="AP19" s="615" t="s">
        <v>206</v>
      </c>
      <c r="AQ19" s="616"/>
      <c r="AR19" s="616"/>
      <c r="AS19" s="616"/>
      <c r="AT19" s="616"/>
      <c r="AU19" s="616"/>
      <c r="AV19" s="616"/>
      <c r="AW19" s="616"/>
      <c r="AX19" s="616"/>
      <c r="AY19" s="616"/>
      <c r="AZ19" s="616"/>
      <c r="BA19" s="616"/>
      <c r="BB19" s="616"/>
      <c r="BC19" s="616"/>
      <c r="BD19" s="616"/>
      <c r="BE19" s="616"/>
      <c r="BF19" s="617"/>
      <c r="BG19" s="618">
        <v>131388</v>
      </c>
      <c r="BH19" s="619"/>
      <c r="BI19" s="619"/>
      <c r="BJ19" s="619"/>
      <c r="BK19" s="619"/>
      <c r="BL19" s="619"/>
      <c r="BM19" s="619"/>
      <c r="BN19" s="620"/>
      <c r="BO19" s="645">
        <v>5.6</v>
      </c>
      <c r="BP19" s="645"/>
      <c r="BQ19" s="645"/>
      <c r="BR19" s="645"/>
      <c r="BS19" s="646" t="s">
        <v>65</v>
      </c>
      <c r="BT19" s="646"/>
      <c r="BU19" s="646"/>
      <c r="BV19" s="646"/>
      <c r="BW19" s="646"/>
      <c r="BX19" s="646"/>
      <c r="BY19" s="646"/>
      <c r="BZ19" s="646"/>
      <c r="CA19" s="646"/>
      <c r="CB19" s="704"/>
      <c r="CD19" s="655" t="s">
        <v>207</v>
      </c>
      <c r="CE19" s="656"/>
      <c r="CF19" s="656"/>
      <c r="CG19" s="656"/>
      <c r="CH19" s="656"/>
      <c r="CI19" s="656"/>
      <c r="CJ19" s="656"/>
      <c r="CK19" s="656"/>
      <c r="CL19" s="656"/>
      <c r="CM19" s="656"/>
      <c r="CN19" s="656"/>
      <c r="CO19" s="656"/>
      <c r="CP19" s="656"/>
      <c r="CQ19" s="657"/>
      <c r="CR19" s="618" t="s">
        <v>65</v>
      </c>
      <c r="CS19" s="619"/>
      <c r="CT19" s="619"/>
      <c r="CU19" s="619"/>
      <c r="CV19" s="619"/>
      <c r="CW19" s="619"/>
      <c r="CX19" s="619"/>
      <c r="CY19" s="620"/>
      <c r="CZ19" s="645" t="s">
        <v>65</v>
      </c>
      <c r="DA19" s="645"/>
      <c r="DB19" s="645"/>
      <c r="DC19" s="645"/>
      <c r="DD19" s="624" t="s">
        <v>65</v>
      </c>
      <c r="DE19" s="619"/>
      <c r="DF19" s="619"/>
      <c r="DG19" s="619"/>
      <c r="DH19" s="619"/>
      <c r="DI19" s="619"/>
      <c r="DJ19" s="619"/>
      <c r="DK19" s="619"/>
      <c r="DL19" s="619"/>
      <c r="DM19" s="619"/>
      <c r="DN19" s="619"/>
      <c r="DO19" s="619"/>
      <c r="DP19" s="620"/>
      <c r="DQ19" s="624" t="s">
        <v>65</v>
      </c>
      <c r="DR19" s="619"/>
      <c r="DS19" s="619"/>
      <c r="DT19" s="619"/>
      <c r="DU19" s="619"/>
      <c r="DV19" s="619"/>
      <c r="DW19" s="619"/>
      <c r="DX19" s="619"/>
      <c r="DY19" s="619"/>
      <c r="DZ19" s="619"/>
      <c r="EA19" s="619"/>
      <c r="EB19" s="619"/>
      <c r="EC19" s="663"/>
    </row>
    <row r="20" spans="2:133" ht="11.25" customHeight="1" x14ac:dyDescent="0.15">
      <c r="B20" s="615" t="s">
        <v>208</v>
      </c>
      <c r="C20" s="616"/>
      <c r="D20" s="616"/>
      <c r="E20" s="616"/>
      <c r="F20" s="616"/>
      <c r="G20" s="616"/>
      <c r="H20" s="616"/>
      <c r="I20" s="616"/>
      <c r="J20" s="616"/>
      <c r="K20" s="616"/>
      <c r="L20" s="616"/>
      <c r="M20" s="616"/>
      <c r="N20" s="616"/>
      <c r="O20" s="616"/>
      <c r="P20" s="616"/>
      <c r="Q20" s="617"/>
      <c r="R20" s="618">
        <v>3472</v>
      </c>
      <c r="S20" s="619"/>
      <c r="T20" s="619"/>
      <c r="U20" s="619"/>
      <c r="V20" s="619"/>
      <c r="W20" s="619"/>
      <c r="X20" s="619"/>
      <c r="Y20" s="620"/>
      <c r="Z20" s="645">
        <v>0</v>
      </c>
      <c r="AA20" s="645"/>
      <c r="AB20" s="645"/>
      <c r="AC20" s="645"/>
      <c r="AD20" s="646">
        <v>3472</v>
      </c>
      <c r="AE20" s="646"/>
      <c r="AF20" s="646"/>
      <c r="AG20" s="646"/>
      <c r="AH20" s="646"/>
      <c r="AI20" s="646"/>
      <c r="AJ20" s="646"/>
      <c r="AK20" s="646"/>
      <c r="AL20" s="621">
        <v>0.1</v>
      </c>
      <c r="AM20" s="622"/>
      <c r="AN20" s="622"/>
      <c r="AO20" s="647"/>
      <c r="AP20" s="615" t="s">
        <v>209</v>
      </c>
      <c r="AQ20" s="616"/>
      <c r="AR20" s="616"/>
      <c r="AS20" s="616"/>
      <c r="AT20" s="616"/>
      <c r="AU20" s="616"/>
      <c r="AV20" s="616"/>
      <c r="AW20" s="616"/>
      <c r="AX20" s="616"/>
      <c r="AY20" s="616"/>
      <c r="AZ20" s="616"/>
      <c r="BA20" s="616"/>
      <c r="BB20" s="616"/>
      <c r="BC20" s="616"/>
      <c r="BD20" s="616"/>
      <c r="BE20" s="616"/>
      <c r="BF20" s="617"/>
      <c r="BG20" s="618">
        <v>131388</v>
      </c>
      <c r="BH20" s="619"/>
      <c r="BI20" s="619"/>
      <c r="BJ20" s="619"/>
      <c r="BK20" s="619"/>
      <c r="BL20" s="619"/>
      <c r="BM20" s="619"/>
      <c r="BN20" s="620"/>
      <c r="BO20" s="645">
        <v>5.6</v>
      </c>
      <c r="BP20" s="645"/>
      <c r="BQ20" s="645"/>
      <c r="BR20" s="645"/>
      <c r="BS20" s="646" t="s">
        <v>65</v>
      </c>
      <c r="BT20" s="646"/>
      <c r="BU20" s="646"/>
      <c r="BV20" s="646"/>
      <c r="BW20" s="646"/>
      <c r="BX20" s="646"/>
      <c r="BY20" s="646"/>
      <c r="BZ20" s="646"/>
      <c r="CA20" s="646"/>
      <c r="CB20" s="704"/>
      <c r="CD20" s="655" t="s">
        <v>210</v>
      </c>
      <c r="CE20" s="656"/>
      <c r="CF20" s="656"/>
      <c r="CG20" s="656"/>
      <c r="CH20" s="656"/>
      <c r="CI20" s="656"/>
      <c r="CJ20" s="656"/>
      <c r="CK20" s="656"/>
      <c r="CL20" s="656"/>
      <c r="CM20" s="656"/>
      <c r="CN20" s="656"/>
      <c r="CO20" s="656"/>
      <c r="CP20" s="656"/>
      <c r="CQ20" s="657"/>
      <c r="CR20" s="618">
        <v>12474457</v>
      </c>
      <c r="CS20" s="619"/>
      <c r="CT20" s="619"/>
      <c r="CU20" s="619"/>
      <c r="CV20" s="619"/>
      <c r="CW20" s="619"/>
      <c r="CX20" s="619"/>
      <c r="CY20" s="620"/>
      <c r="CZ20" s="645">
        <v>100</v>
      </c>
      <c r="DA20" s="645"/>
      <c r="DB20" s="645"/>
      <c r="DC20" s="645"/>
      <c r="DD20" s="624">
        <v>934580</v>
      </c>
      <c r="DE20" s="619"/>
      <c r="DF20" s="619"/>
      <c r="DG20" s="619"/>
      <c r="DH20" s="619"/>
      <c r="DI20" s="619"/>
      <c r="DJ20" s="619"/>
      <c r="DK20" s="619"/>
      <c r="DL20" s="619"/>
      <c r="DM20" s="619"/>
      <c r="DN20" s="619"/>
      <c r="DO20" s="619"/>
      <c r="DP20" s="620"/>
      <c r="DQ20" s="624">
        <v>8572050</v>
      </c>
      <c r="DR20" s="619"/>
      <c r="DS20" s="619"/>
      <c r="DT20" s="619"/>
      <c r="DU20" s="619"/>
      <c r="DV20" s="619"/>
      <c r="DW20" s="619"/>
      <c r="DX20" s="619"/>
      <c r="DY20" s="619"/>
      <c r="DZ20" s="619"/>
      <c r="EA20" s="619"/>
      <c r="EB20" s="619"/>
      <c r="EC20" s="663"/>
    </row>
    <row r="21" spans="2:133" ht="11.25" customHeight="1" x14ac:dyDescent="0.15">
      <c r="B21" s="615" t="s">
        <v>211</v>
      </c>
      <c r="C21" s="616"/>
      <c r="D21" s="616"/>
      <c r="E21" s="616"/>
      <c r="F21" s="616"/>
      <c r="G21" s="616"/>
      <c r="H21" s="616"/>
      <c r="I21" s="616"/>
      <c r="J21" s="616"/>
      <c r="K21" s="616"/>
      <c r="L21" s="616"/>
      <c r="M21" s="616"/>
      <c r="N21" s="616"/>
      <c r="O21" s="616"/>
      <c r="P21" s="616"/>
      <c r="Q21" s="617"/>
      <c r="R21" s="618">
        <v>890</v>
      </c>
      <c r="S21" s="619"/>
      <c r="T21" s="619"/>
      <c r="U21" s="619"/>
      <c r="V21" s="619"/>
      <c r="W21" s="619"/>
      <c r="X21" s="619"/>
      <c r="Y21" s="620"/>
      <c r="Z21" s="645">
        <v>0</v>
      </c>
      <c r="AA21" s="645"/>
      <c r="AB21" s="645"/>
      <c r="AC21" s="645"/>
      <c r="AD21" s="646">
        <v>890</v>
      </c>
      <c r="AE21" s="646"/>
      <c r="AF21" s="646"/>
      <c r="AG21" s="646"/>
      <c r="AH21" s="646"/>
      <c r="AI21" s="646"/>
      <c r="AJ21" s="646"/>
      <c r="AK21" s="646"/>
      <c r="AL21" s="621">
        <v>0</v>
      </c>
      <c r="AM21" s="622"/>
      <c r="AN21" s="622"/>
      <c r="AO21" s="647"/>
      <c r="AP21" s="711" t="s">
        <v>212</v>
      </c>
      <c r="AQ21" s="718"/>
      <c r="AR21" s="718"/>
      <c r="AS21" s="718"/>
      <c r="AT21" s="718"/>
      <c r="AU21" s="718"/>
      <c r="AV21" s="718"/>
      <c r="AW21" s="718"/>
      <c r="AX21" s="718"/>
      <c r="AY21" s="718"/>
      <c r="AZ21" s="718"/>
      <c r="BA21" s="718"/>
      <c r="BB21" s="718"/>
      <c r="BC21" s="718"/>
      <c r="BD21" s="718"/>
      <c r="BE21" s="718"/>
      <c r="BF21" s="713"/>
      <c r="BG21" s="618">
        <v>104</v>
      </c>
      <c r="BH21" s="619"/>
      <c r="BI21" s="619"/>
      <c r="BJ21" s="619"/>
      <c r="BK21" s="619"/>
      <c r="BL21" s="619"/>
      <c r="BM21" s="619"/>
      <c r="BN21" s="620"/>
      <c r="BO21" s="645">
        <v>0</v>
      </c>
      <c r="BP21" s="645"/>
      <c r="BQ21" s="645"/>
      <c r="BR21" s="645"/>
      <c r="BS21" s="646" t="s">
        <v>65</v>
      </c>
      <c r="BT21" s="646"/>
      <c r="BU21" s="646"/>
      <c r="BV21" s="646"/>
      <c r="BW21" s="646"/>
      <c r="BX21" s="646"/>
      <c r="BY21" s="646"/>
      <c r="BZ21" s="646"/>
      <c r="CA21" s="646"/>
      <c r="CB21" s="704"/>
      <c r="CD21" s="729"/>
      <c r="CE21" s="649"/>
      <c r="CF21" s="649"/>
      <c r="CG21" s="649"/>
      <c r="CH21" s="649"/>
      <c r="CI21" s="649"/>
      <c r="CJ21" s="649"/>
      <c r="CK21" s="649"/>
      <c r="CL21" s="649"/>
      <c r="CM21" s="649"/>
      <c r="CN21" s="649"/>
      <c r="CO21" s="649"/>
      <c r="CP21" s="649"/>
      <c r="CQ21" s="650"/>
      <c r="CR21" s="730"/>
      <c r="CS21" s="727"/>
      <c r="CT21" s="727"/>
      <c r="CU21" s="727"/>
      <c r="CV21" s="727"/>
      <c r="CW21" s="727"/>
      <c r="CX21" s="727"/>
      <c r="CY21" s="731"/>
      <c r="CZ21" s="732"/>
      <c r="DA21" s="732"/>
      <c r="DB21" s="732"/>
      <c r="DC21" s="732"/>
      <c r="DD21" s="726"/>
      <c r="DE21" s="727"/>
      <c r="DF21" s="727"/>
      <c r="DG21" s="727"/>
      <c r="DH21" s="727"/>
      <c r="DI21" s="727"/>
      <c r="DJ21" s="727"/>
      <c r="DK21" s="727"/>
      <c r="DL21" s="727"/>
      <c r="DM21" s="727"/>
      <c r="DN21" s="727"/>
      <c r="DO21" s="727"/>
      <c r="DP21" s="731"/>
      <c r="DQ21" s="726"/>
      <c r="DR21" s="727"/>
      <c r="DS21" s="727"/>
      <c r="DT21" s="727"/>
      <c r="DU21" s="727"/>
      <c r="DV21" s="727"/>
      <c r="DW21" s="727"/>
      <c r="DX21" s="727"/>
      <c r="DY21" s="727"/>
      <c r="DZ21" s="727"/>
      <c r="EA21" s="727"/>
      <c r="EB21" s="727"/>
      <c r="EC21" s="728"/>
    </row>
    <row r="22" spans="2:133" ht="11.25" customHeight="1" x14ac:dyDescent="0.15">
      <c r="B22" s="681" t="s">
        <v>213</v>
      </c>
      <c r="C22" s="682"/>
      <c r="D22" s="682"/>
      <c r="E22" s="682"/>
      <c r="F22" s="682"/>
      <c r="G22" s="682"/>
      <c r="H22" s="682"/>
      <c r="I22" s="682"/>
      <c r="J22" s="682"/>
      <c r="K22" s="682"/>
      <c r="L22" s="682"/>
      <c r="M22" s="682"/>
      <c r="N22" s="682"/>
      <c r="O22" s="682"/>
      <c r="P22" s="682"/>
      <c r="Q22" s="683"/>
      <c r="R22" s="618">
        <v>49634</v>
      </c>
      <c r="S22" s="619"/>
      <c r="T22" s="619"/>
      <c r="U22" s="619"/>
      <c r="V22" s="619"/>
      <c r="W22" s="619"/>
      <c r="X22" s="619"/>
      <c r="Y22" s="620"/>
      <c r="Z22" s="645">
        <v>0.4</v>
      </c>
      <c r="AA22" s="645"/>
      <c r="AB22" s="645"/>
      <c r="AC22" s="645"/>
      <c r="AD22" s="646">
        <v>44273</v>
      </c>
      <c r="AE22" s="646"/>
      <c r="AF22" s="646"/>
      <c r="AG22" s="646"/>
      <c r="AH22" s="646"/>
      <c r="AI22" s="646"/>
      <c r="AJ22" s="646"/>
      <c r="AK22" s="646"/>
      <c r="AL22" s="621">
        <v>0.60000002384185791</v>
      </c>
      <c r="AM22" s="622"/>
      <c r="AN22" s="622"/>
      <c r="AO22" s="647"/>
      <c r="AP22" s="711" t="s">
        <v>214</v>
      </c>
      <c r="AQ22" s="718"/>
      <c r="AR22" s="718"/>
      <c r="AS22" s="718"/>
      <c r="AT22" s="718"/>
      <c r="AU22" s="718"/>
      <c r="AV22" s="718"/>
      <c r="AW22" s="718"/>
      <c r="AX22" s="718"/>
      <c r="AY22" s="718"/>
      <c r="AZ22" s="718"/>
      <c r="BA22" s="718"/>
      <c r="BB22" s="718"/>
      <c r="BC22" s="718"/>
      <c r="BD22" s="718"/>
      <c r="BE22" s="718"/>
      <c r="BF22" s="713"/>
      <c r="BG22" s="618" t="s">
        <v>65</v>
      </c>
      <c r="BH22" s="619"/>
      <c r="BI22" s="619"/>
      <c r="BJ22" s="619"/>
      <c r="BK22" s="619"/>
      <c r="BL22" s="619"/>
      <c r="BM22" s="619"/>
      <c r="BN22" s="620"/>
      <c r="BO22" s="645" t="s">
        <v>65</v>
      </c>
      <c r="BP22" s="645"/>
      <c r="BQ22" s="645"/>
      <c r="BR22" s="645"/>
      <c r="BS22" s="646" t="s">
        <v>65</v>
      </c>
      <c r="BT22" s="646"/>
      <c r="BU22" s="646"/>
      <c r="BV22" s="646"/>
      <c r="BW22" s="646"/>
      <c r="BX22" s="646"/>
      <c r="BY22" s="646"/>
      <c r="BZ22" s="646"/>
      <c r="CA22" s="646"/>
      <c r="CB22" s="704"/>
      <c r="CD22" s="720" t="s">
        <v>215</v>
      </c>
      <c r="CE22" s="721"/>
      <c r="CF22" s="721"/>
      <c r="CG22" s="721"/>
      <c r="CH22" s="721"/>
      <c r="CI22" s="721"/>
      <c r="CJ22" s="721"/>
      <c r="CK22" s="721"/>
      <c r="CL22" s="721"/>
      <c r="CM22" s="721"/>
      <c r="CN22" s="721"/>
      <c r="CO22" s="721"/>
      <c r="CP22" s="721"/>
      <c r="CQ22" s="721"/>
      <c r="CR22" s="721"/>
      <c r="CS22" s="721"/>
      <c r="CT22" s="721"/>
      <c r="CU22" s="721"/>
      <c r="CV22" s="721"/>
      <c r="CW22" s="721"/>
      <c r="CX22" s="721"/>
      <c r="CY22" s="721"/>
      <c r="CZ22" s="721"/>
      <c r="DA22" s="721"/>
      <c r="DB22" s="721"/>
      <c r="DC22" s="721"/>
      <c r="DD22" s="721"/>
      <c r="DE22" s="721"/>
      <c r="DF22" s="721"/>
      <c r="DG22" s="721"/>
      <c r="DH22" s="721"/>
      <c r="DI22" s="721"/>
      <c r="DJ22" s="721"/>
      <c r="DK22" s="721"/>
      <c r="DL22" s="721"/>
      <c r="DM22" s="721"/>
      <c r="DN22" s="721"/>
      <c r="DO22" s="721"/>
      <c r="DP22" s="721"/>
      <c r="DQ22" s="721"/>
      <c r="DR22" s="721"/>
      <c r="DS22" s="721"/>
      <c r="DT22" s="721"/>
      <c r="DU22" s="721"/>
      <c r="DV22" s="721"/>
      <c r="DW22" s="721"/>
      <c r="DX22" s="721"/>
      <c r="DY22" s="721"/>
      <c r="DZ22" s="721"/>
      <c r="EA22" s="721"/>
      <c r="EB22" s="721"/>
      <c r="EC22" s="722"/>
    </row>
    <row r="23" spans="2:133" ht="11.25" customHeight="1" x14ac:dyDescent="0.15">
      <c r="B23" s="615" t="s">
        <v>216</v>
      </c>
      <c r="C23" s="616"/>
      <c r="D23" s="616"/>
      <c r="E23" s="616"/>
      <c r="F23" s="616"/>
      <c r="G23" s="616"/>
      <c r="H23" s="616"/>
      <c r="I23" s="616"/>
      <c r="J23" s="616"/>
      <c r="K23" s="616"/>
      <c r="L23" s="616"/>
      <c r="M23" s="616"/>
      <c r="N23" s="616"/>
      <c r="O23" s="616"/>
      <c r="P23" s="616"/>
      <c r="Q23" s="617"/>
      <c r="R23" s="618">
        <v>4289312</v>
      </c>
      <c r="S23" s="619"/>
      <c r="T23" s="619"/>
      <c r="U23" s="619"/>
      <c r="V23" s="619"/>
      <c r="W23" s="619"/>
      <c r="X23" s="619"/>
      <c r="Y23" s="620"/>
      <c r="Z23" s="645">
        <v>32.4</v>
      </c>
      <c r="AA23" s="645"/>
      <c r="AB23" s="645"/>
      <c r="AC23" s="645"/>
      <c r="AD23" s="646">
        <v>3782831</v>
      </c>
      <c r="AE23" s="646"/>
      <c r="AF23" s="646"/>
      <c r="AG23" s="646"/>
      <c r="AH23" s="646"/>
      <c r="AI23" s="646"/>
      <c r="AJ23" s="646"/>
      <c r="AK23" s="646"/>
      <c r="AL23" s="621">
        <v>55.3</v>
      </c>
      <c r="AM23" s="622"/>
      <c r="AN23" s="622"/>
      <c r="AO23" s="647"/>
      <c r="AP23" s="711" t="s">
        <v>217</v>
      </c>
      <c r="AQ23" s="718"/>
      <c r="AR23" s="718"/>
      <c r="AS23" s="718"/>
      <c r="AT23" s="718"/>
      <c r="AU23" s="718"/>
      <c r="AV23" s="718"/>
      <c r="AW23" s="718"/>
      <c r="AX23" s="718"/>
      <c r="AY23" s="718"/>
      <c r="AZ23" s="718"/>
      <c r="BA23" s="718"/>
      <c r="BB23" s="718"/>
      <c r="BC23" s="718"/>
      <c r="BD23" s="718"/>
      <c r="BE23" s="718"/>
      <c r="BF23" s="713"/>
      <c r="BG23" s="618">
        <v>131284</v>
      </c>
      <c r="BH23" s="619"/>
      <c r="BI23" s="619"/>
      <c r="BJ23" s="619"/>
      <c r="BK23" s="619"/>
      <c r="BL23" s="619"/>
      <c r="BM23" s="619"/>
      <c r="BN23" s="620"/>
      <c r="BO23" s="645">
        <v>5.6</v>
      </c>
      <c r="BP23" s="645"/>
      <c r="BQ23" s="645"/>
      <c r="BR23" s="645"/>
      <c r="BS23" s="646" t="s">
        <v>65</v>
      </c>
      <c r="BT23" s="646"/>
      <c r="BU23" s="646"/>
      <c r="BV23" s="646"/>
      <c r="BW23" s="646"/>
      <c r="BX23" s="646"/>
      <c r="BY23" s="646"/>
      <c r="BZ23" s="646"/>
      <c r="CA23" s="646"/>
      <c r="CB23" s="704"/>
      <c r="CD23" s="720" t="s">
        <v>157</v>
      </c>
      <c r="CE23" s="721"/>
      <c r="CF23" s="721"/>
      <c r="CG23" s="721"/>
      <c r="CH23" s="721"/>
      <c r="CI23" s="721"/>
      <c r="CJ23" s="721"/>
      <c r="CK23" s="721"/>
      <c r="CL23" s="721"/>
      <c r="CM23" s="721"/>
      <c r="CN23" s="721"/>
      <c r="CO23" s="721"/>
      <c r="CP23" s="721"/>
      <c r="CQ23" s="722"/>
      <c r="CR23" s="720" t="s">
        <v>218</v>
      </c>
      <c r="CS23" s="721"/>
      <c r="CT23" s="721"/>
      <c r="CU23" s="721"/>
      <c r="CV23" s="721"/>
      <c r="CW23" s="721"/>
      <c r="CX23" s="721"/>
      <c r="CY23" s="722"/>
      <c r="CZ23" s="720" t="s">
        <v>219</v>
      </c>
      <c r="DA23" s="721"/>
      <c r="DB23" s="721"/>
      <c r="DC23" s="722"/>
      <c r="DD23" s="720" t="s">
        <v>220</v>
      </c>
      <c r="DE23" s="721"/>
      <c r="DF23" s="721"/>
      <c r="DG23" s="721"/>
      <c r="DH23" s="721"/>
      <c r="DI23" s="721"/>
      <c r="DJ23" s="721"/>
      <c r="DK23" s="722"/>
      <c r="DL23" s="723" t="s">
        <v>221</v>
      </c>
      <c r="DM23" s="724"/>
      <c r="DN23" s="724"/>
      <c r="DO23" s="724"/>
      <c r="DP23" s="724"/>
      <c r="DQ23" s="724"/>
      <c r="DR23" s="724"/>
      <c r="DS23" s="724"/>
      <c r="DT23" s="724"/>
      <c r="DU23" s="724"/>
      <c r="DV23" s="725"/>
      <c r="DW23" s="720" t="s">
        <v>222</v>
      </c>
      <c r="DX23" s="721"/>
      <c r="DY23" s="721"/>
      <c r="DZ23" s="721"/>
      <c r="EA23" s="721"/>
      <c r="EB23" s="721"/>
      <c r="EC23" s="722"/>
    </row>
    <row r="24" spans="2:133" ht="11.25" customHeight="1" x14ac:dyDescent="0.15">
      <c r="B24" s="615" t="s">
        <v>223</v>
      </c>
      <c r="C24" s="616"/>
      <c r="D24" s="616"/>
      <c r="E24" s="616"/>
      <c r="F24" s="616"/>
      <c r="G24" s="616"/>
      <c r="H24" s="616"/>
      <c r="I24" s="616"/>
      <c r="J24" s="616"/>
      <c r="K24" s="616"/>
      <c r="L24" s="616"/>
      <c r="M24" s="616"/>
      <c r="N24" s="616"/>
      <c r="O24" s="616"/>
      <c r="P24" s="616"/>
      <c r="Q24" s="617"/>
      <c r="R24" s="618">
        <v>3782831</v>
      </c>
      <c r="S24" s="619"/>
      <c r="T24" s="619"/>
      <c r="U24" s="619"/>
      <c r="V24" s="619"/>
      <c r="W24" s="619"/>
      <c r="X24" s="619"/>
      <c r="Y24" s="620"/>
      <c r="Z24" s="645">
        <v>28.5</v>
      </c>
      <c r="AA24" s="645"/>
      <c r="AB24" s="645"/>
      <c r="AC24" s="645"/>
      <c r="AD24" s="646">
        <v>3782831</v>
      </c>
      <c r="AE24" s="646"/>
      <c r="AF24" s="646"/>
      <c r="AG24" s="646"/>
      <c r="AH24" s="646"/>
      <c r="AI24" s="646"/>
      <c r="AJ24" s="646"/>
      <c r="AK24" s="646"/>
      <c r="AL24" s="621">
        <v>55.3</v>
      </c>
      <c r="AM24" s="622"/>
      <c r="AN24" s="622"/>
      <c r="AO24" s="647"/>
      <c r="AP24" s="711" t="s">
        <v>224</v>
      </c>
      <c r="AQ24" s="718"/>
      <c r="AR24" s="718"/>
      <c r="AS24" s="718"/>
      <c r="AT24" s="718"/>
      <c r="AU24" s="718"/>
      <c r="AV24" s="718"/>
      <c r="AW24" s="718"/>
      <c r="AX24" s="718"/>
      <c r="AY24" s="718"/>
      <c r="AZ24" s="718"/>
      <c r="BA24" s="718"/>
      <c r="BB24" s="718"/>
      <c r="BC24" s="718"/>
      <c r="BD24" s="718"/>
      <c r="BE24" s="718"/>
      <c r="BF24" s="713"/>
      <c r="BG24" s="618" t="s">
        <v>65</v>
      </c>
      <c r="BH24" s="619"/>
      <c r="BI24" s="619"/>
      <c r="BJ24" s="619"/>
      <c r="BK24" s="619"/>
      <c r="BL24" s="619"/>
      <c r="BM24" s="619"/>
      <c r="BN24" s="620"/>
      <c r="BO24" s="645" t="s">
        <v>65</v>
      </c>
      <c r="BP24" s="645"/>
      <c r="BQ24" s="645"/>
      <c r="BR24" s="645"/>
      <c r="BS24" s="646" t="s">
        <v>65</v>
      </c>
      <c r="BT24" s="646"/>
      <c r="BU24" s="646"/>
      <c r="BV24" s="646"/>
      <c r="BW24" s="646"/>
      <c r="BX24" s="646"/>
      <c r="BY24" s="646"/>
      <c r="BZ24" s="646"/>
      <c r="CA24" s="646"/>
      <c r="CB24" s="704"/>
      <c r="CD24" s="674" t="s">
        <v>225</v>
      </c>
      <c r="CE24" s="675"/>
      <c r="CF24" s="675"/>
      <c r="CG24" s="675"/>
      <c r="CH24" s="675"/>
      <c r="CI24" s="675"/>
      <c r="CJ24" s="675"/>
      <c r="CK24" s="675"/>
      <c r="CL24" s="675"/>
      <c r="CM24" s="675"/>
      <c r="CN24" s="675"/>
      <c r="CO24" s="675"/>
      <c r="CP24" s="675"/>
      <c r="CQ24" s="676"/>
      <c r="CR24" s="671">
        <v>5318661</v>
      </c>
      <c r="CS24" s="672"/>
      <c r="CT24" s="672"/>
      <c r="CU24" s="672"/>
      <c r="CV24" s="672"/>
      <c r="CW24" s="672"/>
      <c r="CX24" s="672"/>
      <c r="CY24" s="715"/>
      <c r="CZ24" s="716">
        <v>42.6</v>
      </c>
      <c r="DA24" s="691"/>
      <c r="DB24" s="691"/>
      <c r="DC24" s="719"/>
      <c r="DD24" s="714">
        <v>3190030</v>
      </c>
      <c r="DE24" s="672"/>
      <c r="DF24" s="672"/>
      <c r="DG24" s="672"/>
      <c r="DH24" s="672"/>
      <c r="DI24" s="672"/>
      <c r="DJ24" s="672"/>
      <c r="DK24" s="715"/>
      <c r="DL24" s="714">
        <v>3144558</v>
      </c>
      <c r="DM24" s="672"/>
      <c r="DN24" s="672"/>
      <c r="DO24" s="672"/>
      <c r="DP24" s="672"/>
      <c r="DQ24" s="672"/>
      <c r="DR24" s="672"/>
      <c r="DS24" s="672"/>
      <c r="DT24" s="672"/>
      <c r="DU24" s="672"/>
      <c r="DV24" s="715"/>
      <c r="DW24" s="716">
        <v>44</v>
      </c>
      <c r="DX24" s="691"/>
      <c r="DY24" s="691"/>
      <c r="DZ24" s="691"/>
      <c r="EA24" s="691"/>
      <c r="EB24" s="691"/>
      <c r="EC24" s="717"/>
    </row>
    <row r="25" spans="2:133" ht="11.25" customHeight="1" x14ac:dyDescent="0.15">
      <c r="B25" s="615" t="s">
        <v>226</v>
      </c>
      <c r="C25" s="616"/>
      <c r="D25" s="616"/>
      <c r="E25" s="616"/>
      <c r="F25" s="616"/>
      <c r="G25" s="616"/>
      <c r="H25" s="616"/>
      <c r="I25" s="616"/>
      <c r="J25" s="616"/>
      <c r="K25" s="616"/>
      <c r="L25" s="616"/>
      <c r="M25" s="616"/>
      <c r="N25" s="616"/>
      <c r="O25" s="616"/>
      <c r="P25" s="616"/>
      <c r="Q25" s="617"/>
      <c r="R25" s="618">
        <v>506481</v>
      </c>
      <c r="S25" s="619"/>
      <c r="T25" s="619"/>
      <c r="U25" s="619"/>
      <c r="V25" s="619"/>
      <c r="W25" s="619"/>
      <c r="X25" s="619"/>
      <c r="Y25" s="620"/>
      <c r="Z25" s="645">
        <v>3.8</v>
      </c>
      <c r="AA25" s="645"/>
      <c r="AB25" s="645"/>
      <c r="AC25" s="645"/>
      <c r="AD25" s="646" t="s">
        <v>65</v>
      </c>
      <c r="AE25" s="646"/>
      <c r="AF25" s="646"/>
      <c r="AG25" s="646"/>
      <c r="AH25" s="646"/>
      <c r="AI25" s="646"/>
      <c r="AJ25" s="646"/>
      <c r="AK25" s="646"/>
      <c r="AL25" s="621" t="s">
        <v>65</v>
      </c>
      <c r="AM25" s="622"/>
      <c r="AN25" s="622"/>
      <c r="AO25" s="647"/>
      <c r="AP25" s="711" t="s">
        <v>227</v>
      </c>
      <c r="AQ25" s="718"/>
      <c r="AR25" s="718"/>
      <c r="AS25" s="718"/>
      <c r="AT25" s="718"/>
      <c r="AU25" s="718"/>
      <c r="AV25" s="718"/>
      <c r="AW25" s="718"/>
      <c r="AX25" s="718"/>
      <c r="AY25" s="718"/>
      <c r="AZ25" s="718"/>
      <c r="BA25" s="718"/>
      <c r="BB25" s="718"/>
      <c r="BC25" s="718"/>
      <c r="BD25" s="718"/>
      <c r="BE25" s="718"/>
      <c r="BF25" s="713"/>
      <c r="BG25" s="618" t="s">
        <v>65</v>
      </c>
      <c r="BH25" s="619"/>
      <c r="BI25" s="619"/>
      <c r="BJ25" s="619"/>
      <c r="BK25" s="619"/>
      <c r="BL25" s="619"/>
      <c r="BM25" s="619"/>
      <c r="BN25" s="620"/>
      <c r="BO25" s="645" t="s">
        <v>65</v>
      </c>
      <c r="BP25" s="645"/>
      <c r="BQ25" s="645"/>
      <c r="BR25" s="645"/>
      <c r="BS25" s="646" t="s">
        <v>65</v>
      </c>
      <c r="BT25" s="646"/>
      <c r="BU25" s="646"/>
      <c r="BV25" s="646"/>
      <c r="BW25" s="646"/>
      <c r="BX25" s="646"/>
      <c r="BY25" s="646"/>
      <c r="BZ25" s="646"/>
      <c r="CA25" s="646"/>
      <c r="CB25" s="704"/>
      <c r="CD25" s="655" t="s">
        <v>228</v>
      </c>
      <c r="CE25" s="656"/>
      <c r="CF25" s="656"/>
      <c r="CG25" s="656"/>
      <c r="CH25" s="656"/>
      <c r="CI25" s="656"/>
      <c r="CJ25" s="656"/>
      <c r="CK25" s="656"/>
      <c r="CL25" s="656"/>
      <c r="CM25" s="656"/>
      <c r="CN25" s="656"/>
      <c r="CO25" s="656"/>
      <c r="CP25" s="656"/>
      <c r="CQ25" s="657"/>
      <c r="CR25" s="618">
        <v>1690408</v>
      </c>
      <c r="CS25" s="629"/>
      <c r="CT25" s="629"/>
      <c r="CU25" s="629"/>
      <c r="CV25" s="629"/>
      <c r="CW25" s="629"/>
      <c r="CX25" s="629"/>
      <c r="CY25" s="630"/>
      <c r="CZ25" s="621">
        <v>13.6</v>
      </c>
      <c r="DA25" s="631"/>
      <c r="DB25" s="631"/>
      <c r="DC25" s="632"/>
      <c r="DD25" s="624">
        <v>1557884</v>
      </c>
      <c r="DE25" s="629"/>
      <c r="DF25" s="629"/>
      <c r="DG25" s="629"/>
      <c r="DH25" s="629"/>
      <c r="DI25" s="629"/>
      <c r="DJ25" s="629"/>
      <c r="DK25" s="630"/>
      <c r="DL25" s="624">
        <v>1526982</v>
      </c>
      <c r="DM25" s="629"/>
      <c r="DN25" s="629"/>
      <c r="DO25" s="629"/>
      <c r="DP25" s="629"/>
      <c r="DQ25" s="629"/>
      <c r="DR25" s="629"/>
      <c r="DS25" s="629"/>
      <c r="DT25" s="629"/>
      <c r="DU25" s="629"/>
      <c r="DV25" s="630"/>
      <c r="DW25" s="621">
        <v>21.4</v>
      </c>
      <c r="DX25" s="631"/>
      <c r="DY25" s="631"/>
      <c r="DZ25" s="631"/>
      <c r="EA25" s="631"/>
      <c r="EB25" s="631"/>
      <c r="EC25" s="658"/>
    </row>
    <row r="26" spans="2:133" ht="11.25" customHeight="1" x14ac:dyDescent="0.15">
      <c r="B26" s="615" t="s">
        <v>229</v>
      </c>
      <c r="C26" s="616"/>
      <c r="D26" s="616"/>
      <c r="E26" s="616"/>
      <c r="F26" s="616"/>
      <c r="G26" s="616"/>
      <c r="H26" s="616"/>
      <c r="I26" s="616"/>
      <c r="J26" s="616"/>
      <c r="K26" s="616"/>
      <c r="L26" s="616"/>
      <c r="M26" s="616"/>
      <c r="N26" s="616"/>
      <c r="O26" s="616"/>
      <c r="P26" s="616"/>
      <c r="Q26" s="617"/>
      <c r="R26" s="618" t="s">
        <v>65</v>
      </c>
      <c r="S26" s="619"/>
      <c r="T26" s="619"/>
      <c r="U26" s="619"/>
      <c r="V26" s="619"/>
      <c r="W26" s="619"/>
      <c r="X26" s="619"/>
      <c r="Y26" s="620"/>
      <c r="Z26" s="645" t="s">
        <v>65</v>
      </c>
      <c r="AA26" s="645"/>
      <c r="AB26" s="645"/>
      <c r="AC26" s="645"/>
      <c r="AD26" s="646" t="s">
        <v>65</v>
      </c>
      <c r="AE26" s="646"/>
      <c r="AF26" s="646"/>
      <c r="AG26" s="646"/>
      <c r="AH26" s="646"/>
      <c r="AI26" s="646"/>
      <c r="AJ26" s="646"/>
      <c r="AK26" s="646"/>
      <c r="AL26" s="621" t="s">
        <v>65</v>
      </c>
      <c r="AM26" s="622"/>
      <c r="AN26" s="622"/>
      <c r="AO26" s="647"/>
      <c r="AP26" s="711" t="s">
        <v>230</v>
      </c>
      <c r="AQ26" s="712"/>
      <c r="AR26" s="712"/>
      <c r="AS26" s="712"/>
      <c r="AT26" s="712"/>
      <c r="AU26" s="712"/>
      <c r="AV26" s="712"/>
      <c r="AW26" s="712"/>
      <c r="AX26" s="712"/>
      <c r="AY26" s="712"/>
      <c r="AZ26" s="712"/>
      <c r="BA26" s="712"/>
      <c r="BB26" s="712"/>
      <c r="BC26" s="712"/>
      <c r="BD26" s="712"/>
      <c r="BE26" s="712"/>
      <c r="BF26" s="713"/>
      <c r="BG26" s="618" t="s">
        <v>65</v>
      </c>
      <c r="BH26" s="619"/>
      <c r="BI26" s="619"/>
      <c r="BJ26" s="619"/>
      <c r="BK26" s="619"/>
      <c r="BL26" s="619"/>
      <c r="BM26" s="619"/>
      <c r="BN26" s="620"/>
      <c r="BO26" s="645" t="s">
        <v>65</v>
      </c>
      <c r="BP26" s="645"/>
      <c r="BQ26" s="645"/>
      <c r="BR26" s="645"/>
      <c r="BS26" s="646" t="s">
        <v>65</v>
      </c>
      <c r="BT26" s="646"/>
      <c r="BU26" s="646"/>
      <c r="BV26" s="646"/>
      <c r="BW26" s="646"/>
      <c r="BX26" s="646"/>
      <c r="BY26" s="646"/>
      <c r="BZ26" s="646"/>
      <c r="CA26" s="646"/>
      <c r="CB26" s="704"/>
      <c r="CD26" s="655" t="s">
        <v>231</v>
      </c>
      <c r="CE26" s="656"/>
      <c r="CF26" s="656"/>
      <c r="CG26" s="656"/>
      <c r="CH26" s="656"/>
      <c r="CI26" s="656"/>
      <c r="CJ26" s="656"/>
      <c r="CK26" s="656"/>
      <c r="CL26" s="656"/>
      <c r="CM26" s="656"/>
      <c r="CN26" s="656"/>
      <c r="CO26" s="656"/>
      <c r="CP26" s="656"/>
      <c r="CQ26" s="657"/>
      <c r="CR26" s="618">
        <v>1015601</v>
      </c>
      <c r="CS26" s="619"/>
      <c r="CT26" s="619"/>
      <c r="CU26" s="619"/>
      <c r="CV26" s="619"/>
      <c r="CW26" s="619"/>
      <c r="CX26" s="619"/>
      <c r="CY26" s="620"/>
      <c r="CZ26" s="621">
        <v>8.1</v>
      </c>
      <c r="DA26" s="631"/>
      <c r="DB26" s="631"/>
      <c r="DC26" s="632"/>
      <c r="DD26" s="624">
        <v>922485</v>
      </c>
      <c r="DE26" s="619"/>
      <c r="DF26" s="619"/>
      <c r="DG26" s="619"/>
      <c r="DH26" s="619"/>
      <c r="DI26" s="619"/>
      <c r="DJ26" s="619"/>
      <c r="DK26" s="620"/>
      <c r="DL26" s="624" t="s">
        <v>65</v>
      </c>
      <c r="DM26" s="619"/>
      <c r="DN26" s="619"/>
      <c r="DO26" s="619"/>
      <c r="DP26" s="619"/>
      <c r="DQ26" s="619"/>
      <c r="DR26" s="619"/>
      <c r="DS26" s="619"/>
      <c r="DT26" s="619"/>
      <c r="DU26" s="619"/>
      <c r="DV26" s="620"/>
      <c r="DW26" s="621" t="s">
        <v>65</v>
      </c>
      <c r="DX26" s="631"/>
      <c r="DY26" s="631"/>
      <c r="DZ26" s="631"/>
      <c r="EA26" s="631"/>
      <c r="EB26" s="631"/>
      <c r="EC26" s="658"/>
    </row>
    <row r="27" spans="2:133" ht="11.25" customHeight="1" x14ac:dyDescent="0.15">
      <c r="B27" s="615" t="s">
        <v>232</v>
      </c>
      <c r="C27" s="616"/>
      <c r="D27" s="616"/>
      <c r="E27" s="616"/>
      <c r="F27" s="616"/>
      <c r="G27" s="616"/>
      <c r="H27" s="616"/>
      <c r="I27" s="616"/>
      <c r="J27" s="616"/>
      <c r="K27" s="616"/>
      <c r="L27" s="616"/>
      <c r="M27" s="616"/>
      <c r="N27" s="616"/>
      <c r="O27" s="616"/>
      <c r="P27" s="616"/>
      <c r="Q27" s="617"/>
      <c r="R27" s="618">
        <v>7463763</v>
      </c>
      <c r="S27" s="619"/>
      <c r="T27" s="619"/>
      <c r="U27" s="619"/>
      <c r="V27" s="619"/>
      <c r="W27" s="619"/>
      <c r="X27" s="619"/>
      <c r="Y27" s="620"/>
      <c r="Z27" s="645">
        <v>56.3</v>
      </c>
      <c r="AA27" s="645"/>
      <c r="AB27" s="645"/>
      <c r="AC27" s="645"/>
      <c r="AD27" s="646">
        <v>6820637</v>
      </c>
      <c r="AE27" s="646"/>
      <c r="AF27" s="646"/>
      <c r="AG27" s="646"/>
      <c r="AH27" s="646"/>
      <c r="AI27" s="646"/>
      <c r="AJ27" s="646"/>
      <c r="AK27" s="646"/>
      <c r="AL27" s="621">
        <v>99.699996948242188</v>
      </c>
      <c r="AM27" s="622"/>
      <c r="AN27" s="622"/>
      <c r="AO27" s="647"/>
      <c r="AP27" s="615" t="s">
        <v>233</v>
      </c>
      <c r="AQ27" s="616"/>
      <c r="AR27" s="616"/>
      <c r="AS27" s="616"/>
      <c r="AT27" s="616"/>
      <c r="AU27" s="616"/>
      <c r="AV27" s="616"/>
      <c r="AW27" s="616"/>
      <c r="AX27" s="616"/>
      <c r="AY27" s="616"/>
      <c r="AZ27" s="616"/>
      <c r="BA27" s="616"/>
      <c r="BB27" s="616"/>
      <c r="BC27" s="616"/>
      <c r="BD27" s="616"/>
      <c r="BE27" s="616"/>
      <c r="BF27" s="617"/>
      <c r="BG27" s="618">
        <v>2346467</v>
      </c>
      <c r="BH27" s="619"/>
      <c r="BI27" s="619"/>
      <c r="BJ27" s="619"/>
      <c r="BK27" s="619"/>
      <c r="BL27" s="619"/>
      <c r="BM27" s="619"/>
      <c r="BN27" s="620"/>
      <c r="BO27" s="645">
        <v>100</v>
      </c>
      <c r="BP27" s="645"/>
      <c r="BQ27" s="645"/>
      <c r="BR27" s="645"/>
      <c r="BS27" s="646">
        <v>19401</v>
      </c>
      <c r="BT27" s="646"/>
      <c r="BU27" s="646"/>
      <c r="BV27" s="646"/>
      <c r="BW27" s="646"/>
      <c r="BX27" s="646"/>
      <c r="BY27" s="646"/>
      <c r="BZ27" s="646"/>
      <c r="CA27" s="646"/>
      <c r="CB27" s="704"/>
      <c r="CD27" s="655" t="s">
        <v>234</v>
      </c>
      <c r="CE27" s="656"/>
      <c r="CF27" s="656"/>
      <c r="CG27" s="656"/>
      <c r="CH27" s="656"/>
      <c r="CI27" s="656"/>
      <c r="CJ27" s="656"/>
      <c r="CK27" s="656"/>
      <c r="CL27" s="656"/>
      <c r="CM27" s="656"/>
      <c r="CN27" s="656"/>
      <c r="CO27" s="656"/>
      <c r="CP27" s="656"/>
      <c r="CQ27" s="657"/>
      <c r="CR27" s="618">
        <v>2311562</v>
      </c>
      <c r="CS27" s="629"/>
      <c r="CT27" s="629"/>
      <c r="CU27" s="629"/>
      <c r="CV27" s="629"/>
      <c r="CW27" s="629"/>
      <c r="CX27" s="629"/>
      <c r="CY27" s="630"/>
      <c r="CZ27" s="621">
        <v>18.5</v>
      </c>
      <c r="DA27" s="631"/>
      <c r="DB27" s="631"/>
      <c r="DC27" s="632"/>
      <c r="DD27" s="624">
        <v>512531</v>
      </c>
      <c r="DE27" s="629"/>
      <c r="DF27" s="629"/>
      <c r="DG27" s="629"/>
      <c r="DH27" s="629"/>
      <c r="DI27" s="629"/>
      <c r="DJ27" s="629"/>
      <c r="DK27" s="630"/>
      <c r="DL27" s="624">
        <v>508903</v>
      </c>
      <c r="DM27" s="629"/>
      <c r="DN27" s="629"/>
      <c r="DO27" s="629"/>
      <c r="DP27" s="629"/>
      <c r="DQ27" s="629"/>
      <c r="DR27" s="629"/>
      <c r="DS27" s="629"/>
      <c r="DT27" s="629"/>
      <c r="DU27" s="629"/>
      <c r="DV27" s="630"/>
      <c r="DW27" s="621">
        <v>7.1</v>
      </c>
      <c r="DX27" s="631"/>
      <c r="DY27" s="631"/>
      <c r="DZ27" s="631"/>
      <c r="EA27" s="631"/>
      <c r="EB27" s="631"/>
      <c r="EC27" s="658"/>
    </row>
    <row r="28" spans="2:133" ht="11.25" customHeight="1" x14ac:dyDescent="0.15">
      <c r="B28" s="615" t="s">
        <v>235</v>
      </c>
      <c r="C28" s="616"/>
      <c r="D28" s="616"/>
      <c r="E28" s="616"/>
      <c r="F28" s="616"/>
      <c r="G28" s="616"/>
      <c r="H28" s="616"/>
      <c r="I28" s="616"/>
      <c r="J28" s="616"/>
      <c r="K28" s="616"/>
      <c r="L28" s="616"/>
      <c r="M28" s="616"/>
      <c r="N28" s="616"/>
      <c r="O28" s="616"/>
      <c r="P28" s="616"/>
      <c r="Q28" s="617"/>
      <c r="R28" s="618">
        <v>2566</v>
      </c>
      <c r="S28" s="619"/>
      <c r="T28" s="619"/>
      <c r="U28" s="619"/>
      <c r="V28" s="619"/>
      <c r="W28" s="619"/>
      <c r="X28" s="619"/>
      <c r="Y28" s="620"/>
      <c r="Z28" s="645">
        <v>0</v>
      </c>
      <c r="AA28" s="645"/>
      <c r="AB28" s="645"/>
      <c r="AC28" s="645"/>
      <c r="AD28" s="646">
        <v>2566</v>
      </c>
      <c r="AE28" s="646"/>
      <c r="AF28" s="646"/>
      <c r="AG28" s="646"/>
      <c r="AH28" s="646"/>
      <c r="AI28" s="646"/>
      <c r="AJ28" s="646"/>
      <c r="AK28" s="646"/>
      <c r="AL28" s="621">
        <v>0</v>
      </c>
      <c r="AM28" s="622"/>
      <c r="AN28" s="622"/>
      <c r="AO28" s="647"/>
      <c r="AP28" s="615"/>
      <c r="AQ28" s="616"/>
      <c r="AR28" s="616"/>
      <c r="AS28" s="616"/>
      <c r="AT28" s="616"/>
      <c r="AU28" s="616"/>
      <c r="AV28" s="616"/>
      <c r="AW28" s="616"/>
      <c r="AX28" s="616"/>
      <c r="AY28" s="616"/>
      <c r="AZ28" s="616"/>
      <c r="BA28" s="616"/>
      <c r="BB28" s="616"/>
      <c r="BC28" s="616"/>
      <c r="BD28" s="616"/>
      <c r="BE28" s="616"/>
      <c r="BF28" s="617"/>
      <c r="BG28" s="618"/>
      <c r="BH28" s="619"/>
      <c r="BI28" s="619"/>
      <c r="BJ28" s="619"/>
      <c r="BK28" s="619"/>
      <c r="BL28" s="619"/>
      <c r="BM28" s="619"/>
      <c r="BN28" s="620"/>
      <c r="BO28" s="645"/>
      <c r="BP28" s="645"/>
      <c r="BQ28" s="645"/>
      <c r="BR28" s="645"/>
      <c r="BS28" s="624"/>
      <c r="BT28" s="619"/>
      <c r="BU28" s="619"/>
      <c r="BV28" s="619"/>
      <c r="BW28" s="619"/>
      <c r="BX28" s="619"/>
      <c r="BY28" s="619"/>
      <c r="BZ28" s="619"/>
      <c r="CA28" s="619"/>
      <c r="CB28" s="663"/>
      <c r="CD28" s="655" t="s">
        <v>236</v>
      </c>
      <c r="CE28" s="656"/>
      <c r="CF28" s="656"/>
      <c r="CG28" s="656"/>
      <c r="CH28" s="656"/>
      <c r="CI28" s="656"/>
      <c r="CJ28" s="656"/>
      <c r="CK28" s="656"/>
      <c r="CL28" s="656"/>
      <c r="CM28" s="656"/>
      <c r="CN28" s="656"/>
      <c r="CO28" s="656"/>
      <c r="CP28" s="656"/>
      <c r="CQ28" s="657"/>
      <c r="CR28" s="618">
        <v>1316691</v>
      </c>
      <c r="CS28" s="619"/>
      <c r="CT28" s="619"/>
      <c r="CU28" s="619"/>
      <c r="CV28" s="619"/>
      <c r="CW28" s="619"/>
      <c r="CX28" s="619"/>
      <c r="CY28" s="620"/>
      <c r="CZ28" s="621">
        <v>10.6</v>
      </c>
      <c r="DA28" s="631"/>
      <c r="DB28" s="631"/>
      <c r="DC28" s="632"/>
      <c r="DD28" s="624">
        <v>1119615</v>
      </c>
      <c r="DE28" s="619"/>
      <c r="DF28" s="619"/>
      <c r="DG28" s="619"/>
      <c r="DH28" s="619"/>
      <c r="DI28" s="619"/>
      <c r="DJ28" s="619"/>
      <c r="DK28" s="620"/>
      <c r="DL28" s="624">
        <v>1108673</v>
      </c>
      <c r="DM28" s="619"/>
      <c r="DN28" s="619"/>
      <c r="DO28" s="619"/>
      <c r="DP28" s="619"/>
      <c r="DQ28" s="619"/>
      <c r="DR28" s="619"/>
      <c r="DS28" s="619"/>
      <c r="DT28" s="619"/>
      <c r="DU28" s="619"/>
      <c r="DV28" s="620"/>
      <c r="DW28" s="621">
        <v>15.5</v>
      </c>
      <c r="DX28" s="631"/>
      <c r="DY28" s="631"/>
      <c r="DZ28" s="631"/>
      <c r="EA28" s="631"/>
      <c r="EB28" s="631"/>
      <c r="EC28" s="658"/>
    </row>
    <row r="29" spans="2:133" ht="11.25" customHeight="1" x14ac:dyDescent="0.15">
      <c r="B29" s="615" t="s">
        <v>237</v>
      </c>
      <c r="C29" s="616"/>
      <c r="D29" s="616"/>
      <c r="E29" s="616"/>
      <c r="F29" s="616"/>
      <c r="G29" s="616"/>
      <c r="H29" s="616"/>
      <c r="I29" s="616"/>
      <c r="J29" s="616"/>
      <c r="K29" s="616"/>
      <c r="L29" s="616"/>
      <c r="M29" s="616"/>
      <c r="N29" s="616"/>
      <c r="O29" s="616"/>
      <c r="P29" s="616"/>
      <c r="Q29" s="617"/>
      <c r="R29" s="618">
        <v>51755</v>
      </c>
      <c r="S29" s="619"/>
      <c r="T29" s="619"/>
      <c r="U29" s="619"/>
      <c r="V29" s="619"/>
      <c r="W29" s="619"/>
      <c r="X29" s="619"/>
      <c r="Y29" s="620"/>
      <c r="Z29" s="645">
        <v>0.4</v>
      </c>
      <c r="AA29" s="645"/>
      <c r="AB29" s="645"/>
      <c r="AC29" s="645"/>
      <c r="AD29" s="646">
        <v>1292</v>
      </c>
      <c r="AE29" s="646"/>
      <c r="AF29" s="646"/>
      <c r="AG29" s="646"/>
      <c r="AH29" s="646"/>
      <c r="AI29" s="646"/>
      <c r="AJ29" s="646"/>
      <c r="AK29" s="646"/>
      <c r="AL29" s="621">
        <v>0</v>
      </c>
      <c r="AM29" s="622"/>
      <c r="AN29" s="622"/>
      <c r="AO29" s="647"/>
      <c r="AP29" s="595"/>
      <c r="AQ29" s="596"/>
      <c r="AR29" s="596"/>
      <c r="AS29" s="596"/>
      <c r="AT29" s="596"/>
      <c r="AU29" s="596"/>
      <c r="AV29" s="596"/>
      <c r="AW29" s="596"/>
      <c r="AX29" s="596"/>
      <c r="AY29" s="596"/>
      <c r="AZ29" s="596"/>
      <c r="BA29" s="596"/>
      <c r="BB29" s="596"/>
      <c r="BC29" s="596"/>
      <c r="BD29" s="596"/>
      <c r="BE29" s="596"/>
      <c r="BF29" s="597"/>
      <c r="BG29" s="618"/>
      <c r="BH29" s="619"/>
      <c r="BI29" s="619"/>
      <c r="BJ29" s="619"/>
      <c r="BK29" s="619"/>
      <c r="BL29" s="619"/>
      <c r="BM29" s="619"/>
      <c r="BN29" s="620"/>
      <c r="BO29" s="645"/>
      <c r="BP29" s="645"/>
      <c r="BQ29" s="645"/>
      <c r="BR29" s="645"/>
      <c r="BS29" s="646"/>
      <c r="BT29" s="646"/>
      <c r="BU29" s="646"/>
      <c r="BV29" s="646"/>
      <c r="BW29" s="646"/>
      <c r="BX29" s="646"/>
      <c r="BY29" s="646"/>
      <c r="BZ29" s="646"/>
      <c r="CA29" s="646"/>
      <c r="CB29" s="704"/>
      <c r="CD29" s="705" t="s">
        <v>238</v>
      </c>
      <c r="CE29" s="706"/>
      <c r="CF29" s="655" t="s">
        <v>239</v>
      </c>
      <c r="CG29" s="656"/>
      <c r="CH29" s="656"/>
      <c r="CI29" s="656"/>
      <c r="CJ29" s="656"/>
      <c r="CK29" s="656"/>
      <c r="CL29" s="656"/>
      <c r="CM29" s="656"/>
      <c r="CN29" s="656"/>
      <c r="CO29" s="656"/>
      <c r="CP29" s="656"/>
      <c r="CQ29" s="657"/>
      <c r="CR29" s="618">
        <v>1316689</v>
      </c>
      <c r="CS29" s="629"/>
      <c r="CT29" s="629"/>
      <c r="CU29" s="629"/>
      <c r="CV29" s="629"/>
      <c r="CW29" s="629"/>
      <c r="CX29" s="629"/>
      <c r="CY29" s="630"/>
      <c r="CZ29" s="621">
        <v>10.6</v>
      </c>
      <c r="DA29" s="631"/>
      <c r="DB29" s="631"/>
      <c r="DC29" s="632"/>
      <c r="DD29" s="624">
        <v>1119613</v>
      </c>
      <c r="DE29" s="629"/>
      <c r="DF29" s="629"/>
      <c r="DG29" s="629"/>
      <c r="DH29" s="629"/>
      <c r="DI29" s="629"/>
      <c r="DJ29" s="629"/>
      <c r="DK29" s="630"/>
      <c r="DL29" s="624">
        <v>1108671</v>
      </c>
      <c r="DM29" s="629"/>
      <c r="DN29" s="629"/>
      <c r="DO29" s="629"/>
      <c r="DP29" s="629"/>
      <c r="DQ29" s="629"/>
      <c r="DR29" s="629"/>
      <c r="DS29" s="629"/>
      <c r="DT29" s="629"/>
      <c r="DU29" s="629"/>
      <c r="DV29" s="630"/>
      <c r="DW29" s="621">
        <v>15.5</v>
      </c>
      <c r="DX29" s="631"/>
      <c r="DY29" s="631"/>
      <c r="DZ29" s="631"/>
      <c r="EA29" s="631"/>
      <c r="EB29" s="631"/>
      <c r="EC29" s="658"/>
    </row>
    <row r="30" spans="2:133" ht="11.25" customHeight="1" x14ac:dyDescent="0.15">
      <c r="B30" s="615" t="s">
        <v>240</v>
      </c>
      <c r="C30" s="616"/>
      <c r="D30" s="616"/>
      <c r="E30" s="616"/>
      <c r="F30" s="616"/>
      <c r="G30" s="616"/>
      <c r="H30" s="616"/>
      <c r="I30" s="616"/>
      <c r="J30" s="616"/>
      <c r="K30" s="616"/>
      <c r="L30" s="616"/>
      <c r="M30" s="616"/>
      <c r="N30" s="616"/>
      <c r="O30" s="616"/>
      <c r="P30" s="616"/>
      <c r="Q30" s="617"/>
      <c r="R30" s="618">
        <v>39374</v>
      </c>
      <c r="S30" s="619"/>
      <c r="T30" s="619"/>
      <c r="U30" s="619"/>
      <c r="V30" s="619"/>
      <c r="W30" s="619"/>
      <c r="X30" s="619"/>
      <c r="Y30" s="620"/>
      <c r="Z30" s="645">
        <v>0.3</v>
      </c>
      <c r="AA30" s="645"/>
      <c r="AB30" s="645"/>
      <c r="AC30" s="645"/>
      <c r="AD30" s="646">
        <v>4634</v>
      </c>
      <c r="AE30" s="646"/>
      <c r="AF30" s="646"/>
      <c r="AG30" s="646"/>
      <c r="AH30" s="646"/>
      <c r="AI30" s="646"/>
      <c r="AJ30" s="646"/>
      <c r="AK30" s="646"/>
      <c r="AL30" s="621">
        <v>0.1</v>
      </c>
      <c r="AM30" s="622"/>
      <c r="AN30" s="622"/>
      <c r="AO30" s="647"/>
      <c r="AP30" s="677" t="s">
        <v>157</v>
      </c>
      <c r="AQ30" s="678"/>
      <c r="AR30" s="678"/>
      <c r="AS30" s="678"/>
      <c r="AT30" s="678"/>
      <c r="AU30" s="678"/>
      <c r="AV30" s="678"/>
      <c r="AW30" s="678"/>
      <c r="AX30" s="678"/>
      <c r="AY30" s="678"/>
      <c r="AZ30" s="678"/>
      <c r="BA30" s="678"/>
      <c r="BB30" s="678"/>
      <c r="BC30" s="678"/>
      <c r="BD30" s="678"/>
      <c r="BE30" s="678"/>
      <c r="BF30" s="679"/>
      <c r="BG30" s="677" t="s">
        <v>241</v>
      </c>
      <c r="BH30" s="702"/>
      <c r="BI30" s="702"/>
      <c r="BJ30" s="702"/>
      <c r="BK30" s="702"/>
      <c r="BL30" s="702"/>
      <c r="BM30" s="702"/>
      <c r="BN30" s="702"/>
      <c r="BO30" s="702"/>
      <c r="BP30" s="702"/>
      <c r="BQ30" s="703"/>
      <c r="BR30" s="677" t="s">
        <v>242</v>
      </c>
      <c r="BS30" s="702"/>
      <c r="BT30" s="702"/>
      <c r="BU30" s="702"/>
      <c r="BV30" s="702"/>
      <c r="BW30" s="702"/>
      <c r="BX30" s="702"/>
      <c r="BY30" s="702"/>
      <c r="BZ30" s="702"/>
      <c r="CA30" s="702"/>
      <c r="CB30" s="703"/>
      <c r="CD30" s="707"/>
      <c r="CE30" s="708"/>
      <c r="CF30" s="655" t="s">
        <v>243</v>
      </c>
      <c r="CG30" s="656"/>
      <c r="CH30" s="656"/>
      <c r="CI30" s="656"/>
      <c r="CJ30" s="656"/>
      <c r="CK30" s="656"/>
      <c r="CL30" s="656"/>
      <c r="CM30" s="656"/>
      <c r="CN30" s="656"/>
      <c r="CO30" s="656"/>
      <c r="CP30" s="656"/>
      <c r="CQ30" s="657"/>
      <c r="CR30" s="618">
        <v>1248080</v>
      </c>
      <c r="CS30" s="619"/>
      <c r="CT30" s="619"/>
      <c r="CU30" s="619"/>
      <c r="CV30" s="619"/>
      <c r="CW30" s="619"/>
      <c r="CX30" s="619"/>
      <c r="CY30" s="620"/>
      <c r="CZ30" s="621">
        <v>10</v>
      </c>
      <c r="DA30" s="631"/>
      <c r="DB30" s="631"/>
      <c r="DC30" s="632"/>
      <c r="DD30" s="624">
        <v>1053052</v>
      </c>
      <c r="DE30" s="619"/>
      <c r="DF30" s="619"/>
      <c r="DG30" s="619"/>
      <c r="DH30" s="619"/>
      <c r="DI30" s="619"/>
      <c r="DJ30" s="619"/>
      <c r="DK30" s="620"/>
      <c r="DL30" s="624">
        <v>1042165</v>
      </c>
      <c r="DM30" s="619"/>
      <c r="DN30" s="619"/>
      <c r="DO30" s="619"/>
      <c r="DP30" s="619"/>
      <c r="DQ30" s="619"/>
      <c r="DR30" s="619"/>
      <c r="DS30" s="619"/>
      <c r="DT30" s="619"/>
      <c r="DU30" s="619"/>
      <c r="DV30" s="620"/>
      <c r="DW30" s="621">
        <v>14.6</v>
      </c>
      <c r="DX30" s="631"/>
      <c r="DY30" s="631"/>
      <c r="DZ30" s="631"/>
      <c r="EA30" s="631"/>
      <c r="EB30" s="631"/>
      <c r="EC30" s="658"/>
    </row>
    <row r="31" spans="2:133" ht="11.25" customHeight="1" x14ac:dyDescent="0.15">
      <c r="B31" s="615" t="s">
        <v>244</v>
      </c>
      <c r="C31" s="616"/>
      <c r="D31" s="616"/>
      <c r="E31" s="616"/>
      <c r="F31" s="616"/>
      <c r="G31" s="616"/>
      <c r="H31" s="616"/>
      <c r="I31" s="616"/>
      <c r="J31" s="616"/>
      <c r="K31" s="616"/>
      <c r="L31" s="616"/>
      <c r="M31" s="616"/>
      <c r="N31" s="616"/>
      <c r="O31" s="616"/>
      <c r="P31" s="616"/>
      <c r="Q31" s="617"/>
      <c r="R31" s="618">
        <v>13068</v>
      </c>
      <c r="S31" s="619"/>
      <c r="T31" s="619"/>
      <c r="U31" s="619"/>
      <c r="V31" s="619"/>
      <c r="W31" s="619"/>
      <c r="X31" s="619"/>
      <c r="Y31" s="620"/>
      <c r="Z31" s="645">
        <v>0.1</v>
      </c>
      <c r="AA31" s="645"/>
      <c r="AB31" s="645"/>
      <c r="AC31" s="645"/>
      <c r="AD31" s="646" t="s">
        <v>65</v>
      </c>
      <c r="AE31" s="646"/>
      <c r="AF31" s="646"/>
      <c r="AG31" s="646"/>
      <c r="AH31" s="646"/>
      <c r="AI31" s="646"/>
      <c r="AJ31" s="646"/>
      <c r="AK31" s="646"/>
      <c r="AL31" s="621" t="s">
        <v>65</v>
      </c>
      <c r="AM31" s="622"/>
      <c r="AN31" s="622"/>
      <c r="AO31" s="647"/>
      <c r="AP31" s="693" t="s">
        <v>245</v>
      </c>
      <c r="AQ31" s="694"/>
      <c r="AR31" s="694"/>
      <c r="AS31" s="694"/>
      <c r="AT31" s="699" t="s">
        <v>246</v>
      </c>
      <c r="AU31" s="80"/>
      <c r="AV31" s="80"/>
      <c r="AW31" s="80"/>
      <c r="AX31" s="686" t="s">
        <v>122</v>
      </c>
      <c r="AY31" s="687"/>
      <c r="AZ31" s="687"/>
      <c r="BA31" s="687"/>
      <c r="BB31" s="687"/>
      <c r="BC31" s="687"/>
      <c r="BD31" s="687"/>
      <c r="BE31" s="687"/>
      <c r="BF31" s="688"/>
      <c r="BG31" s="689">
        <v>99.3</v>
      </c>
      <c r="BH31" s="690"/>
      <c r="BI31" s="690"/>
      <c r="BJ31" s="690"/>
      <c r="BK31" s="690"/>
      <c r="BL31" s="690"/>
      <c r="BM31" s="691">
        <v>95.8</v>
      </c>
      <c r="BN31" s="690"/>
      <c r="BO31" s="690"/>
      <c r="BP31" s="690"/>
      <c r="BQ31" s="692"/>
      <c r="BR31" s="689">
        <v>99.2</v>
      </c>
      <c r="BS31" s="690"/>
      <c r="BT31" s="690"/>
      <c r="BU31" s="690"/>
      <c r="BV31" s="690"/>
      <c r="BW31" s="690"/>
      <c r="BX31" s="691">
        <v>94.8</v>
      </c>
      <c r="BY31" s="690"/>
      <c r="BZ31" s="690"/>
      <c r="CA31" s="690"/>
      <c r="CB31" s="692"/>
      <c r="CD31" s="707"/>
      <c r="CE31" s="708"/>
      <c r="CF31" s="655" t="s">
        <v>247</v>
      </c>
      <c r="CG31" s="656"/>
      <c r="CH31" s="656"/>
      <c r="CI31" s="656"/>
      <c r="CJ31" s="656"/>
      <c r="CK31" s="656"/>
      <c r="CL31" s="656"/>
      <c r="CM31" s="656"/>
      <c r="CN31" s="656"/>
      <c r="CO31" s="656"/>
      <c r="CP31" s="656"/>
      <c r="CQ31" s="657"/>
      <c r="CR31" s="618">
        <v>68609</v>
      </c>
      <c r="CS31" s="629"/>
      <c r="CT31" s="629"/>
      <c r="CU31" s="629"/>
      <c r="CV31" s="629"/>
      <c r="CW31" s="629"/>
      <c r="CX31" s="629"/>
      <c r="CY31" s="630"/>
      <c r="CZ31" s="621">
        <v>0.5</v>
      </c>
      <c r="DA31" s="631"/>
      <c r="DB31" s="631"/>
      <c r="DC31" s="632"/>
      <c r="DD31" s="624">
        <v>66561</v>
      </c>
      <c r="DE31" s="629"/>
      <c r="DF31" s="629"/>
      <c r="DG31" s="629"/>
      <c r="DH31" s="629"/>
      <c r="DI31" s="629"/>
      <c r="DJ31" s="629"/>
      <c r="DK31" s="630"/>
      <c r="DL31" s="624">
        <v>66506</v>
      </c>
      <c r="DM31" s="629"/>
      <c r="DN31" s="629"/>
      <c r="DO31" s="629"/>
      <c r="DP31" s="629"/>
      <c r="DQ31" s="629"/>
      <c r="DR31" s="629"/>
      <c r="DS31" s="629"/>
      <c r="DT31" s="629"/>
      <c r="DU31" s="629"/>
      <c r="DV31" s="630"/>
      <c r="DW31" s="621">
        <v>0.9</v>
      </c>
      <c r="DX31" s="631"/>
      <c r="DY31" s="631"/>
      <c r="DZ31" s="631"/>
      <c r="EA31" s="631"/>
      <c r="EB31" s="631"/>
      <c r="EC31" s="658"/>
    </row>
    <row r="32" spans="2:133" ht="11.25" customHeight="1" x14ac:dyDescent="0.15">
      <c r="B32" s="615" t="s">
        <v>248</v>
      </c>
      <c r="C32" s="616"/>
      <c r="D32" s="616"/>
      <c r="E32" s="616"/>
      <c r="F32" s="616"/>
      <c r="G32" s="616"/>
      <c r="H32" s="616"/>
      <c r="I32" s="616"/>
      <c r="J32" s="616"/>
      <c r="K32" s="616"/>
      <c r="L32" s="616"/>
      <c r="M32" s="616"/>
      <c r="N32" s="616"/>
      <c r="O32" s="616"/>
      <c r="P32" s="616"/>
      <c r="Q32" s="617"/>
      <c r="R32" s="618">
        <v>2232016</v>
      </c>
      <c r="S32" s="619"/>
      <c r="T32" s="619"/>
      <c r="U32" s="619"/>
      <c r="V32" s="619"/>
      <c r="W32" s="619"/>
      <c r="X32" s="619"/>
      <c r="Y32" s="620"/>
      <c r="Z32" s="645">
        <v>16.8</v>
      </c>
      <c r="AA32" s="645"/>
      <c r="AB32" s="645"/>
      <c r="AC32" s="645"/>
      <c r="AD32" s="646" t="s">
        <v>65</v>
      </c>
      <c r="AE32" s="646"/>
      <c r="AF32" s="646"/>
      <c r="AG32" s="646"/>
      <c r="AH32" s="646"/>
      <c r="AI32" s="646"/>
      <c r="AJ32" s="646"/>
      <c r="AK32" s="646"/>
      <c r="AL32" s="621" t="s">
        <v>65</v>
      </c>
      <c r="AM32" s="622"/>
      <c r="AN32" s="622"/>
      <c r="AO32" s="647"/>
      <c r="AP32" s="695"/>
      <c r="AQ32" s="696"/>
      <c r="AR32" s="696"/>
      <c r="AS32" s="696"/>
      <c r="AT32" s="700"/>
      <c r="AU32" s="79" t="s">
        <v>249</v>
      </c>
      <c r="AV32" s="79"/>
      <c r="AW32" s="79"/>
      <c r="AX32" s="615" t="s">
        <v>250</v>
      </c>
      <c r="AY32" s="616"/>
      <c r="AZ32" s="616"/>
      <c r="BA32" s="616"/>
      <c r="BB32" s="616"/>
      <c r="BC32" s="616"/>
      <c r="BD32" s="616"/>
      <c r="BE32" s="616"/>
      <c r="BF32" s="617"/>
      <c r="BG32" s="684">
        <v>99.3</v>
      </c>
      <c r="BH32" s="629"/>
      <c r="BI32" s="629"/>
      <c r="BJ32" s="629"/>
      <c r="BK32" s="629"/>
      <c r="BL32" s="629"/>
      <c r="BM32" s="622">
        <v>96.7</v>
      </c>
      <c r="BN32" s="685"/>
      <c r="BO32" s="685"/>
      <c r="BP32" s="685"/>
      <c r="BQ32" s="662"/>
      <c r="BR32" s="684">
        <v>99.2</v>
      </c>
      <c r="BS32" s="629"/>
      <c r="BT32" s="629"/>
      <c r="BU32" s="629"/>
      <c r="BV32" s="629"/>
      <c r="BW32" s="629"/>
      <c r="BX32" s="622">
        <v>96.2</v>
      </c>
      <c r="BY32" s="685"/>
      <c r="BZ32" s="685"/>
      <c r="CA32" s="685"/>
      <c r="CB32" s="662"/>
      <c r="CD32" s="709"/>
      <c r="CE32" s="710"/>
      <c r="CF32" s="655" t="s">
        <v>251</v>
      </c>
      <c r="CG32" s="656"/>
      <c r="CH32" s="656"/>
      <c r="CI32" s="656"/>
      <c r="CJ32" s="656"/>
      <c r="CK32" s="656"/>
      <c r="CL32" s="656"/>
      <c r="CM32" s="656"/>
      <c r="CN32" s="656"/>
      <c r="CO32" s="656"/>
      <c r="CP32" s="656"/>
      <c r="CQ32" s="657"/>
      <c r="CR32" s="618">
        <v>2</v>
      </c>
      <c r="CS32" s="619"/>
      <c r="CT32" s="619"/>
      <c r="CU32" s="619"/>
      <c r="CV32" s="619"/>
      <c r="CW32" s="619"/>
      <c r="CX32" s="619"/>
      <c r="CY32" s="620"/>
      <c r="CZ32" s="621">
        <v>0</v>
      </c>
      <c r="DA32" s="631"/>
      <c r="DB32" s="631"/>
      <c r="DC32" s="632"/>
      <c r="DD32" s="624">
        <v>2</v>
      </c>
      <c r="DE32" s="619"/>
      <c r="DF32" s="619"/>
      <c r="DG32" s="619"/>
      <c r="DH32" s="619"/>
      <c r="DI32" s="619"/>
      <c r="DJ32" s="619"/>
      <c r="DK32" s="620"/>
      <c r="DL32" s="624">
        <v>2</v>
      </c>
      <c r="DM32" s="619"/>
      <c r="DN32" s="619"/>
      <c r="DO32" s="619"/>
      <c r="DP32" s="619"/>
      <c r="DQ32" s="619"/>
      <c r="DR32" s="619"/>
      <c r="DS32" s="619"/>
      <c r="DT32" s="619"/>
      <c r="DU32" s="619"/>
      <c r="DV32" s="620"/>
      <c r="DW32" s="621">
        <v>0</v>
      </c>
      <c r="DX32" s="631"/>
      <c r="DY32" s="631"/>
      <c r="DZ32" s="631"/>
      <c r="EA32" s="631"/>
      <c r="EB32" s="631"/>
      <c r="EC32" s="658"/>
    </row>
    <row r="33" spans="2:133" ht="11.25" customHeight="1" x14ac:dyDescent="0.15">
      <c r="B33" s="681" t="s">
        <v>252</v>
      </c>
      <c r="C33" s="682"/>
      <c r="D33" s="682"/>
      <c r="E33" s="682"/>
      <c r="F33" s="682"/>
      <c r="G33" s="682"/>
      <c r="H33" s="682"/>
      <c r="I33" s="682"/>
      <c r="J33" s="682"/>
      <c r="K33" s="682"/>
      <c r="L33" s="682"/>
      <c r="M33" s="682"/>
      <c r="N33" s="682"/>
      <c r="O33" s="682"/>
      <c r="P33" s="682"/>
      <c r="Q33" s="683"/>
      <c r="R33" s="618" t="s">
        <v>65</v>
      </c>
      <c r="S33" s="619"/>
      <c r="T33" s="619"/>
      <c r="U33" s="619"/>
      <c r="V33" s="619"/>
      <c r="W33" s="619"/>
      <c r="X33" s="619"/>
      <c r="Y33" s="620"/>
      <c r="Z33" s="645" t="s">
        <v>65</v>
      </c>
      <c r="AA33" s="645"/>
      <c r="AB33" s="645"/>
      <c r="AC33" s="645"/>
      <c r="AD33" s="646" t="s">
        <v>65</v>
      </c>
      <c r="AE33" s="646"/>
      <c r="AF33" s="646"/>
      <c r="AG33" s="646"/>
      <c r="AH33" s="646"/>
      <c r="AI33" s="646"/>
      <c r="AJ33" s="646"/>
      <c r="AK33" s="646"/>
      <c r="AL33" s="621" t="s">
        <v>65</v>
      </c>
      <c r="AM33" s="622"/>
      <c r="AN33" s="622"/>
      <c r="AO33" s="647"/>
      <c r="AP33" s="697"/>
      <c r="AQ33" s="698"/>
      <c r="AR33" s="698"/>
      <c r="AS33" s="698"/>
      <c r="AT33" s="701"/>
      <c r="AU33" s="81"/>
      <c r="AV33" s="81"/>
      <c r="AW33" s="81"/>
      <c r="AX33" s="595" t="s">
        <v>253</v>
      </c>
      <c r="AY33" s="596"/>
      <c r="AZ33" s="596"/>
      <c r="BA33" s="596"/>
      <c r="BB33" s="596"/>
      <c r="BC33" s="596"/>
      <c r="BD33" s="596"/>
      <c r="BE33" s="596"/>
      <c r="BF33" s="597"/>
      <c r="BG33" s="680">
        <v>99.3</v>
      </c>
      <c r="BH33" s="599"/>
      <c r="BI33" s="599"/>
      <c r="BJ33" s="599"/>
      <c r="BK33" s="599"/>
      <c r="BL33" s="599"/>
      <c r="BM33" s="637">
        <v>94.4</v>
      </c>
      <c r="BN33" s="599"/>
      <c r="BO33" s="599"/>
      <c r="BP33" s="599"/>
      <c r="BQ33" s="648"/>
      <c r="BR33" s="680">
        <v>99.1</v>
      </c>
      <c r="BS33" s="599"/>
      <c r="BT33" s="599"/>
      <c r="BU33" s="599"/>
      <c r="BV33" s="599"/>
      <c r="BW33" s="599"/>
      <c r="BX33" s="637">
        <v>93.1</v>
      </c>
      <c r="BY33" s="599"/>
      <c r="BZ33" s="599"/>
      <c r="CA33" s="599"/>
      <c r="CB33" s="648"/>
      <c r="CD33" s="655" t="s">
        <v>254</v>
      </c>
      <c r="CE33" s="656"/>
      <c r="CF33" s="656"/>
      <c r="CG33" s="656"/>
      <c r="CH33" s="656"/>
      <c r="CI33" s="656"/>
      <c r="CJ33" s="656"/>
      <c r="CK33" s="656"/>
      <c r="CL33" s="656"/>
      <c r="CM33" s="656"/>
      <c r="CN33" s="656"/>
      <c r="CO33" s="656"/>
      <c r="CP33" s="656"/>
      <c r="CQ33" s="657"/>
      <c r="CR33" s="618">
        <v>6134624</v>
      </c>
      <c r="CS33" s="629"/>
      <c r="CT33" s="629"/>
      <c r="CU33" s="629"/>
      <c r="CV33" s="629"/>
      <c r="CW33" s="629"/>
      <c r="CX33" s="629"/>
      <c r="CY33" s="630"/>
      <c r="CZ33" s="621">
        <v>49.2</v>
      </c>
      <c r="DA33" s="631"/>
      <c r="DB33" s="631"/>
      <c r="DC33" s="632"/>
      <c r="DD33" s="624">
        <v>5057883</v>
      </c>
      <c r="DE33" s="629"/>
      <c r="DF33" s="629"/>
      <c r="DG33" s="629"/>
      <c r="DH33" s="629"/>
      <c r="DI33" s="629"/>
      <c r="DJ33" s="629"/>
      <c r="DK33" s="630"/>
      <c r="DL33" s="624">
        <v>3101339</v>
      </c>
      <c r="DM33" s="629"/>
      <c r="DN33" s="629"/>
      <c r="DO33" s="629"/>
      <c r="DP33" s="629"/>
      <c r="DQ33" s="629"/>
      <c r="DR33" s="629"/>
      <c r="DS33" s="629"/>
      <c r="DT33" s="629"/>
      <c r="DU33" s="629"/>
      <c r="DV33" s="630"/>
      <c r="DW33" s="621">
        <v>43.4</v>
      </c>
      <c r="DX33" s="631"/>
      <c r="DY33" s="631"/>
      <c r="DZ33" s="631"/>
      <c r="EA33" s="631"/>
      <c r="EB33" s="631"/>
      <c r="EC33" s="658"/>
    </row>
    <row r="34" spans="2:133" ht="11.25" customHeight="1" x14ac:dyDescent="0.15">
      <c r="B34" s="615" t="s">
        <v>255</v>
      </c>
      <c r="C34" s="616"/>
      <c r="D34" s="616"/>
      <c r="E34" s="616"/>
      <c r="F34" s="616"/>
      <c r="G34" s="616"/>
      <c r="H34" s="616"/>
      <c r="I34" s="616"/>
      <c r="J34" s="616"/>
      <c r="K34" s="616"/>
      <c r="L34" s="616"/>
      <c r="M34" s="616"/>
      <c r="N34" s="616"/>
      <c r="O34" s="616"/>
      <c r="P34" s="616"/>
      <c r="Q34" s="617"/>
      <c r="R34" s="618">
        <v>893724</v>
      </c>
      <c r="S34" s="619"/>
      <c r="T34" s="619"/>
      <c r="U34" s="619"/>
      <c r="V34" s="619"/>
      <c r="W34" s="619"/>
      <c r="X34" s="619"/>
      <c r="Y34" s="620"/>
      <c r="Z34" s="645">
        <v>6.7</v>
      </c>
      <c r="AA34" s="645"/>
      <c r="AB34" s="645"/>
      <c r="AC34" s="645"/>
      <c r="AD34" s="646" t="s">
        <v>65</v>
      </c>
      <c r="AE34" s="646"/>
      <c r="AF34" s="646"/>
      <c r="AG34" s="646"/>
      <c r="AH34" s="646"/>
      <c r="AI34" s="646"/>
      <c r="AJ34" s="646"/>
      <c r="AK34" s="646"/>
      <c r="AL34" s="621" t="s">
        <v>65</v>
      </c>
      <c r="AM34" s="622"/>
      <c r="AN34" s="622"/>
      <c r="AO34" s="647"/>
      <c r="AP34" s="82"/>
      <c r="AQ34" s="83"/>
      <c r="AR34" s="79"/>
      <c r="AS34" s="80"/>
      <c r="AT34" s="80"/>
      <c r="AU34" s="80"/>
      <c r="AV34" s="80"/>
      <c r="AW34" s="80"/>
      <c r="AX34" s="80"/>
      <c r="AY34" s="80"/>
      <c r="AZ34" s="80"/>
      <c r="BA34" s="80"/>
      <c r="BB34" s="80"/>
      <c r="BC34" s="80"/>
      <c r="BD34" s="80"/>
      <c r="BE34" s="80"/>
      <c r="BF34" s="80"/>
      <c r="BG34" s="83"/>
      <c r="BH34" s="83"/>
      <c r="BI34" s="83"/>
      <c r="BJ34" s="83"/>
      <c r="BK34" s="83"/>
      <c r="BL34" s="83"/>
      <c r="BM34" s="83"/>
      <c r="BN34" s="83"/>
      <c r="BO34" s="83"/>
      <c r="BP34" s="83"/>
      <c r="BQ34" s="83"/>
      <c r="BR34" s="83"/>
      <c r="BS34" s="83"/>
      <c r="BT34" s="83"/>
      <c r="BU34" s="83"/>
      <c r="BV34" s="83"/>
      <c r="BW34" s="83"/>
      <c r="BX34" s="83"/>
      <c r="BY34" s="83"/>
      <c r="BZ34" s="83"/>
      <c r="CA34" s="83"/>
      <c r="CB34" s="83"/>
      <c r="CD34" s="655" t="s">
        <v>256</v>
      </c>
      <c r="CE34" s="656"/>
      <c r="CF34" s="656"/>
      <c r="CG34" s="656"/>
      <c r="CH34" s="656"/>
      <c r="CI34" s="656"/>
      <c r="CJ34" s="656"/>
      <c r="CK34" s="656"/>
      <c r="CL34" s="656"/>
      <c r="CM34" s="656"/>
      <c r="CN34" s="656"/>
      <c r="CO34" s="656"/>
      <c r="CP34" s="656"/>
      <c r="CQ34" s="657"/>
      <c r="CR34" s="618">
        <v>1462588</v>
      </c>
      <c r="CS34" s="619"/>
      <c r="CT34" s="619"/>
      <c r="CU34" s="619"/>
      <c r="CV34" s="619"/>
      <c r="CW34" s="619"/>
      <c r="CX34" s="619"/>
      <c r="CY34" s="620"/>
      <c r="CZ34" s="621">
        <v>11.7</v>
      </c>
      <c r="DA34" s="631"/>
      <c r="DB34" s="631"/>
      <c r="DC34" s="632"/>
      <c r="DD34" s="624">
        <v>1128970</v>
      </c>
      <c r="DE34" s="619"/>
      <c r="DF34" s="619"/>
      <c r="DG34" s="619"/>
      <c r="DH34" s="619"/>
      <c r="DI34" s="619"/>
      <c r="DJ34" s="619"/>
      <c r="DK34" s="620"/>
      <c r="DL34" s="624">
        <v>905391</v>
      </c>
      <c r="DM34" s="619"/>
      <c r="DN34" s="619"/>
      <c r="DO34" s="619"/>
      <c r="DP34" s="619"/>
      <c r="DQ34" s="619"/>
      <c r="DR34" s="619"/>
      <c r="DS34" s="619"/>
      <c r="DT34" s="619"/>
      <c r="DU34" s="619"/>
      <c r="DV34" s="620"/>
      <c r="DW34" s="621">
        <v>12.7</v>
      </c>
      <c r="DX34" s="631"/>
      <c r="DY34" s="631"/>
      <c r="DZ34" s="631"/>
      <c r="EA34" s="631"/>
      <c r="EB34" s="631"/>
      <c r="EC34" s="658"/>
    </row>
    <row r="35" spans="2:133" ht="11.25" customHeight="1" x14ac:dyDescent="0.15">
      <c r="B35" s="615" t="s">
        <v>257</v>
      </c>
      <c r="C35" s="616"/>
      <c r="D35" s="616"/>
      <c r="E35" s="616"/>
      <c r="F35" s="616"/>
      <c r="G35" s="616"/>
      <c r="H35" s="616"/>
      <c r="I35" s="616"/>
      <c r="J35" s="616"/>
      <c r="K35" s="616"/>
      <c r="L35" s="616"/>
      <c r="M35" s="616"/>
      <c r="N35" s="616"/>
      <c r="O35" s="616"/>
      <c r="P35" s="616"/>
      <c r="Q35" s="617"/>
      <c r="R35" s="618">
        <v>22722</v>
      </c>
      <c r="S35" s="619"/>
      <c r="T35" s="619"/>
      <c r="U35" s="619"/>
      <c r="V35" s="619"/>
      <c r="W35" s="619"/>
      <c r="X35" s="619"/>
      <c r="Y35" s="620"/>
      <c r="Z35" s="645">
        <v>0.2</v>
      </c>
      <c r="AA35" s="645"/>
      <c r="AB35" s="645"/>
      <c r="AC35" s="645"/>
      <c r="AD35" s="646">
        <v>11225</v>
      </c>
      <c r="AE35" s="646"/>
      <c r="AF35" s="646"/>
      <c r="AG35" s="646"/>
      <c r="AH35" s="646"/>
      <c r="AI35" s="646"/>
      <c r="AJ35" s="646"/>
      <c r="AK35" s="646"/>
      <c r="AL35" s="621">
        <v>0.2</v>
      </c>
      <c r="AM35" s="622"/>
      <c r="AN35" s="622"/>
      <c r="AO35" s="647"/>
      <c r="AP35" s="84"/>
      <c r="AQ35" s="677" t="s">
        <v>258</v>
      </c>
      <c r="AR35" s="678"/>
      <c r="AS35" s="678"/>
      <c r="AT35" s="678"/>
      <c r="AU35" s="678"/>
      <c r="AV35" s="678"/>
      <c r="AW35" s="678"/>
      <c r="AX35" s="678"/>
      <c r="AY35" s="678"/>
      <c r="AZ35" s="678"/>
      <c r="BA35" s="678"/>
      <c r="BB35" s="678"/>
      <c r="BC35" s="678"/>
      <c r="BD35" s="678"/>
      <c r="BE35" s="678"/>
      <c r="BF35" s="679"/>
      <c r="BG35" s="677" t="s">
        <v>259</v>
      </c>
      <c r="BH35" s="678"/>
      <c r="BI35" s="678"/>
      <c r="BJ35" s="678"/>
      <c r="BK35" s="678"/>
      <c r="BL35" s="678"/>
      <c r="BM35" s="678"/>
      <c r="BN35" s="678"/>
      <c r="BO35" s="678"/>
      <c r="BP35" s="678"/>
      <c r="BQ35" s="678"/>
      <c r="BR35" s="678"/>
      <c r="BS35" s="678"/>
      <c r="BT35" s="678"/>
      <c r="BU35" s="678"/>
      <c r="BV35" s="678"/>
      <c r="BW35" s="678"/>
      <c r="BX35" s="678"/>
      <c r="BY35" s="678"/>
      <c r="BZ35" s="678"/>
      <c r="CA35" s="678"/>
      <c r="CB35" s="679"/>
      <c r="CD35" s="655" t="s">
        <v>260</v>
      </c>
      <c r="CE35" s="656"/>
      <c r="CF35" s="656"/>
      <c r="CG35" s="656"/>
      <c r="CH35" s="656"/>
      <c r="CI35" s="656"/>
      <c r="CJ35" s="656"/>
      <c r="CK35" s="656"/>
      <c r="CL35" s="656"/>
      <c r="CM35" s="656"/>
      <c r="CN35" s="656"/>
      <c r="CO35" s="656"/>
      <c r="CP35" s="656"/>
      <c r="CQ35" s="657"/>
      <c r="CR35" s="618">
        <v>407739</v>
      </c>
      <c r="CS35" s="629"/>
      <c r="CT35" s="629"/>
      <c r="CU35" s="629"/>
      <c r="CV35" s="629"/>
      <c r="CW35" s="629"/>
      <c r="CX35" s="629"/>
      <c r="CY35" s="630"/>
      <c r="CZ35" s="621">
        <v>3.3</v>
      </c>
      <c r="DA35" s="631"/>
      <c r="DB35" s="631"/>
      <c r="DC35" s="632"/>
      <c r="DD35" s="624">
        <v>326942</v>
      </c>
      <c r="DE35" s="629"/>
      <c r="DF35" s="629"/>
      <c r="DG35" s="629"/>
      <c r="DH35" s="629"/>
      <c r="DI35" s="629"/>
      <c r="DJ35" s="629"/>
      <c r="DK35" s="630"/>
      <c r="DL35" s="624">
        <v>171771</v>
      </c>
      <c r="DM35" s="629"/>
      <c r="DN35" s="629"/>
      <c r="DO35" s="629"/>
      <c r="DP35" s="629"/>
      <c r="DQ35" s="629"/>
      <c r="DR35" s="629"/>
      <c r="DS35" s="629"/>
      <c r="DT35" s="629"/>
      <c r="DU35" s="629"/>
      <c r="DV35" s="630"/>
      <c r="DW35" s="621">
        <v>2.4</v>
      </c>
      <c r="DX35" s="631"/>
      <c r="DY35" s="631"/>
      <c r="DZ35" s="631"/>
      <c r="EA35" s="631"/>
      <c r="EB35" s="631"/>
      <c r="EC35" s="658"/>
    </row>
    <row r="36" spans="2:133" ht="11.25" customHeight="1" x14ac:dyDescent="0.15">
      <c r="B36" s="615" t="s">
        <v>261</v>
      </c>
      <c r="C36" s="616"/>
      <c r="D36" s="616"/>
      <c r="E36" s="616"/>
      <c r="F36" s="616"/>
      <c r="G36" s="616"/>
      <c r="H36" s="616"/>
      <c r="I36" s="616"/>
      <c r="J36" s="616"/>
      <c r="K36" s="616"/>
      <c r="L36" s="616"/>
      <c r="M36" s="616"/>
      <c r="N36" s="616"/>
      <c r="O36" s="616"/>
      <c r="P36" s="616"/>
      <c r="Q36" s="617"/>
      <c r="R36" s="618">
        <v>254114</v>
      </c>
      <c r="S36" s="619"/>
      <c r="T36" s="619"/>
      <c r="U36" s="619"/>
      <c r="V36" s="619"/>
      <c r="W36" s="619"/>
      <c r="X36" s="619"/>
      <c r="Y36" s="620"/>
      <c r="Z36" s="645">
        <v>1.9</v>
      </c>
      <c r="AA36" s="645"/>
      <c r="AB36" s="645"/>
      <c r="AC36" s="645"/>
      <c r="AD36" s="646" t="s">
        <v>65</v>
      </c>
      <c r="AE36" s="646"/>
      <c r="AF36" s="646"/>
      <c r="AG36" s="646"/>
      <c r="AH36" s="646"/>
      <c r="AI36" s="646"/>
      <c r="AJ36" s="646"/>
      <c r="AK36" s="646"/>
      <c r="AL36" s="621" t="s">
        <v>65</v>
      </c>
      <c r="AM36" s="622"/>
      <c r="AN36" s="622"/>
      <c r="AO36" s="647"/>
      <c r="AP36" s="84"/>
      <c r="AQ36" s="668" t="s">
        <v>262</v>
      </c>
      <c r="AR36" s="669"/>
      <c r="AS36" s="669"/>
      <c r="AT36" s="669"/>
      <c r="AU36" s="669"/>
      <c r="AV36" s="669"/>
      <c r="AW36" s="669"/>
      <c r="AX36" s="669"/>
      <c r="AY36" s="670"/>
      <c r="AZ36" s="671">
        <v>1916332</v>
      </c>
      <c r="BA36" s="672"/>
      <c r="BB36" s="672"/>
      <c r="BC36" s="672"/>
      <c r="BD36" s="672"/>
      <c r="BE36" s="672"/>
      <c r="BF36" s="673"/>
      <c r="BG36" s="674" t="s">
        <v>263</v>
      </c>
      <c r="BH36" s="675"/>
      <c r="BI36" s="675"/>
      <c r="BJ36" s="675"/>
      <c r="BK36" s="675"/>
      <c r="BL36" s="675"/>
      <c r="BM36" s="675"/>
      <c r="BN36" s="675"/>
      <c r="BO36" s="675"/>
      <c r="BP36" s="675"/>
      <c r="BQ36" s="675"/>
      <c r="BR36" s="675"/>
      <c r="BS36" s="675"/>
      <c r="BT36" s="675"/>
      <c r="BU36" s="676"/>
      <c r="BV36" s="671">
        <v>108344</v>
      </c>
      <c r="BW36" s="672"/>
      <c r="BX36" s="672"/>
      <c r="BY36" s="672"/>
      <c r="BZ36" s="672"/>
      <c r="CA36" s="672"/>
      <c r="CB36" s="673"/>
      <c r="CD36" s="655" t="s">
        <v>264</v>
      </c>
      <c r="CE36" s="656"/>
      <c r="CF36" s="656"/>
      <c r="CG36" s="656"/>
      <c r="CH36" s="656"/>
      <c r="CI36" s="656"/>
      <c r="CJ36" s="656"/>
      <c r="CK36" s="656"/>
      <c r="CL36" s="656"/>
      <c r="CM36" s="656"/>
      <c r="CN36" s="656"/>
      <c r="CO36" s="656"/>
      <c r="CP36" s="656"/>
      <c r="CQ36" s="657"/>
      <c r="CR36" s="618">
        <v>1706139</v>
      </c>
      <c r="CS36" s="619"/>
      <c r="CT36" s="619"/>
      <c r="CU36" s="619"/>
      <c r="CV36" s="619"/>
      <c r="CW36" s="619"/>
      <c r="CX36" s="619"/>
      <c r="CY36" s="620"/>
      <c r="CZ36" s="621">
        <v>13.7</v>
      </c>
      <c r="DA36" s="631"/>
      <c r="DB36" s="631"/>
      <c r="DC36" s="632"/>
      <c r="DD36" s="624">
        <v>1304428</v>
      </c>
      <c r="DE36" s="619"/>
      <c r="DF36" s="619"/>
      <c r="DG36" s="619"/>
      <c r="DH36" s="619"/>
      <c r="DI36" s="619"/>
      <c r="DJ36" s="619"/>
      <c r="DK36" s="620"/>
      <c r="DL36" s="624">
        <v>780692</v>
      </c>
      <c r="DM36" s="619"/>
      <c r="DN36" s="619"/>
      <c r="DO36" s="619"/>
      <c r="DP36" s="619"/>
      <c r="DQ36" s="619"/>
      <c r="DR36" s="619"/>
      <c r="DS36" s="619"/>
      <c r="DT36" s="619"/>
      <c r="DU36" s="619"/>
      <c r="DV36" s="620"/>
      <c r="DW36" s="621">
        <v>10.9</v>
      </c>
      <c r="DX36" s="631"/>
      <c r="DY36" s="631"/>
      <c r="DZ36" s="631"/>
      <c r="EA36" s="631"/>
      <c r="EB36" s="631"/>
      <c r="EC36" s="658"/>
    </row>
    <row r="37" spans="2:133" ht="11.25" customHeight="1" x14ac:dyDescent="0.15">
      <c r="B37" s="615" t="s">
        <v>265</v>
      </c>
      <c r="C37" s="616"/>
      <c r="D37" s="616"/>
      <c r="E37" s="616"/>
      <c r="F37" s="616"/>
      <c r="G37" s="616"/>
      <c r="H37" s="616"/>
      <c r="I37" s="616"/>
      <c r="J37" s="616"/>
      <c r="K37" s="616"/>
      <c r="L37" s="616"/>
      <c r="M37" s="616"/>
      <c r="N37" s="616"/>
      <c r="O37" s="616"/>
      <c r="P37" s="616"/>
      <c r="Q37" s="617"/>
      <c r="R37" s="618">
        <v>360386</v>
      </c>
      <c r="S37" s="619"/>
      <c r="T37" s="619"/>
      <c r="U37" s="619"/>
      <c r="V37" s="619"/>
      <c r="W37" s="619"/>
      <c r="X37" s="619"/>
      <c r="Y37" s="620"/>
      <c r="Z37" s="645">
        <v>2.7</v>
      </c>
      <c r="AA37" s="645"/>
      <c r="AB37" s="645"/>
      <c r="AC37" s="645"/>
      <c r="AD37" s="646" t="s">
        <v>65</v>
      </c>
      <c r="AE37" s="646"/>
      <c r="AF37" s="646"/>
      <c r="AG37" s="646"/>
      <c r="AH37" s="646"/>
      <c r="AI37" s="646"/>
      <c r="AJ37" s="646"/>
      <c r="AK37" s="646"/>
      <c r="AL37" s="621" t="s">
        <v>65</v>
      </c>
      <c r="AM37" s="622"/>
      <c r="AN37" s="622"/>
      <c r="AO37" s="647"/>
      <c r="AQ37" s="659" t="s">
        <v>266</v>
      </c>
      <c r="AR37" s="660"/>
      <c r="AS37" s="660"/>
      <c r="AT37" s="660"/>
      <c r="AU37" s="660"/>
      <c r="AV37" s="660"/>
      <c r="AW37" s="660"/>
      <c r="AX37" s="660"/>
      <c r="AY37" s="661"/>
      <c r="AZ37" s="618">
        <v>489126</v>
      </c>
      <c r="BA37" s="619"/>
      <c r="BB37" s="619"/>
      <c r="BC37" s="619"/>
      <c r="BD37" s="629"/>
      <c r="BE37" s="629"/>
      <c r="BF37" s="662"/>
      <c r="BG37" s="655" t="s">
        <v>267</v>
      </c>
      <c r="BH37" s="656"/>
      <c r="BI37" s="656"/>
      <c r="BJ37" s="656"/>
      <c r="BK37" s="656"/>
      <c r="BL37" s="656"/>
      <c r="BM37" s="656"/>
      <c r="BN37" s="656"/>
      <c r="BO37" s="656"/>
      <c r="BP37" s="656"/>
      <c r="BQ37" s="656"/>
      <c r="BR37" s="656"/>
      <c r="BS37" s="656"/>
      <c r="BT37" s="656"/>
      <c r="BU37" s="657"/>
      <c r="BV37" s="618">
        <v>113342</v>
      </c>
      <c r="BW37" s="619"/>
      <c r="BX37" s="619"/>
      <c r="BY37" s="619"/>
      <c r="BZ37" s="619"/>
      <c r="CA37" s="619"/>
      <c r="CB37" s="663"/>
      <c r="CD37" s="655" t="s">
        <v>268</v>
      </c>
      <c r="CE37" s="656"/>
      <c r="CF37" s="656"/>
      <c r="CG37" s="656"/>
      <c r="CH37" s="656"/>
      <c r="CI37" s="656"/>
      <c r="CJ37" s="656"/>
      <c r="CK37" s="656"/>
      <c r="CL37" s="656"/>
      <c r="CM37" s="656"/>
      <c r="CN37" s="656"/>
      <c r="CO37" s="656"/>
      <c r="CP37" s="656"/>
      <c r="CQ37" s="657"/>
      <c r="CR37" s="618">
        <v>753432</v>
      </c>
      <c r="CS37" s="629"/>
      <c r="CT37" s="629"/>
      <c r="CU37" s="629"/>
      <c r="CV37" s="629"/>
      <c r="CW37" s="629"/>
      <c r="CX37" s="629"/>
      <c r="CY37" s="630"/>
      <c r="CZ37" s="621">
        <v>6</v>
      </c>
      <c r="DA37" s="631"/>
      <c r="DB37" s="631"/>
      <c r="DC37" s="632"/>
      <c r="DD37" s="624">
        <v>555732</v>
      </c>
      <c r="DE37" s="629"/>
      <c r="DF37" s="629"/>
      <c r="DG37" s="629"/>
      <c r="DH37" s="629"/>
      <c r="DI37" s="629"/>
      <c r="DJ37" s="629"/>
      <c r="DK37" s="630"/>
      <c r="DL37" s="624">
        <v>509964</v>
      </c>
      <c r="DM37" s="629"/>
      <c r="DN37" s="629"/>
      <c r="DO37" s="629"/>
      <c r="DP37" s="629"/>
      <c r="DQ37" s="629"/>
      <c r="DR37" s="629"/>
      <c r="DS37" s="629"/>
      <c r="DT37" s="629"/>
      <c r="DU37" s="629"/>
      <c r="DV37" s="630"/>
      <c r="DW37" s="621">
        <v>7.1</v>
      </c>
      <c r="DX37" s="631"/>
      <c r="DY37" s="631"/>
      <c r="DZ37" s="631"/>
      <c r="EA37" s="631"/>
      <c r="EB37" s="631"/>
      <c r="EC37" s="658"/>
    </row>
    <row r="38" spans="2:133" ht="11.25" customHeight="1" x14ac:dyDescent="0.15">
      <c r="B38" s="615" t="s">
        <v>269</v>
      </c>
      <c r="C38" s="616"/>
      <c r="D38" s="616"/>
      <c r="E38" s="616"/>
      <c r="F38" s="616"/>
      <c r="G38" s="616"/>
      <c r="H38" s="616"/>
      <c r="I38" s="616"/>
      <c r="J38" s="616"/>
      <c r="K38" s="616"/>
      <c r="L38" s="616"/>
      <c r="M38" s="616"/>
      <c r="N38" s="616"/>
      <c r="O38" s="616"/>
      <c r="P38" s="616"/>
      <c r="Q38" s="617"/>
      <c r="R38" s="618">
        <v>657910</v>
      </c>
      <c r="S38" s="619"/>
      <c r="T38" s="619"/>
      <c r="U38" s="619"/>
      <c r="V38" s="619"/>
      <c r="W38" s="619"/>
      <c r="X38" s="619"/>
      <c r="Y38" s="620"/>
      <c r="Z38" s="645">
        <v>5</v>
      </c>
      <c r="AA38" s="645"/>
      <c r="AB38" s="645"/>
      <c r="AC38" s="645"/>
      <c r="AD38" s="646" t="s">
        <v>65</v>
      </c>
      <c r="AE38" s="646"/>
      <c r="AF38" s="646"/>
      <c r="AG38" s="646"/>
      <c r="AH38" s="646"/>
      <c r="AI38" s="646"/>
      <c r="AJ38" s="646"/>
      <c r="AK38" s="646"/>
      <c r="AL38" s="621" t="s">
        <v>65</v>
      </c>
      <c r="AM38" s="622"/>
      <c r="AN38" s="622"/>
      <c r="AO38" s="647"/>
      <c r="AQ38" s="659" t="s">
        <v>270</v>
      </c>
      <c r="AR38" s="660"/>
      <c r="AS38" s="660"/>
      <c r="AT38" s="660"/>
      <c r="AU38" s="660"/>
      <c r="AV38" s="660"/>
      <c r="AW38" s="660"/>
      <c r="AX38" s="660"/>
      <c r="AY38" s="661"/>
      <c r="AZ38" s="618">
        <v>429059</v>
      </c>
      <c r="BA38" s="619"/>
      <c r="BB38" s="619"/>
      <c r="BC38" s="619"/>
      <c r="BD38" s="629"/>
      <c r="BE38" s="629"/>
      <c r="BF38" s="662"/>
      <c r="BG38" s="655" t="s">
        <v>271</v>
      </c>
      <c r="BH38" s="656"/>
      <c r="BI38" s="656"/>
      <c r="BJ38" s="656"/>
      <c r="BK38" s="656"/>
      <c r="BL38" s="656"/>
      <c r="BM38" s="656"/>
      <c r="BN38" s="656"/>
      <c r="BO38" s="656"/>
      <c r="BP38" s="656"/>
      <c r="BQ38" s="656"/>
      <c r="BR38" s="656"/>
      <c r="BS38" s="656"/>
      <c r="BT38" s="656"/>
      <c r="BU38" s="657"/>
      <c r="BV38" s="618">
        <v>2831</v>
      </c>
      <c r="BW38" s="619"/>
      <c r="BX38" s="619"/>
      <c r="BY38" s="619"/>
      <c r="BZ38" s="619"/>
      <c r="CA38" s="619"/>
      <c r="CB38" s="663"/>
      <c r="CD38" s="655" t="s">
        <v>272</v>
      </c>
      <c r="CE38" s="656"/>
      <c r="CF38" s="656"/>
      <c r="CG38" s="656"/>
      <c r="CH38" s="656"/>
      <c r="CI38" s="656"/>
      <c r="CJ38" s="656"/>
      <c r="CK38" s="656"/>
      <c r="CL38" s="656"/>
      <c r="CM38" s="656"/>
      <c r="CN38" s="656"/>
      <c r="CO38" s="656"/>
      <c r="CP38" s="656"/>
      <c r="CQ38" s="657"/>
      <c r="CR38" s="618">
        <v>1424735</v>
      </c>
      <c r="CS38" s="619"/>
      <c r="CT38" s="619"/>
      <c r="CU38" s="619"/>
      <c r="CV38" s="619"/>
      <c r="CW38" s="619"/>
      <c r="CX38" s="619"/>
      <c r="CY38" s="620"/>
      <c r="CZ38" s="621">
        <v>11.4</v>
      </c>
      <c r="DA38" s="631"/>
      <c r="DB38" s="631"/>
      <c r="DC38" s="632"/>
      <c r="DD38" s="624">
        <v>1280283</v>
      </c>
      <c r="DE38" s="619"/>
      <c r="DF38" s="619"/>
      <c r="DG38" s="619"/>
      <c r="DH38" s="619"/>
      <c r="DI38" s="619"/>
      <c r="DJ38" s="619"/>
      <c r="DK38" s="620"/>
      <c r="DL38" s="624">
        <v>1242305</v>
      </c>
      <c r="DM38" s="619"/>
      <c r="DN38" s="619"/>
      <c r="DO38" s="619"/>
      <c r="DP38" s="619"/>
      <c r="DQ38" s="619"/>
      <c r="DR38" s="619"/>
      <c r="DS38" s="619"/>
      <c r="DT38" s="619"/>
      <c r="DU38" s="619"/>
      <c r="DV38" s="620"/>
      <c r="DW38" s="621">
        <v>17.399999999999999</v>
      </c>
      <c r="DX38" s="631"/>
      <c r="DY38" s="631"/>
      <c r="DZ38" s="631"/>
      <c r="EA38" s="631"/>
      <c r="EB38" s="631"/>
      <c r="EC38" s="658"/>
    </row>
    <row r="39" spans="2:133" ht="11.25" customHeight="1" x14ac:dyDescent="0.15">
      <c r="B39" s="615" t="s">
        <v>273</v>
      </c>
      <c r="C39" s="616"/>
      <c r="D39" s="616"/>
      <c r="E39" s="616"/>
      <c r="F39" s="616"/>
      <c r="G39" s="616"/>
      <c r="H39" s="616"/>
      <c r="I39" s="616"/>
      <c r="J39" s="616"/>
      <c r="K39" s="616"/>
      <c r="L39" s="616"/>
      <c r="M39" s="616"/>
      <c r="N39" s="616"/>
      <c r="O39" s="616"/>
      <c r="P39" s="616"/>
      <c r="Q39" s="617"/>
      <c r="R39" s="618">
        <v>367421</v>
      </c>
      <c r="S39" s="619"/>
      <c r="T39" s="619"/>
      <c r="U39" s="619"/>
      <c r="V39" s="619"/>
      <c r="W39" s="619"/>
      <c r="X39" s="619"/>
      <c r="Y39" s="620"/>
      <c r="Z39" s="645">
        <v>2.8</v>
      </c>
      <c r="AA39" s="645"/>
      <c r="AB39" s="645"/>
      <c r="AC39" s="645"/>
      <c r="AD39" s="646">
        <v>288</v>
      </c>
      <c r="AE39" s="646"/>
      <c r="AF39" s="646"/>
      <c r="AG39" s="646"/>
      <c r="AH39" s="646"/>
      <c r="AI39" s="646"/>
      <c r="AJ39" s="646"/>
      <c r="AK39" s="646"/>
      <c r="AL39" s="621">
        <v>0</v>
      </c>
      <c r="AM39" s="622"/>
      <c r="AN39" s="622"/>
      <c r="AO39" s="647"/>
      <c r="AQ39" s="659" t="s">
        <v>274</v>
      </c>
      <c r="AR39" s="660"/>
      <c r="AS39" s="660"/>
      <c r="AT39" s="660"/>
      <c r="AU39" s="660"/>
      <c r="AV39" s="660"/>
      <c r="AW39" s="660"/>
      <c r="AX39" s="660"/>
      <c r="AY39" s="661"/>
      <c r="AZ39" s="618">
        <v>10700</v>
      </c>
      <c r="BA39" s="619"/>
      <c r="BB39" s="619"/>
      <c r="BC39" s="619"/>
      <c r="BD39" s="629"/>
      <c r="BE39" s="629"/>
      <c r="BF39" s="662"/>
      <c r="BG39" s="655" t="s">
        <v>275</v>
      </c>
      <c r="BH39" s="656"/>
      <c r="BI39" s="656"/>
      <c r="BJ39" s="656"/>
      <c r="BK39" s="656"/>
      <c r="BL39" s="656"/>
      <c r="BM39" s="656"/>
      <c r="BN39" s="656"/>
      <c r="BO39" s="656"/>
      <c r="BP39" s="656"/>
      <c r="BQ39" s="656"/>
      <c r="BR39" s="656"/>
      <c r="BS39" s="656"/>
      <c r="BT39" s="656"/>
      <c r="BU39" s="657"/>
      <c r="BV39" s="618">
        <v>4691</v>
      </c>
      <c r="BW39" s="619"/>
      <c r="BX39" s="619"/>
      <c r="BY39" s="619"/>
      <c r="BZ39" s="619"/>
      <c r="CA39" s="619"/>
      <c r="CB39" s="663"/>
      <c r="CD39" s="655" t="s">
        <v>276</v>
      </c>
      <c r="CE39" s="656"/>
      <c r="CF39" s="656"/>
      <c r="CG39" s="656"/>
      <c r="CH39" s="656"/>
      <c r="CI39" s="656"/>
      <c r="CJ39" s="656"/>
      <c r="CK39" s="656"/>
      <c r="CL39" s="656"/>
      <c r="CM39" s="656"/>
      <c r="CN39" s="656"/>
      <c r="CO39" s="656"/>
      <c r="CP39" s="656"/>
      <c r="CQ39" s="657"/>
      <c r="CR39" s="618">
        <v>856738</v>
      </c>
      <c r="CS39" s="629"/>
      <c r="CT39" s="629"/>
      <c r="CU39" s="629"/>
      <c r="CV39" s="629"/>
      <c r="CW39" s="629"/>
      <c r="CX39" s="629"/>
      <c r="CY39" s="630"/>
      <c r="CZ39" s="621">
        <v>6.9</v>
      </c>
      <c r="DA39" s="631"/>
      <c r="DB39" s="631"/>
      <c r="DC39" s="632"/>
      <c r="DD39" s="624">
        <v>847750</v>
      </c>
      <c r="DE39" s="629"/>
      <c r="DF39" s="629"/>
      <c r="DG39" s="629"/>
      <c r="DH39" s="629"/>
      <c r="DI39" s="629"/>
      <c r="DJ39" s="629"/>
      <c r="DK39" s="630"/>
      <c r="DL39" s="624" t="s">
        <v>65</v>
      </c>
      <c r="DM39" s="629"/>
      <c r="DN39" s="629"/>
      <c r="DO39" s="629"/>
      <c r="DP39" s="629"/>
      <c r="DQ39" s="629"/>
      <c r="DR39" s="629"/>
      <c r="DS39" s="629"/>
      <c r="DT39" s="629"/>
      <c r="DU39" s="629"/>
      <c r="DV39" s="630"/>
      <c r="DW39" s="621" t="s">
        <v>65</v>
      </c>
      <c r="DX39" s="631"/>
      <c r="DY39" s="631"/>
      <c r="DZ39" s="631"/>
      <c r="EA39" s="631"/>
      <c r="EB39" s="631"/>
      <c r="EC39" s="658"/>
    </row>
    <row r="40" spans="2:133" ht="11.25" customHeight="1" x14ac:dyDescent="0.15">
      <c r="B40" s="615" t="s">
        <v>277</v>
      </c>
      <c r="C40" s="616"/>
      <c r="D40" s="616"/>
      <c r="E40" s="616"/>
      <c r="F40" s="616"/>
      <c r="G40" s="616"/>
      <c r="H40" s="616"/>
      <c r="I40" s="616"/>
      <c r="J40" s="616"/>
      <c r="K40" s="616"/>
      <c r="L40" s="616"/>
      <c r="M40" s="616"/>
      <c r="N40" s="616"/>
      <c r="O40" s="616"/>
      <c r="P40" s="616"/>
      <c r="Q40" s="617"/>
      <c r="R40" s="618">
        <v>895711</v>
      </c>
      <c r="S40" s="619"/>
      <c r="T40" s="619"/>
      <c r="U40" s="619"/>
      <c r="V40" s="619"/>
      <c r="W40" s="619"/>
      <c r="X40" s="619"/>
      <c r="Y40" s="620"/>
      <c r="Z40" s="645">
        <v>6.8</v>
      </c>
      <c r="AA40" s="645"/>
      <c r="AB40" s="645"/>
      <c r="AC40" s="645"/>
      <c r="AD40" s="646" t="s">
        <v>65</v>
      </c>
      <c r="AE40" s="646"/>
      <c r="AF40" s="646"/>
      <c r="AG40" s="646"/>
      <c r="AH40" s="646"/>
      <c r="AI40" s="646"/>
      <c r="AJ40" s="646"/>
      <c r="AK40" s="646"/>
      <c r="AL40" s="621" t="s">
        <v>65</v>
      </c>
      <c r="AM40" s="622"/>
      <c r="AN40" s="622"/>
      <c r="AO40" s="647"/>
      <c r="AQ40" s="659" t="s">
        <v>278</v>
      </c>
      <c r="AR40" s="660"/>
      <c r="AS40" s="660"/>
      <c r="AT40" s="660"/>
      <c r="AU40" s="660"/>
      <c r="AV40" s="660"/>
      <c r="AW40" s="660"/>
      <c r="AX40" s="660"/>
      <c r="AY40" s="661"/>
      <c r="AZ40" s="618">
        <v>2471</v>
      </c>
      <c r="BA40" s="619"/>
      <c r="BB40" s="619"/>
      <c r="BC40" s="619"/>
      <c r="BD40" s="629"/>
      <c r="BE40" s="629"/>
      <c r="BF40" s="662"/>
      <c r="BG40" s="664" t="s">
        <v>279</v>
      </c>
      <c r="BH40" s="665"/>
      <c r="BI40" s="665"/>
      <c r="BJ40" s="665"/>
      <c r="BK40" s="665"/>
      <c r="BL40" s="85"/>
      <c r="BM40" s="656" t="s">
        <v>280</v>
      </c>
      <c r="BN40" s="656"/>
      <c r="BO40" s="656"/>
      <c r="BP40" s="656"/>
      <c r="BQ40" s="656"/>
      <c r="BR40" s="656"/>
      <c r="BS40" s="656"/>
      <c r="BT40" s="656"/>
      <c r="BU40" s="657"/>
      <c r="BV40" s="618">
        <v>89</v>
      </c>
      <c r="BW40" s="619"/>
      <c r="BX40" s="619"/>
      <c r="BY40" s="619"/>
      <c r="BZ40" s="619"/>
      <c r="CA40" s="619"/>
      <c r="CB40" s="663"/>
      <c r="CD40" s="655" t="s">
        <v>281</v>
      </c>
      <c r="CE40" s="656"/>
      <c r="CF40" s="656"/>
      <c r="CG40" s="656"/>
      <c r="CH40" s="656"/>
      <c r="CI40" s="656"/>
      <c r="CJ40" s="656"/>
      <c r="CK40" s="656"/>
      <c r="CL40" s="656"/>
      <c r="CM40" s="656"/>
      <c r="CN40" s="656"/>
      <c r="CO40" s="656"/>
      <c r="CP40" s="656"/>
      <c r="CQ40" s="657"/>
      <c r="CR40" s="618">
        <v>276685</v>
      </c>
      <c r="CS40" s="619"/>
      <c r="CT40" s="619"/>
      <c r="CU40" s="619"/>
      <c r="CV40" s="619"/>
      <c r="CW40" s="619"/>
      <c r="CX40" s="619"/>
      <c r="CY40" s="620"/>
      <c r="CZ40" s="621">
        <v>2.2000000000000002</v>
      </c>
      <c r="DA40" s="631"/>
      <c r="DB40" s="631"/>
      <c r="DC40" s="632"/>
      <c r="DD40" s="624">
        <v>169510</v>
      </c>
      <c r="DE40" s="619"/>
      <c r="DF40" s="619"/>
      <c r="DG40" s="619"/>
      <c r="DH40" s="619"/>
      <c r="DI40" s="619"/>
      <c r="DJ40" s="619"/>
      <c r="DK40" s="620"/>
      <c r="DL40" s="624">
        <v>1180</v>
      </c>
      <c r="DM40" s="619"/>
      <c r="DN40" s="619"/>
      <c r="DO40" s="619"/>
      <c r="DP40" s="619"/>
      <c r="DQ40" s="619"/>
      <c r="DR40" s="619"/>
      <c r="DS40" s="619"/>
      <c r="DT40" s="619"/>
      <c r="DU40" s="619"/>
      <c r="DV40" s="620"/>
      <c r="DW40" s="621">
        <v>0</v>
      </c>
      <c r="DX40" s="631"/>
      <c r="DY40" s="631"/>
      <c r="DZ40" s="631"/>
      <c r="EA40" s="631"/>
      <c r="EB40" s="631"/>
      <c r="EC40" s="658"/>
    </row>
    <row r="41" spans="2:133" ht="11.25" customHeight="1" x14ac:dyDescent="0.15">
      <c r="B41" s="615" t="s">
        <v>282</v>
      </c>
      <c r="C41" s="616"/>
      <c r="D41" s="616"/>
      <c r="E41" s="616"/>
      <c r="F41" s="616"/>
      <c r="G41" s="616"/>
      <c r="H41" s="616"/>
      <c r="I41" s="616"/>
      <c r="J41" s="616"/>
      <c r="K41" s="616"/>
      <c r="L41" s="616"/>
      <c r="M41" s="616"/>
      <c r="N41" s="616"/>
      <c r="O41" s="616"/>
      <c r="P41" s="616"/>
      <c r="Q41" s="617"/>
      <c r="R41" s="618" t="s">
        <v>65</v>
      </c>
      <c r="S41" s="619"/>
      <c r="T41" s="619"/>
      <c r="U41" s="619"/>
      <c r="V41" s="619"/>
      <c r="W41" s="619"/>
      <c r="X41" s="619"/>
      <c r="Y41" s="620"/>
      <c r="Z41" s="645" t="s">
        <v>65</v>
      </c>
      <c r="AA41" s="645"/>
      <c r="AB41" s="645"/>
      <c r="AC41" s="645"/>
      <c r="AD41" s="646" t="s">
        <v>65</v>
      </c>
      <c r="AE41" s="646"/>
      <c r="AF41" s="646"/>
      <c r="AG41" s="646"/>
      <c r="AH41" s="646"/>
      <c r="AI41" s="646"/>
      <c r="AJ41" s="646"/>
      <c r="AK41" s="646"/>
      <c r="AL41" s="621" t="s">
        <v>65</v>
      </c>
      <c r="AM41" s="622"/>
      <c r="AN41" s="622"/>
      <c r="AO41" s="647"/>
      <c r="AQ41" s="659" t="s">
        <v>283</v>
      </c>
      <c r="AR41" s="660"/>
      <c r="AS41" s="660"/>
      <c r="AT41" s="660"/>
      <c r="AU41" s="660"/>
      <c r="AV41" s="660"/>
      <c r="AW41" s="660"/>
      <c r="AX41" s="660"/>
      <c r="AY41" s="661"/>
      <c r="AZ41" s="618">
        <v>181537</v>
      </c>
      <c r="BA41" s="619"/>
      <c r="BB41" s="619"/>
      <c r="BC41" s="619"/>
      <c r="BD41" s="629"/>
      <c r="BE41" s="629"/>
      <c r="BF41" s="662"/>
      <c r="BG41" s="664"/>
      <c r="BH41" s="665"/>
      <c r="BI41" s="665"/>
      <c r="BJ41" s="665"/>
      <c r="BK41" s="665"/>
      <c r="BL41" s="85"/>
      <c r="BM41" s="656" t="s">
        <v>284</v>
      </c>
      <c r="BN41" s="656"/>
      <c r="BO41" s="656"/>
      <c r="BP41" s="656"/>
      <c r="BQ41" s="656"/>
      <c r="BR41" s="656"/>
      <c r="BS41" s="656"/>
      <c r="BT41" s="656"/>
      <c r="BU41" s="657"/>
      <c r="BV41" s="618" t="s">
        <v>65</v>
      </c>
      <c r="BW41" s="619"/>
      <c r="BX41" s="619"/>
      <c r="BY41" s="619"/>
      <c r="BZ41" s="619"/>
      <c r="CA41" s="619"/>
      <c r="CB41" s="663"/>
      <c r="CD41" s="655" t="s">
        <v>285</v>
      </c>
      <c r="CE41" s="656"/>
      <c r="CF41" s="656"/>
      <c r="CG41" s="656"/>
      <c r="CH41" s="656"/>
      <c r="CI41" s="656"/>
      <c r="CJ41" s="656"/>
      <c r="CK41" s="656"/>
      <c r="CL41" s="656"/>
      <c r="CM41" s="656"/>
      <c r="CN41" s="656"/>
      <c r="CO41" s="656"/>
      <c r="CP41" s="656"/>
      <c r="CQ41" s="657"/>
      <c r="CR41" s="618" t="s">
        <v>65</v>
      </c>
      <c r="CS41" s="629"/>
      <c r="CT41" s="629"/>
      <c r="CU41" s="629"/>
      <c r="CV41" s="629"/>
      <c r="CW41" s="629"/>
      <c r="CX41" s="629"/>
      <c r="CY41" s="630"/>
      <c r="CZ41" s="621" t="s">
        <v>65</v>
      </c>
      <c r="DA41" s="631"/>
      <c r="DB41" s="631"/>
      <c r="DC41" s="632"/>
      <c r="DD41" s="624" t="s">
        <v>65</v>
      </c>
      <c r="DE41" s="629"/>
      <c r="DF41" s="629"/>
      <c r="DG41" s="629"/>
      <c r="DH41" s="629"/>
      <c r="DI41" s="629"/>
      <c r="DJ41" s="629"/>
      <c r="DK41" s="630"/>
      <c r="DL41" s="625"/>
      <c r="DM41" s="626"/>
      <c r="DN41" s="626"/>
      <c r="DO41" s="626"/>
      <c r="DP41" s="626"/>
      <c r="DQ41" s="626"/>
      <c r="DR41" s="626"/>
      <c r="DS41" s="626"/>
      <c r="DT41" s="626"/>
      <c r="DU41" s="626"/>
      <c r="DV41" s="627"/>
      <c r="DW41" s="611"/>
      <c r="DX41" s="612"/>
      <c r="DY41" s="612"/>
      <c r="DZ41" s="612"/>
      <c r="EA41" s="612"/>
      <c r="EB41" s="612"/>
      <c r="EC41" s="613"/>
    </row>
    <row r="42" spans="2:133" ht="11.25" customHeight="1" x14ac:dyDescent="0.15">
      <c r="B42" s="615" t="s">
        <v>286</v>
      </c>
      <c r="C42" s="616"/>
      <c r="D42" s="616"/>
      <c r="E42" s="616"/>
      <c r="F42" s="616"/>
      <c r="G42" s="616"/>
      <c r="H42" s="616"/>
      <c r="I42" s="616"/>
      <c r="J42" s="616"/>
      <c r="K42" s="616"/>
      <c r="L42" s="616"/>
      <c r="M42" s="616"/>
      <c r="N42" s="616"/>
      <c r="O42" s="616"/>
      <c r="P42" s="616"/>
      <c r="Q42" s="617"/>
      <c r="R42" s="618" t="s">
        <v>65</v>
      </c>
      <c r="S42" s="619"/>
      <c r="T42" s="619"/>
      <c r="U42" s="619"/>
      <c r="V42" s="619"/>
      <c r="W42" s="619"/>
      <c r="X42" s="619"/>
      <c r="Y42" s="620"/>
      <c r="Z42" s="645" t="s">
        <v>65</v>
      </c>
      <c r="AA42" s="645"/>
      <c r="AB42" s="645"/>
      <c r="AC42" s="645"/>
      <c r="AD42" s="646" t="s">
        <v>65</v>
      </c>
      <c r="AE42" s="646"/>
      <c r="AF42" s="646"/>
      <c r="AG42" s="646"/>
      <c r="AH42" s="646"/>
      <c r="AI42" s="646"/>
      <c r="AJ42" s="646"/>
      <c r="AK42" s="646"/>
      <c r="AL42" s="621" t="s">
        <v>65</v>
      </c>
      <c r="AM42" s="622"/>
      <c r="AN42" s="622"/>
      <c r="AO42" s="647"/>
      <c r="AQ42" s="652" t="s">
        <v>287</v>
      </c>
      <c r="AR42" s="653"/>
      <c r="AS42" s="653"/>
      <c r="AT42" s="653"/>
      <c r="AU42" s="653"/>
      <c r="AV42" s="653"/>
      <c r="AW42" s="653"/>
      <c r="AX42" s="653"/>
      <c r="AY42" s="654"/>
      <c r="AZ42" s="598">
        <v>803439</v>
      </c>
      <c r="BA42" s="633"/>
      <c r="BB42" s="633"/>
      <c r="BC42" s="633"/>
      <c r="BD42" s="599"/>
      <c r="BE42" s="599"/>
      <c r="BF42" s="648"/>
      <c r="BG42" s="666"/>
      <c r="BH42" s="667"/>
      <c r="BI42" s="667"/>
      <c r="BJ42" s="667"/>
      <c r="BK42" s="667"/>
      <c r="BL42" s="86"/>
      <c r="BM42" s="649" t="s">
        <v>288</v>
      </c>
      <c r="BN42" s="649"/>
      <c r="BO42" s="649"/>
      <c r="BP42" s="649"/>
      <c r="BQ42" s="649"/>
      <c r="BR42" s="649"/>
      <c r="BS42" s="649"/>
      <c r="BT42" s="649"/>
      <c r="BU42" s="650"/>
      <c r="BV42" s="598">
        <v>377</v>
      </c>
      <c r="BW42" s="633"/>
      <c r="BX42" s="633"/>
      <c r="BY42" s="633"/>
      <c r="BZ42" s="633"/>
      <c r="CA42" s="633"/>
      <c r="CB42" s="651"/>
      <c r="CD42" s="615" t="s">
        <v>289</v>
      </c>
      <c r="CE42" s="616"/>
      <c r="CF42" s="616"/>
      <c r="CG42" s="616"/>
      <c r="CH42" s="616"/>
      <c r="CI42" s="616"/>
      <c r="CJ42" s="616"/>
      <c r="CK42" s="616"/>
      <c r="CL42" s="616"/>
      <c r="CM42" s="616"/>
      <c r="CN42" s="616"/>
      <c r="CO42" s="616"/>
      <c r="CP42" s="616"/>
      <c r="CQ42" s="617"/>
      <c r="CR42" s="618">
        <v>1021172</v>
      </c>
      <c r="CS42" s="629"/>
      <c r="CT42" s="629"/>
      <c r="CU42" s="629"/>
      <c r="CV42" s="629"/>
      <c r="CW42" s="629"/>
      <c r="CX42" s="629"/>
      <c r="CY42" s="630"/>
      <c r="CZ42" s="621">
        <v>8.1999999999999993</v>
      </c>
      <c r="DA42" s="631"/>
      <c r="DB42" s="631"/>
      <c r="DC42" s="632"/>
      <c r="DD42" s="624">
        <v>324137</v>
      </c>
      <c r="DE42" s="629"/>
      <c r="DF42" s="629"/>
      <c r="DG42" s="629"/>
      <c r="DH42" s="629"/>
      <c r="DI42" s="629"/>
      <c r="DJ42" s="629"/>
      <c r="DK42" s="630"/>
      <c r="DL42" s="625"/>
      <c r="DM42" s="626"/>
      <c r="DN42" s="626"/>
      <c r="DO42" s="626"/>
      <c r="DP42" s="626"/>
      <c r="DQ42" s="626"/>
      <c r="DR42" s="626"/>
      <c r="DS42" s="626"/>
      <c r="DT42" s="626"/>
      <c r="DU42" s="626"/>
      <c r="DV42" s="627"/>
      <c r="DW42" s="611"/>
      <c r="DX42" s="612"/>
      <c r="DY42" s="612"/>
      <c r="DZ42" s="612"/>
      <c r="EA42" s="612"/>
      <c r="EB42" s="612"/>
      <c r="EC42" s="613"/>
    </row>
    <row r="43" spans="2:133" ht="11.25" customHeight="1" x14ac:dyDescent="0.15">
      <c r="B43" s="615" t="s">
        <v>290</v>
      </c>
      <c r="C43" s="616"/>
      <c r="D43" s="616"/>
      <c r="E43" s="616"/>
      <c r="F43" s="616"/>
      <c r="G43" s="616"/>
      <c r="H43" s="616"/>
      <c r="I43" s="616"/>
      <c r="J43" s="616"/>
      <c r="K43" s="616"/>
      <c r="L43" s="616"/>
      <c r="M43" s="616"/>
      <c r="N43" s="616"/>
      <c r="O43" s="616"/>
      <c r="P43" s="616"/>
      <c r="Q43" s="617"/>
      <c r="R43" s="618">
        <v>311111</v>
      </c>
      <c r="S43" s="619"/>
      <c r="T43" s="619"/>
      <c r="U43" s="619"/>
      <c r="V43" s="619"/>
      <c r="W43" s="619"/>
      <c r="X43" s="619"/>
      <c r="Y43" s="620"/>
      <c r="Z43" s="645">
        <v>2.2999999999999998</v>
      </c>
      <c r="AA43" s="645"/>
      <c r="AB43" s="645"/>
      <c r="AC43" s="645"/>
      <c r="AD43" s="646" t="s">
        <v>65</v>
      </c>
      <c r="AE43" s="646"/>
      <c r="AF43" s="646"/>
      <c r="AG43" s="646"/>
      <c r="AH43" s="646"/>
      <c r="AI43" s="646"/>
      <c r="AJ43" s="646"/>
      <c r="AK43" s="646"/>
      <c r="AL43" s="621" t="s">
        <v>65</v>
      </c>
      <c r="AM43" s="622"/>
      <c r="AN43" s="622"/>
      <c r="AO43" s="647"/>
      <c r="BV43" s="87"/>
      <c r="BW43" s="87"/>
      <c r="BX43" s="87"/>
      <c r="BY43" s="87"/>
      <c r="BZ43" s="87"/>
      <c r="CA43" s="87"/>
      <c r="CB43" s="87"/>
      <c r="CD43" s="615" t="s">
        <v>291</v>
      </c>
      <c r="CE43" s="616"/>
      <c r="CF43" s="616"/>
      <c r="CG43" s="616"/>
      <c r="CH43" s="616"/>
      <c r="CI43" s="616"/>
      <c r="CJ43" s="616"/>
      <c r="CK43" s="616"/>
      <c r="CL43" s="616"/>
      <c r="CM43" s="616"/>
      <c r="CN43" s="616"/>
      <c r="CO43" s="616"/>
      <c r="CP43" s="616"/>
      <c r="CQ43" s="617"/>
      <c r="CR43" s="618">
        <v>22344</v>
      </c>
      <c r="CS43" s="629"/>
      <c r="CT43" s="629"/>
      <c r="CU43" s="629"/>
      <c r="CV43" s="629"/>
      <c r="CW43" s="629"/>
      <c r="CX43" s="629"/>
      <c r="CY43" s="630"/>
      <c r="CZ43" s="621">
        <v>0.2</v>
      </c>
      <c r="DA43" s="631"/>
      <c r="DB43" s="631"/>
      <c r="DC43" s="632"/>
      <c r="DD43" s="624">
        <v>22344</v>
      </c>
      <c r="DE43" s="629"/>
      <c r="DF43" s="629"/>
      <c r="DG43" s="629"/>
      <c r="DH43" s="629"/>
      <c r="DI43" s="629"/>
      <c r="DJ43" s="629"/>
      <c r="DK43" s="630"/>
      <c r="DL43" s="625"/>
      <c r="DM43" s="626"/>
      <c r="DN43" s="626"/>
      <c r="DO43" s="626"/>
      <c r="DP43" s="626"/>
      <c r="DQ43" s="626"/>
      <c r="DR43" s="626"/>
      <c r="DS43" s="626"/>
      <c r="DT43" s="626"/>
      <c r="DU43" s="626"/>
      <c r="DV43" s="627"/>
      <c r="DW43" s="611"/>
      <c r="DX43" s="612"/>
      <c r="DY43" s="612"/>
      <c r="DZ43" s="612"/>
      <c r="EA43" s="612"/>
      <c r="EB43" s="612"/>
      <c r="EC43" s="613"/>
    </row>
    <row r="44" spans="2:133" ht="11.25" customHeight="1" x14ac:dyDescent="0.15">
      <c r="B44" s="595" t="s">
        <v>292</v>
      </c>
      <c r="C44" s="596"/>
      <c r="D44" s="596"/>
      <c r="E44" s="596"/>
      <c r="F44" s="596"/>
      <c r="G44" s="596"/>
      <c r="H44" s="596"/>
      <c r="I44" s="596"/>
      <c r="J44" s="596"/>
      <c r="K44" s="596"/>
      <c r="L44" s="596"/>
      <c r="M44" s="596"/>
      <c r="N44" s="596"/>
      <c r="O44" s="596"/>
      <c r="P44" s="596"/>
      <c r="Q44" s="597"/>
      <c r="R44" s="598">
        <v>13254530</v>
      </c>
      <c r="S44" s="633"/>
      <c r="T44" s="633"/>
      <c r="U44" s="633"/>
      <c r="V44" s="633"/>
      <c r="W44" s="633"/>
      <c r="X44" s="633"/>
      <c r="Y44" s="634"/>
      <c r="Z44" s="635">
        <v>100</v>
      </c>
      <c r="AA44" s="635"/>
      <c r="AB44" s="635"/>
      <c r="AC44" s="635"/>
      <c r="AD44" s="636">
        <v>6840642</v>
      </c>
      <c r="AE44" s="636"/>
      <c r="AF44" s="636"/>
      <c r="AG44" s="636"/>
      <c r="AH44" s="636"/>
      <c r="AI44" s="636"/>
      <c r="AJ44" s="636"/>
      <c r="AK44" s="636"/>
      <c r="AL44" s="601">
        <v>100</v>
      </c>
      <c r="AM44" s="637"/>
      <c r="AN44" s="637"/>
      <c r="AO44" s="638"/>
      <c r="CD44" s="639" t="s">
        <v>238</v>
      </c>
      <c r="CE44" s="640"/>
      <c r="CF44" s="615" t="s">
        <v>293</v>
      </c>
      <c r="CG44" s="616"/>
      <c r="CH44" s="616"/>
      <c r="CI44" s="616"/>
      <c r="CJ44" s="616"/>
      <c r="CK44" s="616"/>
      <c r="CL44" s="616"/>
      <c r="CM44" s="616"/>
      <c r="CN44" s="616"/>
      <c r="CO44" s="616"/>
      <c r="CP44" s="616"/>
      <c r="CQ44" s="617"/>
      <c r="CR44" s="618">
        <v>934580</v>
      </c>
      <c r="CS44" s="619"/>
      <c r="CT44" s="619"/>
      <c r="CU44" s="619"/>
      <c r="CV44" s="619"/>
      <c r="CW44" s="619"/>
      <c r="CX44" s="619"/>
      <c r="CY44" s="620"/>
      <c r="CZ44" s="621">
        <v>7.5</v>
      </c>
      <c r="DA44" s="622"/>
      <c r="DB44" s="622"/>
      <c r="DC44" s="623"/>
      <c r="DD44" s="624">
        <v>323956</v>
      </c>
      <c r="DE44" s="619"/>
      <c r="DF44" s="619"/>
      <c r="DG44" s="619"/>
      <c r="DH44" s="619"/>
      <c r="DI44" s="619"/>
      <c r="DJ44" s="619"/>
      <c r="DK44" s="620"/>
      <c r="DL44" s="625"/>
      <c r="DM44" s="626"/>
      <c r="DN44" s="626"/>
      <c r="DO44" s="626"/>
      <c r="DP44" s="626"/>
      <c r="DQ44" s="626"/>
      <c r="DR44" s="626"/>
      <c r="DS44" s="626"/>
      <c r="DT44" s="626"/>
      <c r="DU44" s="626"/>
      <c r="DV44" s="627"/>
      <c r="DW44" s="611"/>
      <c r="DX44" s="612"/>
      <c r="DY44" s="612"/>
      <c r="DZ44" s="612"/>
      <c r="EA44" s="612"/>
      <c r="EB44" s="612"/>
      <c r="EC44" s="613"/>
    </row>
    <row r="45" spans="2:133" ht="11.25" customHeight="1" x14ac:dyDescent="0.15">
      <c r="B45" s="88"/>
      <c r="C45" s="88"/>
      <c r="D45" s="88"/>
      <c r="E45" s="88"/>
      <c r="F45" s="88"/>
      <c r="G45" s="88"/>
      <c r="H45" s="88"/>
      <c r="I45" s="88"/>
      <c r="J45" s="88"/>
      <c r="K45" s="88"/>
      <c r="L45" s="88"/>
      <c r="M45" s="88"/>
      <c r="N45" s="88"/>
      <c r="O45" s="88"/>
      <c r="P45" s="88"/>
      <c r="Q45" s="88"/>
      <c r="R45" s="88"/>
      <c r="S45" s="88"/>
      <c r="T45" s="88"/>
      <c r="U45" s="88"/>
      <c r="V45" s="88"/>
      <c r="W45" s="88"/>
      <c r="X45" s="88"/>
      <c r="Y45" s="88"/>
      <c r="Z45" s="88"/>
      <c r="AA45" s="88"/>
      <c r="AB45" s="88"/>
      <c r="AC45" s="88"/>
      <c r="AD45" s="88"/>
      <c r="AE45" s="88"/>
      <c r="AF45" s="88"/>
      <c r="AG45" s="88"/>
      <c r="AH45" s="88"/>
      <c r="AI45" s="88"/>
      <c r="AJ45" s="88"/>
      <c r="AK45" s="88"/>
      <c r="AL45" s="88"/>
      <c r="AM45" s="88"/>
      <c r="AN45" s="88"/>
      <c r="AO45" s="88"/>
      <c r="CD45" s="641"/>
      <c r="CE45" s="642"/>
      <c r="CF45" s="615" t="s">
        <v>294</v>
      </c>
      <c r="CG45" s="616"/>
      <c r="CH45" s="616"/>
      <c r="CI45" s="616"/>
      <c r="CJ45" s="616"/>
      <c r="CK45" s="616"/>
      <c r="CL45" s="616"/>
      <c r="CM45" s="616"/>
      <c r="CN45" s="616"/>
      <c r="CO45" s="616"/>
      <c r="CP45" s="616"/>
      <c r="CQ45" s="617"/>
      <c r="CR45" s="618">
        <v>381803</v>
      </c>
      <c r="CS45" s="629"/>
      <c r="CT45" s="629"/>
      <c r="CU45" s="629"/>
      <c r="CV45" s="629"/>
      <c r="CW45" s="629"/>
      <c r="CX45" s="629"/>
      <c r="CY45" s="630"/>
      <c r="CZ45" s="621">
        <v>3.1</v>
      </c>
      <c r="DA45" s="631"/>
      <c r="DB45" s="631"/>
      <c r="DC45" s="632"/>
      <c r="DD45" s="624">
        <v>70743</v>
      </c>
      <c r="DE45" s="629"/>
      <c r="DF45" s="629"/>
      <c r="DG45" s="629"/>
      <c r="DH45" s="629"/>
      <c r="DI45" s="629"/>
      <c r="DJ45" s="629"/>
      <c r="DK45" s="630"/>
      <c r="DL45" s="625"/>
      <c r="DM45" s="626"/>
      <c r="DN45" s="626"/>
      <c r="DO45" s="626"/>
      <c r="DP45" s="626"/>
      <c r="DQ45" s="626"/>
      <c r="DR45" s="626"/>
      <c r="DS45" s="626"/>
      <c r="DT45" s="626"/>
      <c r="DU45" s="626"/>
      <c r="DV45" s="627"/>
      <c r="DW45" s="611"/>
      <c r="DX45" s="612"/>
      <c r="DY45" s="612"/>
      <c r="DZ45" s="612"/>
      <c r="EA45" s="612"/>
      <c r="EB45" s="612"/>
      <c r="EC45" s="613"/>
    </row>
    <row r="46" spans="2:133" ht="11.25" customHeight="1" x14ac:dyDescent="0.15">
      <c r="B46" s="89" t="s">
        <v>295</v>
      </c>
      <c r="C46" s="89"/>
      <c r="D46" s="89"/>
      <c r="E46" s="89"/>
      <c r="F46" s="89"/>
      <c r="G46" s="89"/>
      <c r="H46" s="89"/>
      <c r="I46" s="89"/>
      <c r="J46" s="89"/>
      <c r="K46" s="89"/>
      <c r="L46" s="89"/>
      <c r="M46" s="89"/>
      <c r="N46" s="89"/>
      <c r="O46" s="89"/>
      <c r="P46" s="89"/>
      <c r="Q46" s="89"/>
      <c r="R46" s="89"/>
      <c r="S46" s="89"/>
      <c r="T46" s="89"/>
      <c r="U46" s="89"/>
      <c r="V46" s="89"/>
      <c r="W46" s="89"/>
      <c r="X46" s="89"/>
      <c r="Y46" s="89"/>
      <c r="Z46" s="89"/>
      <c r="AA46" s="89"/>
      <c r="AB46" s="89"/>
      <c r="AC46" s="89"/>
      <c r="AD46" s="89"/>
      <c r="AE46" s="89"/>
      <c r="AF46" s="89"/>
      <c r="AG46" s="89"/>
      <c r="AH46" s="89"/>
      <c r="AI46" s="89"/>
      <c r="AJ46" s="89"/>
      <c r="AK46" s="89"/>
      <c r="AL46" s="89"/>
      <c r="AM46" s="89"/>
      <c r="AN46" s="89"/>
      <c r="AO46" s="89"/>
      <c r="CD46" s="641"/>
      <c r="CE46" s="642"/>
      <c r="CF46" s="615" t="s">
        <v>296</v>
      </c>
      <c r="CG46" s="616"/>
      <c r="CH46" s="616"/>
      <c r="CI46" s="616"/>
      <c r="CJ46" s="616"/>
      <c r="CK46" s="616"/>
      <c r="CL46" s="616"/>
      <c r="CM46" s="616"/>
      <c r="CN46" s="616"/>
      <c r="CO46" s="616"/>
      <c r="CP46" s="616"/>
      <c r="CQ46" s="617"/>
      <c r="CR46" s="618">
        <v>483846</v>
      </c>
      <c r="CS46" s="619"/>
      <c r="CT46" s="619"/>
      <c r="CU46" s="619"/>
      <c r="CV46" s="619"/>
      <c r="CW46" s="619"/>
      <c r="CX46" s="619"/>
      <c r="CY46" s="620"/>
      <c r="CZ46" s="621">
        <v>3.9</v>
      </c>
      <c r="DA46" s="622"/>
      <c r="DB46" s="622"/>
      <c r="DC46" s="623"/>
      <c r="DD46" s="624">
        <v>242979</v>
      </c>
      <c r="DE46" s="619"/>
      <c r="DF46" s="619"/>
      <c r="DG46" s="619"/>
      <c r="DH46" s="619"/>
      <c r="DI46" s="619"/>
      <c r="DJ46" s="619"/>
      <c r="DK46" s="620"/>
      <c r="DL46" s="625"/>
      <c r="DM46" s="626"/>
      <c r="DN46" s="626"/>
      <c r="DO46" s="626"/>
      <c r="DP46" s="626"/>
      <c r="DQ46" s="626"/>
      <c r="DR46" s="626"/>
      <c r="DS46" s="626"/>
      <c r="DT46" s="626"/>
      <c r="DU46" s="626"/>
      <c r="DV46" s="627"/>
      <c r="DW46" s="611"/>
      <c r="DX46" s="612"/>
      <c r="DY46" s="612"/>
      <c r="DZ46" s="612"/>
      <c r="EA46" s="612"/>
      <c r="EB46" s="612"/>
      <c r="EC46" s="613"/>
    </row>
    <row r="47" spans="2:133" ht="11.25" customHeight="1" x14ac:dyDescent="0.15">
      <c r="B47" s="628" t="s">
        <v>297</v>
      </c>
      <c r="C47" s="628"/>
      <c r="D47" s="628"/>
      <c r="E47" s="628"/>
      <c r="F47" s="628"/>
      <c r="G47" s="628"/>
      <c r="H47" s="628"/>
      <c r="I47" s="628"/>
      <c r="J47" s="628"/>
      <c r="K47" s="628"/>
      <c r="L47" s="628"/>
      <c r="M47" s="628"/>
      <c r="N47" s="628"/>
      <c r="O47" s="628"/>
      <c r="P47" s="628"/>
      <c r="Q47" s="628"/>
      <c r="R47" s="628"/>
      <c r="S47" s="628"/>
      <c r="T47" s="628"/>
      <c r="U47" s="628"/>
      <c r="V47" s="628"/>
      <c r="W47" s="628"/>
      <c r="X47" s="628"/>
      <c r="Y47" s="628"/>
      <c r="Z47" s="628"/>
      <c r="AA47" s="628"/>
      <c r="AB47" s="628"/>
      <c r="AC47" s="628"/>
      <c r="AD47" s="628"/>
      <c r="AE47" s="628"/>
      <c r="AF47" s="628"/>
      <c r="AG47" s="628"/>
      <c r="AH47" s="628"/>
      <c r="AI47" s="628"/>
      <c r="AJ47" s="628"/>
      <c r="AK47" s="628"/>
      <c r="AL47" s="628"/>
      <c r="AM47" s="628"/>
      <c r="AN47" s="628"/>
      <c r="AO47" s="628"/>
      <c r="AP47" s="628"/>
      <c r="AQ47" s="628"/>
      <c r="AR47" s="628"/>
      <c r="AS47" s="628"/>
      <c r="AT47" s="628"/>
      <c r="AU47" s="628"/>
      <c r="AV47" s="628"/>
      <c r="AW47" s="628"/>
      <c r="AX47" s="628"/>
      <c r="AY47" s="628"/>
      <c r="AZ47" s="628"/>
      <c r="BA47" s="628"/>
      <c r="BB47" s="628"/>
      <c r="BC47" s="628"/>
      <c r="BD47" s="628"/>
      <c r="BE47" s="628"/>
      <c r="BF47" s="628"/>
      <c r="BG47" s="628"/>
      <c r="BH47" s="628"/>
      <c r="BI47" s="628"/>
      <c r="BJ47" s="628"/>
      <c r="BK47" s="628"/>
      <c r="BL47" s="628"/>
      <c r="BM47" s="628"/>
      <c r="BN47" s="628"/>
      <c r="BO47" s="628"/>
      <c r="BP47" s="628"/>
      <c r="BQ47" s="628"/>
      <c r="BR47" s="628"/>
      <c r="BS47" s="628"/>
      <c r="BT47" s="628"/>
      <c r="BU47" s="628"/>
      <c r="BV47" s="628"/>
      <c r="BW47" s="628"/>
      <c r="BX47" s="628"/>
      <c r="BY47" s="628"/>
      <c r="BZ47" s="628"/>
      <c r="CA47" s="628"/>
      <c r="CB47" s="628"/>
      <c r="CD47" s="641"/>
      <c r="CE47" s="642"/>
      <c r="CF47" s="615" t="s">
        <v>298</v>
      </c>
      <c r="CG47" s="616"/>
      <c r="CH47" s="616"/>
      <c r="CI47" s="616"/>
      <c r="CJ47" s="616"/>
      <c r="CK47" s="616"/>
      <c r="CL47" s="616"/>
      <c r="CM47" s="616"/>
      <c r="CN47" s="616"/>
      <c r="CO47" s="616"/>
      <c r="CP47" s="616"/>
      <c r="CQ47" s="617"/>
      <c r="CR47" s="618">
        <v>86592</v>
      </c>
      <c r="CS47" s="629"/>
      <c r="CT47" s="629"/>
      <c r="CU47" s="629"/>
      <c r="CV47" s="629"/>
      <c r="CW47" s="629"/>
      <c r="CX47" s="629"/>
      <c r="CY47" s="630"/>
      <c r="CZ47" s="621">
        <v>0.7</v>
      </c>
      <c r="DA47" s="631"/>
      <c r="DB47" s="631"/>
      <c r="DC47" s="632"/>
      <c r="DD47" s="624">
        <v>181</v>
      </c>
      <c r="DE47" s="629"/>
      <c r="DF47" s="629"/>
      <c r="DG47" s="629"/>
      <c r="DH47" s="629"/>
      <c r="DI47" s="629"/>
      <c r="DJ47" s="629"/>
      <c r="DK47" s="630"/>
      <c r="DL47" s="625"/>
      <c r="DM47" s="626"/>
      <c r="DN47" s="626"/>
      <c r="DO47" s="626"/>
      <c r="DP47" s="626"/>
      <c r="DQ47" s="626"/>
      <c r="DR47" s="626"/>
      <c r="DS47" s="626"/>
      <c r="DT47" s="626"/>
      <c r="DU47" s="626"/>
      <c r="DV47" s="627"/>
      <c r="DW47" s="611"/>
      <c r="DX47" s="612"/>
      <c r="DY47" s="612"/>
      <c r="DZ47" s="612"/>
      <c r="EA47" s="612"/>
      <c r="EB47" s="612"/>
      <c r="EC47" s="613"/>
    </row>
    <row r="48" spans="2:133" ht="11.25" x14ac:dyDescent="0.15">
      <c r="B48" s="614" t="s">
        <v>299</v>
      </c>
      <c r="C48" s="614"/>
      <c r="D48" s="614"/>
      <c r="E48" s="614"/>
      <c r="F48" s="614"/>
      <c r="G48" s="614"/>
      <c r="H48" s="614"/>
      <c r="I48" s="614"/>
      <c r="J48" s="614"/>
      <c r="K48" s="614"/>
      <c r="L48" s="614"/>
      <c r="M48" s="614"/>
      <c r="N48" s="614"/>
      <c r="O48" s="614"/>
      <c r="P48" s="614"/>
      <c r="Q48" s="614"/>
      <c r="R48" s="614"/>
      <c r="S48" s="614"/>
      <c r="T48" s="614"/>
      <c r="U48" s="614"/>
      <c r="V48" s="614"/>
      <c r="W48" s="614"/>
      <c r="X48" s="614"/>
      <c r="Y48" s="614"/>
      <c r="Z48" s="614"/>
      <c r="AA48" s="614"/>
      <c r="AB48" s="614"/>
      <c r="AC48" s="614"/>
      <c r="AD48" s="614"/>
      <c r="AE48" s="614"/>
      <c r="AF48" s="614"/>
      <c r="AG48" s="614"/>
      <c r="AH48" s="614"/>
      <c r="AI48" s="614"/>
      <c r="AJ48" s="614"/>
      <c r="AK48" s="614"/>
      <c r="AL48" s="614"/>
      <c r="AM48" s="614"/>
      <c r="AN48" s="614"/>
      <c r="AO48" s="614"/>
      <c r="AP48" s="614"/>
      <c r="AQ48" s="614"/>
      <c r="AR48" s="614"/>
      <c r="AS48" s="614"/>
      <c r="AT48" s="614"/>
      <c r="AU48" s="614"/>
      <c r="AV48" s="614"/>
      <c r="AW48" s="614"/>
      <c r="AX48" s="614"/>
      <c r="AY48" s="614"/>
      <c r="AZ48" s="614"/>
      <c r="BA48" s="614"/>
      <c r="BB48" s="614"/>
      <c r="BC48" s="614"/>
      <c r="BD48" s="614"/>
      <c r="BE48" s="614"/>
      <c r="BF48" s="614"/>
      <c r="BG48" s="614"/>
      <c r="BH48" s="614"/>
      <c r="BI48" s="614"/>
      <c r="BJ48" s="614"/>
      <c r="BK48" s="614"/>
      <c r="BL48" s="614"/>
      <c r="BM48" s="614"/>
      <c r="BN48" s="614"/>
      <c r="BO48" s="614"/>
      <c r="BP48" s="614"/>
      <c r="BQ48" s="614"/>
      <c r="BR48" s="614"/>
      <c r="BS48" s="614"/>
      <c r="BT48" s="614"/>
      <c r="BU48" s="614"/>
      <c r="BV48" s="614"/>
      <c r="BW48" s="614"/>
      <c r="BX48" s="614"/>
      <c r="BY48" s="614"/>
      <c r="BZ48" s="614"/>
      <c r="CA48" s="614"/>
      <c r="CB48" s="614"/>
      <c r="CD48" s="643"/>
      <c r="CE48" s="644"/>
      <c r="CF48" s="615" t="s">
        <v>300</v>
      </c>
      <c r="CG48" s="616"/>
      <c r="CH48" s="616"/>
      <c r="CI48" s="616"/>
      <c r="CJ48" s="616"/>
      <c r="CK48" s="616"/>
      <c r="CL48" s="616"/>
      <c r="CM48" s="616"/>
      <c r="CN48" s="616"/>
      <c r="CO48" s="616"/>
      <c r="CP48" s="616"/>
      <c r="CQ48" s="617"/>
      <c r="CR48" s="618" t="s">
        <v>65</v>
      </c>
      <c r="CS48" s="619"/>
      <c r="CT48" s="619"/>
      <c r="CU48" s="619"/>
      <c r="CV48" s="619"/>
      <c r="CW48" s="619"/>
      <c r="CX48" s="619"/>
      <c r="CY48" s="620"/>
      <c r="CZ48" s="621" t="s">
        <v>65</v>
      </c>
      <c r="DA48" s="622"/>
      <c r="DB48" s="622"/>
      <c r="DC48" s="623"/>
      <c r="DD48" s="624" t="s">
        <v>65</v>
      </c>
      <c r="DE48" s="619"/>
      <c r="DF48" s="619"/>
      <c r="DG48" s="619"/>
      <c r="DH48" s="619"/>
      <c r="DI48" s="619"/>
      <c r="DJ48" s="619"/>
      <c r="DK48" s="620"/>
      <c r="DL48" s="625"/>
      <c r="DM48" s="626"/>
      <c r="DN48" s="626"/>
      <c r="DO48" s="626"/>
      <c r="DP48" s="626"/>
      <c r="DQ48" s="626"/>
      <c r="DR48" s="626"/>
      <c r="DS48" s="626"/>
      <c r="DT48" s="626"/>
      <c r="DU48" s="626"/>
      <c r="DV48" s="627"/>
      <c r="DW48" s="611"/>
      <c r="DX48" s="612"/>
      <c r="DY48" s="612"/>
      <c r="DZ48" s="612"/>
      <c r="EA48" s="612"/>
      <c r="EB48" s="612"/>
      <c r="EC48" s="613"/>
    </row>
    <row r="49" spans="2:133" ht="11.25" customHeight="1" x14ac:dyDescent="0.15">
      <c r="B49" s="90"/>
      <c r="C49" s="89"/>
      <c r="D49" s="89"/>
      <c r="E49" s="89"/>
      <c r="F49" s="89"/>
      <c r="G49" s="89"/>
      <c r="H49" s="89"/>
      <c r="I49" s="89"/>
      <c r="J49" s="89"/>
      <c r="K49" s="89"/>
      <c r="L49" s="89"/>
      <c r="M49" s="89"/>
      <c r="N49" s="89"/>
      <c r="O49" s="89"/>
      <c r="P49" s="89"/>
      <c r="Q49" s="89"/>
      <c r="R49" s="89"/>
      <c r="S49" s="89"/>
      <c r="T49" s="89"/>
      <c r="U49" s="89"/>
      <c r="V49" s="89"/>
      <c r="W49" s="89"/>
      <c r="X49" s="89"/>
      <c r="Y49" s="89"/>
      <c r="Z49" s="89"/>
      <c r="AA49" s="89"/>
      <c r="AB49" s="89"/>
      <c r="AC49" s="89"/>
      <c r="AD49" s="89"/>
      <c r="AE49" s="89"/>
      <c r="AF49" s="89"/>
      <c r="AG49" s="89"/>
      <c r="AH49" s="89"/>
      <c r="AI49" s="89"/>
      <c r="AJ49" s="89"/>
      <c r="AK49" s="89"/>
      <c r="AL49" s="89"/>
      <c r="AM49" s="89"/>
      <c r="AN49" s="89"/>
      <c r="AO49" s="89"/>
      <c r="CD49" s="595" t="s">
        <v>301</v>
      </c>
      <c r="CE49" s="596"/>
      <c r="CF49" s="596"/>
      <c r="CG49" s="596"/>
      <c r="CH49" s="596"/>
      <c r="CI49" s="596"/>
      <c r="CJ49" s="596"/>
      <c r="CK49" s="596"/>
      <c r="CL49" s="596"/>
      <c r="CM49" s="596"/>
      <c r="CN49" s="596"/>
      <c r="CO49" s="596"/>
      <c r="CP49" s="596"/>
      <c r="CQ49" s="597"/>
      <c r="CR49" s="598">
        <v>12474457</v>
      </c>
      <c r="CS49" s="599"/>
      <c r="CT49" s="599"/>
      <c r="CU49" s="599"/>
      <c r="CV49" s="599"/>
      <c r="CW49" s="599"/>
      <c r="CX49" s="599"/>
      <c r="CY49" s="600"/>
      <c r="CZ49" s="601">
        <v>100</v>
      </c>
      <c r="DA49" s="602"/>
      <c r="DB49" s="602"/>
      <c r="DC49" s="603"/>
      <c r="DD49" s="604">
        <v>8572050</v>
      </c>
      <c r="DE49" s="599"/>
      <c r="DF49" s="599"/>
      <c r="DG49" s="599"/>
      <c r="DH49" s="599"/>
      <c r="DI49" s="599"/>
      <c r="DJ49" s="599"/>
      <c r="DK49" s="600"/>
      <c r="DL49" s="605"/>
      <c r="DM49" s="606"/>
      <c r="DN49" s="606"/>
      <c r="DO49" s="606"/>
      <c r="DP49" s="606"/>
      <c r="DQ49" s="606"/>
      <c r="DR49" s="606"/>
      <c r="DS49" s="606"/>
      <c r="DT49" s="606"/>
      <c r="DU49" s="606"/>
      <c r="DV49" s="607"/>
      <c r="DW49" s="608"/>
      <c r="DX49" s="609"/>
      <c r="DY49" s="609"/>
      <c r="DZ49" s="609"/>
      <c r="EA49" s="609"/>
      <c r="EB49" s="609"/>
      <c r="EC49" s="610"/>
    </row>
    <row r="50" spans="2:133" ht="11.25" hidden="1" x14ac:dyDescent="0.15">
      <c r="B50" s="91"/>
      <c r="C50" s="88"/>
      <c r="D50" s="88"/>
      <c r="E50" s="88"/>
      <c r="F50" s="88"/>
      <c r="G50" s="88"/>
      <c r="H50" s="88"/>
      <c r="I50" s="88"/>
      <c r="J50" s="88"/>
      <c r="K50" s="88"/>
      <c r="L50" s="88"/>
      <c r="M50" s="88"/>
      <c r="N50" s="88"/>
      <c r="O50" s="88"/>
      <c r="P50" s="88"/>
      <c r="Q50" s="88"/>
      <c r="R50" s="88"/>
      <c r="S50" s="88"/>
      <c r="T50" s="88"/>
      <c r="U50" s="88"/>
      <c r="V50" s="88"/>
      <c r="W50" s="88"/>
      <c r="X50" s="88"/>
      <c r="Y50" s="88"/>
      <c r="Z50" s="88"/>
      <c r="AA50" s="88"/>
      <c r="AB50" s="88"/>
      <c r="AC50" s="88"/>
      <c r="AD50" s="88"/>
      <c r="AE50" s="88"/>
      <c r="AF50" s="88"/>
      <c r="AG50" s="88"/>
      <c r="AH50" s="88"/>
      <c r="AI50" s="88"/>
      <c r="AJ50" s="88"/>
      <c r="AK50" s="88"/>
      <c r="AL50" s="88"/>
      <c r="AM50" s="88"/>
      <c r="AN50" s="88"/>
      <c r="AO50" s="88"/>
    </row>
  </sheetData>
  <sheetProtection algorithmName="SHA-512" hashValue="owQVblUqE+FzfXqcOd2/O8H2gPX+nRaOC1iiRoDGSFooo51wWln7dNnaaZjSxQ8/JPCV/YfiJn1QJdmTHjZ1oQ==" saltValue="OoWyfMx9zM/fwg9o1VwGsw==" spinCount="100000" sheet="1" objects="1" scenarios="1"/>
  <mergeCells count="618">
    <mergeCell ref="DH1:DN1"/>
    <mergeCell ref="DP1:EC1"/>
    <mergeCell ref="B3:AO3"/>
    <mergeCell ref="AP3:CB3"/>
    <mergeCell ref="CD3:EC3"/>
    <mergeCell ref="B4:Q4"/>
    <mergeCell ref="R4:Y4"/>
    <mergeCell ref="Z4:AC4"/>
    <mergeCell ref="AD4:AK4"/>
    <mergeCell ref="AL4:AO4"/>
    <mergeCell ref="AP4:BF4"/>
    <mergeCell ref="BG4:BN4"/>
    <mergeCell ref="BO4:BR4"/>
    <mergeCell ref="BS4:CB4"/>
    <mergeCell ref="CD4:EC4"/>
    <mergeCell ref="B5:Q5"/>
    <mergeCell ref="R5:Y5"/>
    <mergeCell ref="Z5:AC5"/>
    <mergeCell ref="AD5:AK5"/>
    <mergeCell ref="AL5:AO5"/>
    <mergeCell ref="CZ5:DC5"/>
    <mergeCell ref="DD5:DP5"/>
    <mergeCell ref="DQ5:EC5"/>
    <mergeCell ref="B6:Q6"/>
    <mergeCell ref="R6:Y6"/>
    <mergeCell ref="Z6:AC6"/>
    <mergeCell ref="AD6:AK6"/>
    <mergeCell ref="AL6:AO6"/>
    <mergeCell ref="AP6:BF6"/>
    <mergeCell ref="BG6:BN6"/>
    <mergeCell ref="AP5:BF5"/>
    <mergeCell ref="BG5:BN5"/>
    <mergeCell ref="BO5:BR5"/>
    <mergeCell ref="BS5:CB5"/>
    <mergeCell ref="CD5:CQ5"/>
    <mergeCell ref="CR5:CY5"/>
    <mergeCell ref="DQ6:EC6"/>
    <mergeCell ref="B7:Q7"/>
    <mergeCell ref="R7:Y7"/>
    <mergeCell ref="Z7:AC7"/>
    <mergeCell ref="AD7:AK7"/>
    <mergeCell ref="AL7:AO7"/>
    <mergeCell ref="AP7:BF7"/>
    <mergeCell ref="BG7:BN7"/>
    <mergeCell ref="BO7:BR7"/>
    <mergeCell ref="BS7:CB7"/>
    <mergeCell ref="BO6:BR6"/>
    <mergeCell ref="BS6:CB6"/>
    <mergeCell ref="CD6:CQ6"/>
    <mergeCell ref="CR6:CY6"/>
    <mergeCell ref="CZ6:DC6"/>
    <mergeCell ref="DD6:DP6"/>
    <mergeCell ref="CD7:CQ7"/>
    <mergeCell ref="CR7:CY7"/>
    <mergeCell ref="CZ7:DC7"/>
    <mergeCell ref="DD7:DP7"/>
    <mergeCell ref="DQ7:EC7"/>
    <mergeCell ref="B8:Q8"/>
    <mergeCell ref="R8:Y8"/>
    <mergeCell ref="Z8:AC8"/>
    <mergeCell ref="AD8:AK8"/>
    <mergeCell ref="AL8:AO8"/>
    <mergeCell ref="CZ8:DC8"/>
    <mergeCell ref="DD8:DP8"/>
    <mergeCell ref="DQ8:EC8"/>
    <mergeCell ref="B9:Q9"/>
    <mergeCell ref="R9:Y9"/>
    <mergeCell ref="Z9:AC9"/>
    <mergeCell ref="AD9:AK9"/>
    <mergeCell ref="AL9:AO9"/>
    <mergeCell ref="AP9:BF9"/>
    <mergeCell ref="BG9:BN9"/>
    <mergeCell ref="AP8:BF8"/>
    <mergeCell ref="BG8:BN8"/>
    <mergeCell ref="BO8:BR8"/>
    <mergeCell ref="BS8:CB8"/>
    <mergeCell ref="CD8:CQ8"/>
    <mergeCell ref="CR8:CY8"/>
    <mergeCell ref="DQ9:EC9"/>
    <mergeCell ref="B10:Q10"/>
    <mergeCell ref="R10:Y10"/>
    <mergeCell ref="Z10:AC10"/>
    <mergeCell ref="AD10:AK10"/>
    <mergeCell ref="AL10:AO10"/>
    <mergeCell ref="AP10:BF10"/>
    <mergeCell ref="BG10:BN10"/>
    <mergeCell ref="BO10:BR10"/>
    <mergeCell ref="BS10:CB10"/>
    <mergeCell ref="BO9:BR9"/>
    <mergeCell ref="BS9:CB9"/>
    <mergeCell ref="CD9:CQ9"/>
    <mergeCell ref="CR9:CY9"/>
    <mergeCell ref="CZ9:DC9"/>
    <mergeCell ref="DD9:DP9"/>
    <mergeCell ref="CD10:CQ10"/>
    <mergeCell ref="CR10:CY10"/>
    <mergeCell ref="CZ10:DC10"/>
    <mergeCell ref="DD10:DP10"/>
    <mergeCell ref="DQ10:EC10"/>
    <mergeCell ref="B11:Q11"/>
    <mergeCell ref="R11:Y11"/>
    <mergeCell ref="Z11:AC11"/>
    <mergeCell ref="AD11:AK11"/>
    <mergeCell ref="AL11:AO11"/>
    <mergeCell ref="CZ11:DC11"/>
    <mergeCell ref="DD11:DP11"/>
    <mergeCell ref="DQ11:EC11"/>
    <mergeCell ref="B12:Q12"/>
    <mergeCell ref="R12:Y12"/>
    <mergeCell ref="Z12:AC12"/>
    <mergeCell ref="AD12:AK12"/>
    <mergeCell ref="AL12:AO12"/>
    <mergeCell ref="AP12:BF12"/>
    <mergeCell ref="BG12:BN12"/>
    <mergeCell ref="AP11:BF11"/>
    <mergeCell ref="BG11:BN11"/>
    <mergeCell ref="BO11:BR11"/>
    <mergeCell ref="BS11:CB11"/>
    <mergeCell ref="CD11:CQ11"/>
    <mergeCell ref="CR11:CY11"/>
    <mergeCell ref="DQ12:EC12"/>
    <mergeCell ref="B13:Q13"/>
    <mergeCell ref="R13:Y13"/>
    <mergeCell ref="Z13:AC13"/>
    <mergeCell ref="AD13:AK13"/>
    <mergeCell ref="AL13:AO13"/>
    <mergeCell ref="AP13:BF13"/>
    <mergeCell ref="BG13:BN13"/>
    <mergeCell ref="BO13:BR13"/>
    <mergeCell ref="BS13:CB13"/>
    <mergeCell ref="BO12:BR12"/>
    <mergeCell ref="BS12:CB12"/>
    <mergeCell ref="CD12:CQ12"/>
    <mergeCell ref="CR12:CY12"/>
    <mergeCell ref="CZ12:DC12"/>
    <mergeCell ref="DD12:DP12"/>
    <mergeCell ref="CD13:CQ13"/>
    <mergeCell ref="CR13:CY13"/>
    <mergeCell ref="CZ13:DC13"/>
    <mergeCell ref="DD13:DP13"/>
    <mergeCell ref="DQ13:EC13"/>
    <mergeCell ref="B14:Q14"/>
    <mergeCell ref="R14:Y14"/>
    <mergeCell ref="Z14:AC14"/>
    <mergeCell ref="AD14:AK14"/>
    <mergeCell ref="AL14:AO14"/>
    <mergeCell ref="CZ14:DC14"/>
    <mergeCell ref="DD14:DP14"/>
    <mergeCell ref="DQ14:EC14"/>
    <mergeCell ref="B15:Q15"/>
    <mergeCell ref="R15:Y15"/>
    <mergeCell ref="Z15:AC15"/>
    <mergeCell ref="AD15:AK15"/>
    <mergeCell ref="AL15:AO15"/>
    <mergeCell ref="AP15:BF15"/>
    <mergeCell ref="BG15:BN15"/>
    <mergeCell ref="AP14:BF14"/>
    <mergeCell ref="BG14:BN14"/>
    <mergeCell ref="BO14:BR14"/>
    <mergeCell ref="BS14:CB14"/>
    <mergeCell ref="CD14:CQ14"/>
    <mergeCell ref="CR14:CY14"/>
    <mergeCell ref="DQ15:EC15"/>
    <mergeCell ref="B16:Q16"/>
    <mergeCell ref="R16:Y16"/>
    <mergeCell ref="Z16:AC16"/>
    <mergeCell ref="AD16:AK16"/>
    <mergeCell ref="AL16:AO16"/>
    <mergeCell ref="AP16:BF16"/>
    <mergeCell ref="BG16:BN16"/>
    <mergeCell ref="BO16:BR16"/>
    <mergeCell ref="BS16:CB16"/>
    <mergeCell ref="BO15:BR15"/>
    <mergeCell ref="BS15:CB15"/>
    <mergeCell ref="CD15:CQ15"/>
    <mergeCell ref="CR15:CY15"/>
    <mergeCell ref="CZ15:DC15"/>
    <mergeCell ref="DD15:DP15"/>
    <mergeCell ref="CD16:CQ16"/>
    <mergeCell ref="CR16:CY16"/>
    <mergeCell ref="CZ16:DC16"/>
    <mergeCell ref="DD16:DP16"/>
    <mergeCell ref="DQ16:EC16"/>
    <mergeCell ref="B17:Q17"/>
    <mergeCell ref="R17:Y17"/>
    <mergeCell ref="Z17:AC17"/>
    <mergeCell ref="AD17:AK17"/>
    <mergeCell ref="AL17:AO17"/>
    <mergeCell ref="CZ17:DC17"/>
    <mergeCell ref="DD17:DP17"/>
    <mergeCell ref="DQ17:EC17"/>
    <mergeCell ref="B18:Q18"/>
    <mergeCell ref="R18:Y18"/>
    <mergeCell ref="Z18:AC18"/>
    <mergeCell ref="AD18:AK18"/>
    <mergeCell ref="AL18:AO18"/>
    <mergeCell ref="AP18:BF18"/>
    <mergeCell ref="BG18:BN18"/>
    <mergeCell ref="AP17:BF17"/>
    <mergeCell ref="BG17:BN17"/>
    <mergeCell ref="BO17:BR17"/>
    <mergeCell ref="BS17:CB17"/>
    <mergeCell ref="CD17:CQ17"/>
    <mergeCell ref="CR17:CY17"/>
    <mergeCell ref="DQ18:EC18"/>
    <mergeCell ref="B19:Q19"/>
    <mergeCell ref="R19:Y19"/>
    <mergeCell ref="Z19:AC19"/>
    <mergeCell ref="AD19:AK19"/>
    <mergeCell ref="AL19:AO19"/>
    <mergeCell ref="AP19:BF19"/>
    <mergeCell ref="BG19:BN19"/>
    <mergeCell ref="BO19:BR19"/>
    <mergeCell ref="BS19:CB19"/>
    <mergeCell ref="BO18:BR18"/>
    <mergeCell ref="BS18:CB18"/>
    <mergeCell ref="CD18:CQ18"/>
    <mergeCell ref="CR18:CY18"/>
    <mergeCell ref="CZ18:DC18"/>
    <mergeCell ref="DD18:DP18"/>
    <mergeCell ref="CD19:CQ19"/>
    <mergeCell ref="CR19:CY19"/>
    <mergeCell ref="CZ19:DC19"/>
    <mergeCell ref="DD19:DP19"/>
    <mergeCell ref="DQ19:EC19"/>
    <mergeCell ref="B20:Q20"/>
    <mergeCell ref="R20:Y20"/>
    <mergeCell ref="Z20:AC20"/>
    <mergeCell ref="AD20:AK20"/>
    <mergeCell ref="AL20:AO20"/>
    <mergeCell ref="CZ20:DC20"/>
    <mergeCell ref="DD20:DP20"/>
    <mergeCell ref="DQ20:EC20"/>
    <mergeCell ref="B21:Q21"/>
    <mergeCell ref="R21:Y21"/>
    <mergeCell ref="Z21:AC21"/>
    <mergeCell ref="AD21:AK21"/>
    <mergeCell ref="AL21:AO21"/>
    <mergeCell ref="AP21:BF21"/>
    <mergeCell ref="BG21:BN21"/>
    <mergeCell ref="AP20:BF20"/>
    <mergeCell ref="BG20:BN20"/>
    <mergeCell ref="BO20:BR20"/>
    <mergeCell ref="BS20:CB20"/>
    <mergeCell ref="CD20:CQ20"/>
    <mergeCell ref="CR20:CY20"/>
    <mergeCell ref="DQ21:EC21"/>
    <mergeCell ref="B22:Q22"/>
    <mergeCell ref="R22:Y22"/>
    <mergeCell ref="Z22:AC22"/>
    <mergeCell ref="AD22:AK22"/>
    <mergeCell ref="AL22:AO22"/>
    <mergeCell ref="AP22:BF22"/>
    <mergeCell ref="BG22:BN22"/>
    <mergeCell ref="BO22:BR22"/>
    <mergeCell ref="BS22:CB22"/>
    <mergeCell ref="BO21:BR21"/>
    <mergeCell ref="BS21:CB21"/>
    <mergeCell ref="CD21:CQ21"/>
    <mergeCell ref="CR21:CY21"/>
    <mergeCell ref="CZ21:DC21"/>
    <mergeCell ref="DD21:DP21"/>
    <mergeCell ref="CD23:CQ23"/>
    <mergeCell ref="CR23:CY23"/>
    <mergeCell ref="CZ23:DC23"/>
    <mergeCell ref="DD23:DK23"/>
    <mergeCell ref="DL23:DV23"/>
    <mergeCell ref="DW23:EC23"/>
    <mergeCell ref="CD22:EC22"/>
    <mergeCell ref="B23:Q23"/>
    <mergeCell ref="R23:Y23"/>
    <mergeCell ref="Z23:AC23"/>
    <mergeCell ref="AD23:AK23"/>
    <mergeCell ref="AL23:AO23"/>
    <mergeCell ref="AP23:BF23"/>
    <mergeCell ref="BG23:BN23"/>
    <mergeCell ref="BO23:BR23"/>
    <mergeCell ref="BS23:CB23"/>
    <mergeCell ref="DD24:DK24"/>
    <mergeCell ref="DL24:DV24"/>
    <mergeCell ref="DW24:EC24"/>
    <mergeCell ref="B25:Q25"/>
    <mergeCell ref="R25:Y25"/>
    <mergeCell ref="Z25:AC25"/>
    <mergeCell ref="AD25:AK25"/>
    <mergeCell ref="AL25:AO25"/>
    <mergeCell ref="AP25:BF25"/>
    <mergeCell ref="BG25:BN25"/>
    <mergeCell ref="BG24:BN24"/>
    <mergeCell ref="BO24:BR24"/>
    <mergeCell ref="BS24:CB24"/>
    <mergeCell ref="CD24:CQ24"/>
    <mergeCell ref="CR24:CY24"/>
    <mergeCell ref="CZ24:DC24"/>
    <mergeCell ref="B24:Q24"/>
    <mergeCell ref="R24:Y24"/>
    <mergeCell ref="Z24:AC24"/>
    <mergeCell ref="AD24:AK24"/>
    <mergeCell ref="AL24:AO24"/>
    <mergeCell ref="AP24:BF24"/>
    <mergeCell ref="DL25:DV25"/>
    <mergeCell ref="DW25:EC25"/>
    <mergeCell ref="B26:Q26"/>
    <mergeCell ref="R26:Y26"/>
    <mergeCell ref="Z26:AC26"/>
    <mergeCell ref="AD26:AK26"/>
    <mergeCell ref="AL26:AO26"/>
    <mergeCell ref="AP26:BF26"/>
    <mergeCell ref="BG26:BN26"/>
    <mergeCell ref="BO26:BR26"/>
    <mergeCell ref="BO25:BR25"/>
    <mergeCell ref="BS25:CB25"/>
    <mergeCell ref="CD25:CQ25"/>
    <mergeCell ref="CR25:CY25"/>
    <mergeCell ref="CZ25:DC25"/>
    <mergeCell ref="DD25:DK25"/>
    <mergeCell ref="CD27:CQ27"/>
    <mergeCell ref="CR27:CY27"/>
    <mergeCell ref="CZ27:DC27"/>
    <mergeCell ref="DD27:DK27"/>
    <mergeCell ref="DL27:DV27"/>
    <mergeCell ref="DW27:EC27"/>
    <mergeCell ref="DW26:EC26"/>
    <mergeCell ref="B27:Q27"/>
    <mergeCell ref="R27:Y27"/>
    <mergeCell ref="Z27:AC27"/>
    <mergeCell ref="AD27:AK27"/>
    <mergeCell ref="AL27:AO27"/>
    <mergeCell ref="AP27:BF27"/>
    <mergeCell ref="BG27:BN27"/>
    <mergeCell ref="BO27:BR27"/>
    <mergeCell ref="BS27:CB27"/>
    <mergeCell ref="BS26:CB26"/>
    <mergeCell ref="CD26:CQ26"/>
    <mergeCell ref="CR26:CY26"/>
    <mergeCell ref="CZ26:DC26"/>
    <mergeCell ref="DD26:DK26"/>
    <mergeCell ref="DL26:DV26"/>
    <mergeCell ref="DD28:DK28"/>
    <mergeCell ref="DL28:DV28"/>
    <mergeCell ref="DW28:EC28"/>
    <mergeCell ref="B29:Q29"/>
    <mergeCell ref="R29:Y29"/>
    <mergeCell ref="Z29:AC29"/>
    <mergeCell ref="AD29:AK29"/>
    <mergeCell ref="AL29:AO29"/>
    <mergeCell ref="AP29:BF29"/>
    <mergeCell ref="BG29:BN29"/>
    <mergeCell ref="BG28:BN28"/>
    <mergeCell ref="BO28:BR28"/>
    <mergeCell ref="BS28:CB28"/>
    <mergeCell ref="CD28:CQ28"/>
    <mergeCell ref="CR28:CY28"/>
    <mergeCell ref="CZ28:DC28"/>
    <mergeCell ref="B28:Q28"/>
    <mergeCell ref="R28:Y28"/>
    <mergeCell ref="Z28:AC28"/>
    <mergeCell ref="AD28:AK28"/>
    <mergeCell ref="AL28:AO28"/>
    <mergeCell ref="AP28:BF28"/>
    <mergeCell ref="DD29:DK29"/>
    <mergeCell ref="DL29:DV29"/>
    <mergeCell ref="DW29:EC29"/>
    <mergeCell ref="B30:Q30"/>
    <mergeCell ref="R30:Y30"/>
    <mergeCell ref="Z30:AC30"/>
    <mergeCell ref="AD30:AK30"/>
    <mergeCell ref="AL30:AO30"/>
    <mergeCell ref="AP30:BF30"/>
    <mergeCell ref="BG30:BQ30"/>
    <mergeCell ref="BO29:BR29"/>
    <mergeCell ref="BS29:CB29"/>
    <mergeCell ref="CD29:CE32"/>
    <mergeCell ref="CF29:CQ29"/>
    <mergeCell ref="CR29:CY29"/>
    <mergeCell ref="CZ29:DC29"/>
    <mergeCell ref="BR30:CB30"/>
    <mergeCell ref="CF30:CQ30"/>
    <mergeCell ref="CR30:CY30"/>
    <mergeCell ref="CZ30:DC30"/>
    <mergeCell ref="DD30:DK30"/>
    <mergeCell ref="DL30:DV30"/>
    <mergeCell ref="DW30:EC30"/>
    <mergeCell ref="B31:Q31"/>
    <mergeCell ref="R31:Y31"/>
    <mergeCell ref="Z31:AC31"/>
    <mergeCell ref="AD31:AK31"/>
    <mergeCell ref="AL31:AO31"/>
    <mergeCell ref="AP31:AS33"/>
    <mergeCell ref="AT31:AT33"/>
    <mergeCell ref="CR31:CY31"/>
    <mergeCell ref="CZ31:DC31"/>
    <mergeCell ref="DD31:DK31"/>
    <mergeCell ref="DL31:DV31"/>
    <mergeCell ref="DW31:EC31"/>
    <mergeCell ref="B32:Q32"/>
    <mergeCell ref="R32:Y32"/>
    <mergeCell ref="Z32:AC32"/>
    <mergeCell ref="AD32:AK32"/>
    <mergeCell ref="AL32:AO32"/>
    <mergeCell ref="AX31:BF31"/>
    <mergeCell ref="BG31:BL31"/>
    <mergeCell ref="BM31:BQ31"/>
    <mergeCell ref="BR31:BW31"/>
    <mergeCell ref="BX31:CB31"/>
    <mergeCell ref="CF31:CQ31"/>
    <mergeCell ref="CR32:CY32"/>
    <mergeCell ref="CZ32:DC32"/>
    <mergeCell ref="DD32:DK32"/>
    <mergeCell ref="DL32:DV32"/>
    <mergeCell ref="DW32:EC32"/>
    <mergeCell ref="B33:Q33"/>
    <mergeCell ref="R33:Y33"/>
    <mergeCell ref="Z33:AC33"/>
    <mergeCell ref="AD33:AK33"/>
    <mergeCell ref="AL33:AO33"/>
    <mergeCell ref="AX32:BF32"/>
    <mergeCell ref="BG32:BL32"/>
    <mergeCell ref="BM32:BQ32"/>
    <mergeCell ref="BR32:BW32"/>
    <mergeCell ref="BX32:CB32"/>
    <mergeCell ref="CF32:CQ32"/>
    <mergeCell ref="DW34:EC34"/>
    <mergeCell ref="CR33:CY33"/>
    <mergeCell ref="CZ33:DC33"/>
    <mergeCell ref="DD33:DK33"/>
    <mergeCell ref="DL33:DV33"/>
    <mergeCell ref="DW33:EC33"/>
    <mergeCell ref="B34:Q34"/>
    <mergeCell ref="R34:Y34"/>
    <mergeCell ref="Z34:AC34"/>
    <mergeCell ref="AD34:AK34"/>
    <mergeCell ref="AL34:AO34"/>
    <mergeCell ref="AX33:BF33"/>
    <mergeCell ref="BG33:BL33"/>
    <mergeCell ref="BM33:BQ33"/>
    <mergeCell ref="BR33:BW33"/>
    <mergeCell ref="BX33:CB33"/>
    <mergeCell ref="CD33:CQ33"/>
    <mergeCell ref="Z35:AC35"/>
    <mergeCell ref="AD35:AK35"/>
    <mergeCell ref="AL35:AO35"/>
    <mergeCell ref="AQ35:BF35"/>
    <mergeCell ref="CD34:CQ34"/>
    <mergeCell ref="CR34:CY34"/>
    <mergeCell ref="CZ34:DC34"/>
    <mergeCell ref="DD34:DK34"/>
    <mergeCell ref="DL34:DV34"/>
    <mergeCell ref="CD36:CQ36"/>
    <mergeCell ref="CR36:CY36"/>
    <mergeCell ref="CZ36:DC36"/>
    <mergeCell ref="DD36:DK36"/>
    <mergeCell ref="DL36:DV36"/>
    <mergeCell ref="DW36:EC36"/>
    <mergeCell ref="DW35:EC35"/>
    <mergeCell ref="B36:Q36"/>
    <mergeCell ref="R36:Y36"/>
    <mergeCell ref="Z36:AC36"/>
    <mergeCell ref="AD36:AK36"/>
    <mergeCell ref="AL36:AO36"/>
    <mergeCell ref="AQ36:AY36"/>
    <mergeCell ref="AZ36:BF36"/>
    <mergeCell ref="BG36:BU36"/>
    <mergeCell ref="BV36:CB36"/>
    <mergeCell ref="BG35:CB35"/>
    <mergeCell ref="CD35:CQ35"/>
    <mergeCell ref="CR35:CY35"/>
    <mergeCell ref="CZ35:DC35"/>
    <mergeCell ref="DD35:DK35"/>
    <mergeCell ref="DL35:DV35"/>
    <mergeCell ref="B35:Q35"/>
    <mergeCell ref="R35:Y35"/>
    <mergeCell ref="DD37:DK37"/>
    <mergeCell ref="DL37:DV37"/>
    <mergeCell ref="DW37:EC37"/>
    <mergeCell ref="B38:Q38"/>
    <mergeCell ref="R38:Y38"/>
    <mergeCell ref="Z38:AC38"/>
    <mergeCell ref="AD38:AK38"/>
    <mergeCell ref="AL38:AO38"/>
    <mergeCell ref="AQ38:AY38"/>
    <mergeCell ref="AZ38:BF38"/>
    <mergeCell ref="AZ37:BF37"/>
    <mergeCell ref="BG37:BU37"/>
    <mergeCell ref="BV37:CB37"/>
    <mergeCell ref="CD37:CQ37"/>
    <mergeCell ref="CR37:CY37"/>
    <mergeCell ref="CZ37:DC37"/>
    <mergeCell ref="B37:Q37"/>
    <mergeCell ref="R37:Y37"/>
    <mergeCell ref="Z37:AC37"/>
    <mergeCell ref="AD37:AK37"/>
    <mergeCell ref="AL37:AO37"/>
    <mergeCell ref="AQ37:AY37"/>
    <mergeCell ref="DL38:DV38"/>
    <mergeCell ref="DW38:EC38"/>
    <mergeCell ref="B39:Q39"/>
    <mergeCell ref="R39:Y39"/>
    <mergeCell ref="Z39:AC39"/>
    <mergeCell ref="AD39:AK39"/>
    <mergeCell ref="AL39:AO39"/>
    <mergeCell ref="AQ39:AY39"/>
    <mergeCell ref="AZ39:BF39"/>
    <mergeCell ref="BG39:BU39"/>
    <mergeCell ref="BG38:BU38"/>
    <mergeCell ref="BV38:CB38"/>
    <mergeCell ref="CD38:CQ38"/>
    <mergeCell ref="CR38:CY38"/>
    <mergeCell ref="CZ38:DC38"/>
    <mergeCell ref="DD38:DK38"/>
    <mergeCell ref="DW39:EC39"/>
    <mergeCell ref="B40:Q40"/>
    <mergeCell ref="R40:Y40"/>
    <mergeCell ref="Z40:AC40"/>
    <mergeCell ref="AD40:AK40"/>
    <mergeCell ref="AL40:AO40"/>
    <mergeCell ref="AQ40:AY40"/>
    <mergeCell ref="AZ40:BF40"/>
    <mergeCell ref="BG40:BK42"/>
    <mergeCell ref="BM40:BU40"/>
    <mergeCell ref="BV39:CB39"/>
    <mergeCell ref="CD39:CQ39"/>
    <mergeCell ref="CR39:CY39"/>
    <mergeCell ref="CZ39:DC39"/>
    <mergeCell ref="DD39:DK39"/>
    <mergeCell ref="DL39:DV39"/>
    <mergeCell ref="DW41:EC41"/>
    <mergeCell ref="DW40:EC40"/>
    <mergeCell ref="B41:Q41"/>
    <mergeCell ref="R41:Y41"/>
    <mergeCell ref="Z41:AC41"/>
    <mergeCell ref="AD41:AK41"/>
    <mergeCell ref="AL41:AO41"/>
    <mergeCell ref="AQ41:AY41"/>
    <mergeCell ref="AZ41:BF41"/>
    <mergeCell ref="BM41:BU41"/>
    <mergeCell ref="BV41:CB41"/>
    <mergeCell ref="BV40:CB40"/>
    <mergeCell ref="CD40:CQ40"/>
    <mergeCell ref="CR40:CY40"/>
    <mergeCell ref="CZ40:DC40"/>
    <mergeCell ref="DD40:DK40"/>
    <mergeCell ref="DL40:DV40"/>
    <mergeCell ref="Z42:AC42"/>
    <mergeCell ref="AD42:AK42"/>
    <mergeCell ref="AL42:AO42"/>
    <mergeCell ref="AQ42:AY42"/>
    <mergeCell ref="CD41:CQ41"/>
    <mergeCell ref="CR41:CY41"/>
    <mergeCell ref="CZ41:DC41"/>
    <mergeCell ref="DD41:DK41"/>
    <mergeCell ref="DL41:DV41"/>
    <mergeCell ref="B44:Q44"/>
    <mergeCell ref="R44:Y44"/>
    <mergeCell ref="Z44:AC44"/>
    <mergeCell ref="AD44:AK44"/>
    <mergeCell ref="AL44:AO44"/>
    <mergeCell ref="CD44:CE48"/>
    <mergeCell ref="DD42:DK42"/>
    <mergeCell ref="DL42:DV42"/>
    <mergeCell ref="DW42:EC42"/>
    <mergeCell ref="B43:Q43"/>
    <mergeCell ref="R43:Y43"/>
    <mergeCell ref="Z43:AC43"/>
    <mergeCell ref="AD43:AK43"/>
    <mergeCell ref="AL43:AO43"/>
    <mergeCell ref="CD43:CQ43"/>
    <mergeCell ref="CR43:CY43"/>
    <mergeCell ref="AZ42:BF42"/>
    <mergeCell ref="BM42:BU42"/>
    <mergeCell ref="BV42:CB42"/>
    <mergeCell ref="CD42:CQ42"/>
    <mergeCell ref="CR42:CY42"/>
    <mergeCell ref="CZ42:DC42"/>
    <mergeCell ref="B42:Q42"/>
    <mergeCell ref="R42:Y42"/>
    <mergeCell ref="CF44:CQ44"/>
    <mergeCell ref="CR44:CY44"/>
    <mergeCell ref="CZ44:DC44"/>
    <mergeCell ref="DD44:DK44"/>
    <mergeCell ref="DL44:DV44"/>
    <mergeCell ref="DW44:EC44"/>
    <mergeCell ref="CZ43:DC43"/>
    <mergeCell ref="DD43:DK43"/>
    <mergeCell ref="DL43:DV43"/>
    <mergeCell ref="DW43:EC43"/>
    <mergeCell ref="CF46:CQ46"/>
    <mergeCell ref="CR46:CY46"/>
    <mergeCell ref="CZ46:DC46"/>
    <mergeCell ref="DD46:DK46"/>
    <mergeCell ref="DL46:DV46"/>
    <mergeCell ref="DW46:EC46"/>
    <mergeCell ref="CF45:CQ45"/>
    <mergeCell ref="CR45:CY45"/>
    <mergeCell ref="CZ45:DC45"/>
    <mergeCell ref="DD45:DK45"/>
    <mergeCell ref="DL45:DV45"/>
    <mergeCell ref="DW45:EC45"/>
    <mergeCell ref="CD49:CQ49"/>
    <mergeCell ref="CR49:CY49"/>
    <mergeCell ref="CZ49:DC49"/>
    <mergeCell ref="DD49:DK49"/>
    <mergeCell ref="DL49:DV49"/>
    <mergeCell ref="DW49:EC49"/>
    <mergeCell ref="DW47:EC47"/>
    <mergeCell ref="B48:CB48"/>
    <mergeCell ref="CF48:CQ48"/>
    <mergeCell ref="CR48:CY48"/>
    <mergeCell ref="CZ48:DC48"/>
    <mergeCell ref="DD48:DK48"/>
    <mergeCell ref="DL48:DV48"/>
    <mergeCell ref="DW48:EC48"/>
    <mergeCell ref="B47:CB47"/>
    <mergeCell ref="CF47:CQ47"/>
    <mergeCell ref="CR47:CY47"/>
    <mergeCell ref="CZ47:DC47"/>
    <mergeCell ref="DD47:DK47"/>
    <mergeCell ref="DL47:DV47"/>
  </mergeCells>
  <phoneticPr fontId="2"/>
  <printOptions horizontalCentered="1"/>
  <pageMargins left="0" right="0" top="0.39370078740157483" bottom="0.39370078740157483" header="0.19685039370078741" footer="0.19685039370078741"/>
  <pageSetup paperSize="9" scale="63" orientation="landscape"/>
  <headerFooter alignWithMargins="0">
    <oddFooter>&amp;C&amp;P/&amp;N</oddFooter>
  </headerFooter>
  <drawing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D18F7D-BDA7-4B93-B433-9C9AA4FB7DFD}">
  <sheetPr>
    <pageSetUpPr fitToPage="1"/>
  </sheetPr>
  <dimension ref="A1:EA135"/>
  <sheetViews>
    <sheetView zoomScale="85" zoomScaleNormal="85" zoomScaleSheetLayoutView="70" workbookViewId="0"/>
  </sheetViews>
  <sheetFormatPr defaultColWidth="0" defaultRowHeight="13.5" zeroHeight="1" x14ac:dyDescent="0.15"/>
  <cols>
    <col min="1" max="130" width="2.75" style="97" customWidth="1"/>
    <col min="131" max="131" width="1.625" style="97" customWidth="1"/>
    <col min="132" max="16384" width="9" style="97" hidden="1"/>
  </cols>
  <sheetData>
    <row r="1" spans="1:131" ht="11.25" customHeight="1" thickBot="1" x14ac:dyDescent="0.2">
      <c r="A1" s="93"/>
      <c r="B1" s="93"/>
      <c r="C1" s="93"/>
      <c r="D1" s="93"/>
      <c r="E1" s="93"/>
      <c r="F1" s="93"/>
      <c r="G1" s="93"/>
      <c r="H1" s="93"/>
      <c r="I1" s="93"/>
      <c r="J1" s="93"/>
      <c r="K1" s="93"/>
      <c r="L1" s="93"/>
      <c r="M1" s="93"/>
      <c r="N1" s="94"/>
      <c r="O1" s="94"/>
      <c r="P1" s="94"/>
      <c r="Q1" s="94"/>
      <c r="R1" s="94"/>
      <c r="S1" s="94"/>
      <c r="T1" s="94"/>
      <c r="U1" s="94"/>
      <c r="V1" s="94"/>
      <c r="W1" s="94"/>
      <c r="X1" s="94"/>
      <c r="Y1" s="94"/>
      <c r="Z1" s="94"/>
      <c r="AA1" s="94"/>
      <c r="AB1" s="94"/>
      <c r="AC1" s="94"/>
      <c r="AD1" s="94"/>
      <c r="AE1" s="94"/>
      <c r="AF1" s="94"/>
      <c r="AG1" s="94"/>
      <c r="AH1" s="94"/>
      <c r="AI1" s="94"/>
      <c r="AJ1" s="94"/>
      <c r="AK1" s="94"/>
      <c r="AL1" s="94"/>
      <c r="AM1" s="94"/>
      <c r="AN1" s="94"/>
      <c r="AO1" s="94"/>
      <c r="AP1" s="94"/>
      <c r="AQ1" s="94"/>
      <c r="AR1" s="94"/>
      <c r="AS1" s="94"/>
      <c r="AT1" s="94"/>
      <c r="AU1" s="94"/>
      <c r="AV1" s="94"/>
      <c r="AW1" s="94"/>
      <c r="AX1" s="94"/>
      <c r="AY1" s="94"/>
      <c r="AZ1" s="94"/>
      <c r="BA1" s="94"/>
      <c r="BB1" s="94"/>
      <c r="BC1" s="94"/>
      <c r="BD1" s="94"/>
      <c r="BE1" s="94"/>
      <c r="BF1" s="94"/>
      <c r="BG1" s="94"/>
      <c r="BH1" s="94"/>
      <c r="BI1" s="94"/>
      <c r="BJ1" s="94"/>
      <c r="BK1" s="94"/>
      <c r="BL1" s="94"/>
      <c r="BM1" s="94"/>
      <c r="BN1" s="94"/>
      <c r="BO1" s="94"/>
      <c r="BP1" s="94"/>
      <c r="BQ1" s="94"/>
      <c r="BR1" s="94"/>
      <c r="BS1" s="94"/>
      <c r="BT1" s="94"/>
      <c r="BU1" s="94"/>
      <c r="BV1" s="94"/>
      <c r="BW1" s="94"/>
      <c r="BX1" s="94"/>
      <c r="BY1" s="94"/>
      <c r="BZ1" s="94"/>
      <c r="CA1" s="94"/>
      <c r="CB1" s="94"/>
      <c r="CC1" s="94"/>
      <c r="CD1" s="94"/>
      <c r="CE1" s="94"/>
      <c r="CF1" s="94"/>
      <c r="CG1" s="94"/>
      <c r="CH1" s="94"/>
      <c r="CI1" s="94"/>
      <c r="CJ1" s="94"/>
      <c r="CK1" s="94"/>
      <c r="CL1" s="94"/>
      <c r="CM1" s="94"/>
      <c r="CN1" s="94"/>
      <c r="CO1" s="94"/>
      <c r="CP1" s="94"/>
      <c r="CQ1" s="94"/>
      <c r="CR1" s="94"/>
      <c r="CS1" s="94"/>
      <c r="CT1" s="94"/>
      <c r="CU1" s="94"/>
      <c r="CV1" s="94"/>
      <c r="CW1" s="94"/>
      <c r="CX1" s="94"/>
      <c r="CY1" s="94"/>
      <c r="CZ1" s="94"/>
      <c r="DA1" s="94"/>
      <c r="DB1" s="94"/>
      <c r="DC1" s="94"/>
      <c r="DD1" s="94"/>
      <c r="DE1" s="94"/>
      <c r="DF1" s="94"/>
      <c r="DG1" s="94"/>
      <c r="DH1" s="94"/>
      <c r="DI1" s="94"/>
      <c r="DJ1" s="94"/>
      <c r="DK1" s="94"/>
      <c r="DL1" s="94"/>
      <c r="DM1" s="94"/>
      <c r="DN1" s="94"/>
      <c r="DO1" s="94"/>
      <c r="DP1" s="94"/>
      <c r="DQ1" s="95"/>
      <c r="DR1" s="95"/>
      <c r="DS1" s="95"/>
      <c r="DT1" s="95"/>
      <c r="DU1" s="95"/>
      <c r="DV1" s="95"/>
      <c r="DW1" s="95"/>
      <c r="DX1" s="95"/>
      <c r="DY1" s="95"/>
      <c r="DZ1" s="95"/>
      <c r="EA1" s="96"/>
    </row>
    <row r="2" spans="1:131" ht="26.25" customHeight="1" thickBot="1" x14ac:dyDescent="0.2">
      <c r="A2" s="1125" t="s">
        <v>302</v>
      </c>
      <c r="B2" s="1125"/>
      <c r="C2" s="1125"/>
      <c r="D2" s="1125"/>
      <c r="E2" s="1125"/>
      <c r="F2" s="1125"/>
      <c r="G2" s="1125"/>
      <c r="H2" s="1125"/>
      <c r="I2" s="1125"/>
      <c r="J2" s="1125"/>
      <c r="K2" s="1125"/>
      <c r="L2" s="1125"/>
      <c r="M2" s="1125"/>
      <c r="N2" s="1125"/>
      <c r="O2" s="1125"/>
      <c r="P2" s="1125"/>
      <c r="Q2" s="1125"/>
      <c r="R2" s="1125"/>
      <c r="S2" s="1125"/>
      <c r="T2" s="1125"/>
      <c r="U2" s="1125"/>
      <c r="V2" s="1125"/>
      <c r="W2" s="1125"/>
      <c r="X2" s="1125"/>
      <c r="Y2" s="1125"/>
      <c r="Z2" s="1125"/>
      <c r="AA2" s="1125"/>
      <c r="AB2" s="1125"/>
      <c r="AC2" s="1125"/>
      <c r="AD2" s="1125"/>
      <c r="AE2" s="1125"/>
      <c r="AF2" s="1125"/>
      <c r="AG2" s="1125"/>
      <c r="AH2" s="1125"/>
      <c r="AI2" s="1125"/>
      <c r="AJ2" s="1125"/>
      <c r="AK2" s="1125"/>
      <c r="AL2" s="1125"/>
      <c r="AM2" s="1125"/>
      <c r="AN2" s="1125"/>
      <c r="AO2" s="1125"/>
      <c r="AP2" s="1125"/>
      <c r="AQ2" s="1125"/>
      <c r="AR2" s="1125"/>
      <c r="AS2" s="1125"/>
      <c r="AT2" s="1125"/>
      <c r="AU2" s="1125"/>
      <c r="AV2" s="1125"/>
      <c r="AW2" s="1125"/>
      <c r="AX2" s="1125"/>
      <c r="AY2" s="1125"/>
      <c r="AZ2" s="1125"/>
      <c r="BA2" s="1125"/>
      <c r="BB2" s="1125"/>
      <c r="BC2" s="1125"/>
      <c r="BD2" s="1125"/>
      <c r="BE2" s="1125"/>
      <c r="BF2" s="1125"/>
      <c r="BG2" s="1125"/>
      <c r="BH2" s="1125"/>
      <c r="BI2" s="1125"/>
      <c r="BJ2" s="94"/>
      <c r="BK2" s="94"/>
      <c r="BL2" s="94"/>
      <c r="BM2" s="94"/>
      <c r="BN2" s="94"/>
      <c r="BO2" s="94"/>
      <c r="BP2" s="94"/>
      <c r="BQ2" s="94"/>
      <c r="BR2" s="94"/>
      <c r="BS2" s="94"/>
      <c r="BT2" s="94"/>
      <c r="BU2" s="94"/>
      <c r="BV2" s="94"/>
      <c r="BW2" s="94"/>
      <c r="BX2" s="94"/>
      <c r="BY2" s="94"/>
      <c r="BZ2" s="94"/>
      <c r="CA2" s="94"/>
      <c r="CB2" s="94"/>
      <c r="CC2" s="94"/>
      <c r="CD2" s="94"/>
      <c r="CE2" s="94"/>
      <c r="CF2" s="94"/>
      <c r="CG2" s="94"/>
      <c r="CH2" s="94"/>
      <c r="CI2" s="94"/>
      <c r="CJ2" s="94"/>
      <c r="CK2" s="94"/>
      <c r="CL2" s="94"/>
      <c r="CM2" s="94"/>
      <c r="CN2" s="94"/>
      <c r="CO2" s="94"/>
      <c r="CP2" s="94"/>
      <c r="CQ2" s="94"/>
      <c r="CR2" s="94"/>
      <c r="CS2" s="94"/>
      <c r="CT2" s="94"/>
      <c r="CU2" s="94"/>
      <c r="CV2" s="94"/>
      <c r="CW2" s="94"/>
      <c r="CX2" s="94"/>
      <c r="CY2" s="94"/>
      <c r="CZ2" s="94"/>
      <c r="DA2" s="94"/>
      <c r="DB2" s="94"/>
      <c r="DC2" s="94"/>
      <c r="DD2" s="94"/>
      <c r="DE2" s="94"/>
      <c r="DF2" s="94"/>
      <c r="DG2" s="94"/>
      <c r="DH2" s="94"/>
      <c r="DI2" s="94"/>
      <c r="DJ2" s="1126" t="s">
        <v>303</v>
      </c>
      <c r="DK2" s="1127"/>
      <c r="DL2" s="1127"/>
      <c r="DM2" s="1127"/>
      <c r="DN2" s="1127"/>
      <c r="DO2" s="1128"/>
      <c r="DP2" s="94"/>
      <c r="DQ2" s="1126" t="s">
        <v>304</v>
      </c>
      <c r="DR2" s="1127"/>
      <c r="DS2" s="1127"/>
      <c r="DT2" s="1127"/>
      <c r="DU2" s="1127"/>
      <c r="DV2" s="1127"/>
      <c r="DW2" s="1127"/>
      <c r="DX2" s="1127"/>
      <c r="DY2" s="1127"/>
      <c r="DZ2" s="1128"/>
      <c r="EA2" s="96"/>
    </row>
    <row r="3" spans="1:131" ht="11.25" customHeight="1" x14ac:dyDescent="0.15">
      <c r="A3" s="94"/>
      <c r="B3" s="94"/>
      <c r="C3" s="94"/>
      <c r="D3" s="94"/>
      <c r="E3" s="94"/>
      <c r="F3" s="94"/>
      <c r="G3" s="94"/>
      <c r="H3" s="94"/>
      <c r="I3" s="94"/>
      <c r="J3" s="94"/>
      <c r="K3" s="94"/>
      <c r="L3" s="94"/>
      <c r="M3" s="94"/>
      <c r="N3" s="94"/>
      <c r="O3" s="94"/>
      <c r="P3" s="94"/>
      <c r="Q3" s="94"/>
      <c r="R3" s="94"/>
      <c r="S3" s="94"/>
      <c r="T3" s="94"/>
      <c r="U3" s="94"/>
      <c r="V3" s="94"/>
      <c r="W3" s="94"/>
      <c r="X3" s="94"/>
      <c r="Y3" s="94"/>
      <c r="Z3" s="94"/>
      <c r="AA3" s="94"/>
      <c r="AB3" s="94"/>
      <c r="AC3" s="94"/>
      <c r="AD3" s="94"/>
      <c r="AE3" s="94"/>
      <c r="AF3" s="94"/>
      <c r="AG3" s="94"/>
      <c r="AH3" s="94"/>
      <c r="AI3" s="94"/>
      <c r="AJ3" s="94"/>
      <c r="AK3" s="94"/>
      <c r="AL3" s="94"/>
      <c r="AM3" s="94"/>
      <c r="AN3" s="94"/>
      <c r="AO3" s="94"/>
      <c r="AP3" s="94"/>
      <c r="AQ3" s="94"/>
      <c r="AR3" s="94"/>
      <c r="AS3" s="94"/>
      <c r="AT3" s="94"/>
      <c r="AU3" s="94"/>
      <c r="AV3" s="94"/>
      <c r="AW3" s="94"/>
      <c r="AX3" s="94"/>
      <c r="AY3" s="94"/>
      <c r="AZ3" s="94"/>
      <c r="BA3" s="94"/>
      <c r="BB3" s="94"/>
      <c r="BC3" s="94"/>
      <c r="BD3" s="94"/>
      <c r="BE3" s="94"/>
      <c r="BF3" s="94"/>
      <c r="BG3" s="94"/>
      <c r="BH3" s="94"/>
      <c r="BI3" s="94"/>
      <c r="BJ3" s="94"/>
      <c r="BK3" s="94"/>
      <c r="BL3" s="94"/>
      <c r="BM3" s="94"/>
      <c r="BN3" s="94"/>
      <c r="BO3" s="94"/>
      <c r="BP3" s="94"/>
      <c r="BQ3" s="94"/>
      <c r="BR3" s="94"/>
      <c r="BS3" s="94"/>
      <c r="BT3" s="94"/>
      <c r="BU3" s="94"/>
      <c r="BV3" s="94"/>
      <c r="BW3" s="94"/>
      <c r="BX3" s="94"/>
      <c r="BY3" s="94"/>
      <c r="BZ3" s="94"/>
      <c r="CA3" s="94"/>
      <c r="CB3" s="94"/>
      <c r="CC3" s="94"/>
      <c r="CD3" s="94"/>
      <c r="CE3" s="94"/>
      <c r="CF3" s="94"/>
      <c r="CG3" s="94"/>
      <c r="CH3" s="94"/>
      <c r="CI3" s="94"/>
      <c r="CJ3" s="94"/>
      <c r="CK3" s="94"/>
      <c r="CL3" s="94"/>
      <c r="CM3" s="94"/>
      <c r="CN3" s="94"/>
      <c r="CO3" s="94"/>
      <c r="CP3" s="94"/>
      <c r="CQ3" s="94"/>
      <c r="CR3" s="94"/>
      <c r="CS3" s="94"/>
      <c r="CT3" s="94"/>
      <c r="CU3" s="94"/>
      <c r="CV3" s="94"/>
      <c r="CW3" s="94"/>
      <c r="CX3" s="94"/>
      <c r="CY3" s="94"/>
      <c r="CZ3" s="94"/>
      <c r="DA3" s="94"/>
      <c r="DB3" s="94"/>
      <c r="DC3" s="94"/>
      <c r="DD3" s="94"/>
      <c r="DE3" s="94"/>
      <c r="DF3" s="94"/>
      <c r="DG3" s="94"/>
      <c r="DH3" s="94"/>
      <c r="DI3" s="94"/>
      <c r="DJ3" s="94"/>
      <c r="DK3" s="94"/>
      <c r="DL3" s="94"/>
      <c r="DM3" s="94"/>
      <c r="DN3" s="94"/>
      <c r="DO3" s="94"/>
      <c r="DP3" s="94"/>
      <c r="DQ3" s="94"/>
      <c r="DR3" s="94"/>
      <c r="DS3" s="94"/>
      <c r="DT3" s="94"/>
      <c r="DU3" s="94"/>
      <c r="DV3" s="94"/>
      <c r="DW3" s="94"/>
      <c r="DX3" s="94"/>
      <c r="DY3" s="94"/>
      <c r="DZ3" s="94"/>
      <c r="EA3" s="96"/>
    </row>
    <row r="4" spans="1:131" s="101" customFormat="1" ht="26.25" customHeight="1" thickBot="1" x14ac:dyDescent="0.2">
      <c r="A4" s="1077" t="s">
        <v>305</v>
      </c>
      <c r="B4" s="1077"/>
      <c r="C4" s="1077"/>
      <c r="D4" s="1077"/>
      <c r="E4" s="1077"/>
      <c r="F4" s="1077"/>
      <c r="G4" s="1077"/>
      <c r="H4" s="1077"/>
      <c r="I4" s="1077"/>
      <c r="J4" s="1077"/>
      <c r="K4" s="1077"/>
      <c r="L4" s="1077"/>
      <c r="M4" s="1077"/>
      <c r="N4" s="1077"/>
      <c r="O4" s="1077"/>
      <c r="P4" s="1077"/>
      <c r="Q4" s="1077"/>
      <c r="R4" s="1077"/>
      <c r="S4" s="1077"/>
      <c r="T4" s="1077"/>
      <c r="U4" s="1077"/>
      <c r="V4" s="1077"/>
      <c r="W4" s="1077"/>
      <c r="X4" s="1077"/>
      <c r="Y4" s="1077"/>
      <c r="Z4" s="1077"/>
      <c r="AA4" s="1077"/>
      <c r="AB4" s="1077"/>
      <c r="AC4" s="1077"/>
      <c r="AD4" s="1077"/>
      <c r="AE4" s="1077"/>
      <c r="AF4" s="1077"/>
      <c r="AG4" s="1077"/>
      <c r="AH4" s="1077"/>
      <c r="AI4" s="1077"/>
      <c r="AJ4" s="1077"/>
      <c r="AK4" s="1077"/>
      <c r="AL4" s="1077"/>
      <c r="AM4" s="1077"/>
      <c r="AN4" s="1077"/>
      <c r="AO4" s="1077"/>
      <c r="AP4" s="1077"/>
      <c r="AQ4" s="1077"/>
      <c r="AR4" s="1077"/>
      <c r="AS4" s="1077"/>
      <c r="AT4" s="1077"/>
      <c r="AU4" s="1077"/>
      <c r="AV4" s="1077"/>
      <c r="AW4" s="1077"/>
      <c r="AX4" s="1077"/>
      <c r="AY4" s="1077"/>
      <c r="AZ4" s="98"/>
      <c r="BA4" s="98"/>
      <c r="BB4" s="98"/>
      <c r="BC4" s="98"/>
      <c r="BD4" s="98"/>
      <c r="BE4" s="99"/>
      <c r="BF4" s="99"/>
      <c r="BG4" s="99"/>
      <c r="BH4" s="99"/>
      <c r="BI4" s="99"/>
      <c r="BJ4" s="99"/>
      <c r="BK4" s="99"/>
      <c r="BL4" s="99"/>
      <c r="BM4" s="99"/>
      <c r="BN4" s="99"/>
      <c r="BO4" s="99"/>
      <c r="BP4" s="99"/>
      <c r="BQ4" s="748" t="s">
        <v>306</v>
      </c>
      <c r="BR4" s="748"/>
      <c r="BS4" s="748"/>
      <c r="BT4" s="748"/>
      <c r="BU4" s="748"/>
      <c r="BV4" s="748"/>
      <c r="BW4" s="748"/>
      <c r="BX4" s="748"/>
      <c r="BY4" s="748"/>
      <c r="BZ4" s="748"/>
      <c r="CA4" s="748"/>
      <c r="CB4" s="748"/>
      <c r="CC4" s="748"/>
      <c r="CD4" s="748"/>
      <c r="CE4" s="748"/>
      <c r="CF4" s="748"/>
      <c r="CG4" s="748"/>
      <c r="CH4" s="748"/>
      <c r="CI4" s="748"/>
      <c r="CJ4" s="748"/>
      <c r="CK4" s="748"/>
      <c r="CL4" s="748"/>
      <c r="CM4" s="748"/>
      <c r="CN4" s="748"/>
      <c r="CO4" s="748"/>
      <c r="CP4" s="748"/>
      <c r="CQ4" s="748"/>
      <c r="CR4" s="748"/>
      <c r="CS4" s="748"/>
      <c r="CT4" s="748"/>
      <c r="CU4" s="748"/>
      <c r="CV4" s="748"/>
      <c r="CW4" s="748"/>
      <c r="CX4" s="748"/>
      <c r="CY4" s="748"/>
      <c r="CZ4" s="748"/>
      <c r="DA4" s="748"/>
      <c r="DB4" s="748"/>
      <c r="DC4" s="748"/>
      <c r="DD4" s="748"/>
      <c r="DE4" s="748"/>
      <c r="DF4" s="748"/>
      <c r="DG4" s="748"/>
      <c r="DH4" s="748"/>
      <c r="DI4" s="748"/>
      <c r="DJ4" s="748"/>
      <c r="DK4" s="748"/>
      <c r="DL4" s="748"/>
      <c r="DM4" s="748"/>
      <c r="DN4" s="748"/>
      <c r="DO4" s="748"/>
      <c r="DP4" s="748"/>
      <c r="DQ4" s="748"/>
      <c r="DR4" s="748"/>
      <c r="DS4" s="748"/>
      <c r="DT4" s="748"/>
      <c r="DU4" s="748"/>
      <c r="DV4" s="748"/>
      <c r="DW4" s="748"/>
      <c r="DX4" s="748"/>
      <c r="DY4" s="748"/>
      <c r="DZ4" s="748"/>
      <c r="EA4" s="100"/>
    </row>
    <row r="5" spans="1:131" s="101" customFormat="1" ht="26.25" customHeight="1" x14ac:dyDescent="0.15">
      <c r="A5" s="1021" t="s">
        <v>307</v>
      </c>
      <c r="B5" s="1022"/>
      <c r="C5" s="1022"/>
      <c r="D5" s="1022"/>
      <c r="E5" s="1022"/>
      <c r="F5" s="1022"/>
      <c r="G5" s="1022"/>
      <c r="H5" s="1022"/>
      <c r="I5" s="1022"/>
      <c r="J5" s="1022"/>
      <c r="K5" s="1022"/>
      <c r="L5" s="1022"/>
      <c r="M5" s="1022"/>
      <c r="N5" s="1022"/>
      <c r="O5" s="1022"/>
      <c r="P5" s="1023"/>
      <c r="Q5" s="1007" t="s">
        <v>308</v>
      </c>
      <c r="R5" s="1008"/>
      <c r="S5" s="1008"/>
      <c r="T5" s="1008"/>
      <c r="U5" s="1009"/>
      <c r="V5" s="1007" t="s">
        <v>309</v>
      </c>
      <c r="W5" s="1008"/>
      <c r="X5" s="1008"/>
      <c r="Y5" s="1008"/>
      <c r="Z5" s="1009"/>
      <c r="AA5" s="1007" t="s">
        <v>310</v>
      </c>
      <c r="AB5" s="1008"/>
      <c r="AC5" s="1008"/>
      <c r="AD5" s="1008"/>
      <c r="AE5" s="1008"/>
      <c r="AF5" s="1129" t="s">
        <v>311</v>
      </c>
      <c r="AG5" s="1008"/>
      <c r="AH5" s="1008"/>
      <c r="AI5" s="1008"/>
      <c r="AJ5" s="1013"/>
      <c r="AK5" s="1008" t="s">
        <v>312</v>
      </c>
      <c r="AL5" s="1008"/>
      <c r="AM5" s="1008"/>
      <c r="AN5" s="1008"/>
      <c r="AO5" s="1009"/>
      <c r="AP5" s="1007" t="s">
        <v>313</v>
      </c>
      <c r="AQ5" s="1008"/>
      <c r="AR5" s="1008"/>
      <c r="AS5" s="1008"/>
      <c r="AT5" s="1009"/>
      <c r="AU5" s="1007" t="s">
        <v>314</v>
      </c>
      <c r="AV5" s="1008"/>
      <c r="AW5" s="1008"/>
      <c r="AX5" s="1008"/>
      <c r="AY5" s="1013"/>
      <c r="AZ5" s="98"/>
      <c r="BA5" s="98"/>
      <c r="BB5" s="98"/>
      <c r="BC5" s="98"/>
      <c r="BD5" s="98"/>
      <c r="BE5" s="99"/>
      <c r="BF5" s="99"/>
      <c r="BG5" s="99"/>
      <c r="BH5" s="99"/>
      <c r="BI5" s="99"/>
      <c r="BJ5" s="99"/>
      <c r="BK5" s="99"/>
      <c r="BL5" s="99"/>
      <c r="BM5" s="99"/>
      <c r="BN5" s="99"/>
      <c r="BO5" s="99"/>
      <c r="BP5" s="99"/>
      <c r="BQ5" s="1021" t="s">
        <v>315</v>
      </c>
      <c r="BR5" s="1022"/>
      <c r="BS5" s="1022"/>
      <c r="BT5" s="1022"/>
      <c r="BU5" s="1022"/>
      <c r="BV5" s="1022"/>
      <c r="BW5" s="1022"/>
      <c r="BX5" s="1022"/>
      <c r="BY5" s="1022"/>
      <c r="BZ5" s="1022"/>
      <c r="CA5" s="1022"/>
      <c r="CB5" s="1022"/>
      <c r="CC5" s="1022"/>
      <c r="CD5" s="1022"/>
      <c r="CE5" s="1022"/>
      <c r="CF5" s="1022"/>
      <c r="CG5" s="1023"/>
      <c r="CH5" s="1007" t="s">
        <v>316</v>
      </c>
      <c r="CI5" s="1008"/>
      <c r="CJ5" s="1008"/>
      <c r="CK5" s="1008"/>
      <c r="CL5" s="1009"/>
      <c r="CM5" s="1007" t="s">
        <v>317</v>
      </c>
      <c r="CN5" s="1008"/>
      <c r="CO5" s="1008"/>
      <c r="CP5" s="1008"/>
      <c r="CQ5" s="1009"/>
      <c r="CR5" s="1007" t="s">
        <v>318</v>
      </c>
      <c r="CS5" s="1008"/>
      <c r="CT5" s="1008"/>
      <c r="CU5" s="1008"/>
      <c r="CV5" s="1009"/>
      <c r="CW5" s="1007" t="s">
        <v>319</v>
      </c>
      <c r="CX5" s="1008"/>
      <c r="CY5" s="1008"/>
      <c r="CZ5" s="1008"/>
      <c r="DA5" s="1009"/>
      <c r="DB5" s="1007" t="s">
        <v>320</v>
      </c>
      <c r="DC5" s="1008"/>
      <c r="DD5" s="1008"/>
      <c r="DE5" s="1008"/>
      <c r="DF5" s="1009"/>
      <c r="DG5" s="1119" t="s">
        <v>321</v>
      </c>
      <c r="DH5" s="1120"/>
      <c r="DI5" s="1120"/>
      <c r="DJ5" s="1120"/>
      <c r="DK5" s="1121"/>
      <c r="DL5" s="1119" t="s">
        <v>322</v>
      </c>
      <c r="DM5" s="1120"/>
      <c r="DN5" s="1120"/>
      <c r="DO5" s="1120"/>
      <c r="DP5" s="1121"/>
      <c r="DQ5" s="1007" t="s">
        <v>323</v>
      </c>
      <c r="DR5" s="1008"/>
      <c r="DS5" s="1008"/>
      <c r="DT5" s="1008"/>
      <c r="DU5" s="1009"/>
      <c r="DV5" s="1007" t="s">
        <v>314</v>
      </c>
      <c r="DW5" s="1008"/>
      <c r="DX5" s="1008"/>
      <c r="DY5" s="1008"/>
      <c r="DZ5" s="1013"/>
      <c r="EA5" s="100"/>
    </row>
    <row r="6" spans="1:131" s="101" customFormat="1" ht="26.25" customHeight="1" thickBot="1" x14ac:dyDescent="0.2">
      <c r="A6" s="1024"/>
      <c r="B6" s="1025"/>
      <c r="C6" s="1025"/>
      <c r="D6" s="1025"/>
      <c r="E6" s="1025"/>
      <c r="F6" s="1025"/>
      <c r="G6" s="1025"/>
      <c r="H6" s="1025"/>
      <c r="I6" s="1025"/>
      <c r="J6" s="1025"/>
      <c r="K6" s="1025"/>
      <c r="L6" s="1025"/>
      <c r="M6" s="1025"/>
      <c r="N6" s="1025"/>
      <c r="O6" s="1025"/>
      <c r="P6" s="1026"/>
      <c r="Q6" s="1010"/>
      <c r="R6" s="1011"/>
      <c r="S6" s="1011"/>
      <c r="T6" s="1011"/>
      <c r="U6" s="1012"/>
      <c r="V6" s="1010"/>
      <c r="W6" s="1011"/>
      <c r="X6" s="1011"/>
      <c r="Y6" s="1011"/>
      <c r="Z6" s="1012"/>
      <c r="AA6" s="1010"/>
      <c r="AB6" s="1011"/>
      <c r="AC6" s="1011"/>
      <c r="AD6" s="1011"/>
      <c r="AE6" s="1011"/>
      <c r="AF6" s="1130"/>
      <c r="AG6" s="1011"/>
      <c r="AH6" s="1011"/>
      <c r="AI6" s="1011"/>
      <c r="AJ6" s="1014"/>
      <c r="AK6" s="1011"/>
      <c r="AL6" s="1011"/>
      <c r="AM6" s="1011"/>
      <c r="AN6" s="1011"/>
      <c r="AO6" s="1012"/>
      <c r="AP6" s="1010"/>
      <c r="AQ6" s="1011"/>
      <c r="AR6" s="1011"/>
      <c r="AS6" s="1011"/>
      <c r="AT6" s="1012"/>
      <c r="AU6" s="1010"/>
      <c r="AV6" s="1011"/>
      <c r="AW6" s="1011"/>
      <c r="AX6" s="1011"/>
      <c r="AY6" s="1014"/>
      <c r="AZ6" s="98"/>
      <c r="BA6" s="98"/>
      <c r="BB6" s="98"/>
      <c r="BC6" s="98"/>
      <c r="BD6" s="98"/>
      <c r="BE6" s="99"/>
      <c r="BF6" s="99"/>
      <c r="BG6" s="99"/>
      <c r="BH6" s="99"/>
      <c r="BI6" s="99"/>
      <c r="BJ6" s="99"/>
      <c r="BK6" s="99"/>
      <c r="BL6" s="99"/>
      <c r="BM6" s="99"/>
      <c r="BN6" s="99"/>
      <c r="BO6" s="99"/>
      <c r="BP6" s="99"/>
      <c r="BQ6" s="1024"/>
      <c r="BR6" s="1025"/>
      <c r="BS6" s="1025"/>
      <c r="BT6" s="1025"/>
      <c r="BU6" s="1025"/>
      <c r="BV6" s="1025"/>
      <c r="BW6" s="1025"/>
      <c r="BX6" s="1025"/>
      <c r="BY6" s="1025"/>
      <c r="BZ6" s="1025"/>
      <c r="CA6" s="1025"/>
      <c r="CB6" s="1025"/>
      <c r="CC6" s="1025"/>
      <c r="CD6" s="1025"/>
      <c r="CE6" s="1025"/>
      <c r="CF6" s="1025"/>
      <c r="CG6" s="1026"/>
      <c r="CH6" s="1010"/>
      <c r="CI6" s="1011"/>
      <c r="CJ6" s="1011"/>
      <c r="CK6" s="1011"/>
      <c r="CL6" s="1012"/>
      <c r="CM6" s="1010"/>
      <c r="CN6" s="1011"/>
      <c r="CO6" s="1011"/>
      <c r="CP6" s="1011"/>
      <c r="CQ6" s="1012"/>
      <c r="CR6" s="1010"/>
      <c r="CS6" s="1011"/>
      <c r="CT6" s="1011"/>
      <c r="CU6" s="1011"/>
      <c r="CV6" s="1012"/>
      <c r="CW6" s="1010"/>
      <c r="CX6" s="1011"/>
      <c r="CY6" s="1011"/>
      <c r="CZ6" s="1011"/>
      <c r="DA6" s="1012"/>
      <c r="DB6" s="1010"/>
      <c r="DC6" s="1011"/>
      <c r="DD6" s="1011"/>
      <c r="DE6" s="1011"/>
      <c r="DF6" s="1012"/>
      <c r="DG6" s="1122"/>
      <c r="DH6" s="1123"/>
      <c r="DI6" s="1123"/>
      <c r="DJ6" s="1123"/>
      <c r="DK6" s="1124"/>
      <c r="DL6" s="1122"/>
      <c r="DM6" s="1123"/>
      <c r="DN6" s="1123"/>
      <c r="DO6" s="1123"/>
      <c r="DP6" s="1124"/>
      <c r="DQ6" s="1010"/>
      <c r="DR6" s="1011"/>
      <c r="DS6" s="1011"/>
      <c r="DT6" s="1011"/>
      <c r="DU6" s="1012"/>
      <c r="DV6" s="1010"/>
      <c r="DW6" s="1011"/>
      <c r="DX6" s="1011"/>
      <c r="DY6" s="1011"/>
      <c r="DZ6" s="1014"/>
      <c r="EA6" s="100"/>
    </row>
    <row r="7" spans="1:131" s="101" customFormat="1" ht="26.25" customHeight="1" thickTop="1" x14ac:dyDescent="0.15">
      <c r="A7" s="102">
        <v>1</v>
      </c>
      <c r="B7" s="1062" t="s">
        <v>324</v>
      </c>
      <c r="C7" s="1063"/>
      <c r="D7" s="1063"/>
      <c r="E7" s="1063"/>
      <c r="F7" s="1063"/>
      <c r="G7" s="1063"/>
      <c r="H7" s="1063"/>
      <c r="I7" s="1063"/>
      <c r="J7" s="1063"/>
      <c r="K7" s="1063"/>
      <c r="L7" s="1063"/>
      <c r="M7" s="1063"/>
      <c r="N7" s="1063"/>
      <c r="O7" s="1063"/>
      <c r="P7" s="1064"/>
      <c r="Q7" s="1108">
        <v>13253</v>
      </c>
      <c r="R7" s="1109"/>
      <c r="S7" s="1109"/>
      <c r="T7" s="1109"/>
      <c r="U7" s="1109"/>
      <c r="V7" s="1109">
        <v>12474</v>
      </c>
      <c r="W7" s="1109"/>
      <c r="X7" s="1109"/>
      <c r="Y7" s="1109"/>
      <c r="Z7" s="1109"/>
      <c r="AA7" s="1109">
        <v>780</v>
      </c>
      <c r="AB7" s="1109"/>
      <c r="AC7" s="1109"/>
      <c r="AD7" s="1109"/>
      <c r="AE7" s="1110"/>
      <c r="AF7" s="1111">
        <v>760</v>
      </c>
      <c r="AG7" s="1112"/>
      <c r="AH7" s="1112"/>
      <c r="AI7" s="1112"/>
      <c r="AJ7" s="1113"/>
      <c r="AK7" s="1114">
        <v>360</v>
      </c>
      <c r="AL7" s="1115"/>
      <c r="AM7" s="1115"/>
      <c r="AN7" s="1115"/>
      <c r="AO7" s="1115"/>
      <c r="AP7" s="1115">
        <v>13167</v>
      </c>
      <c r="AQ7" s="1115"/>
      <c r="AR7" s="1115"/>
      <c r="AS7" s="1115"/>
      <c r="AT7" s="1115"/>
      <c r="AU7" s="1116"/>
      <c r="AV7" s="1116"/>
      <c r="AW7" s="1116"/>
      <c r="AX7" s="1116"/>
      <c r="AY7" s="1117"/>
      <c r="AZ7" s="98"/>
      <c r="BA7" s="98"/>
      <c r="BB7" s="98"/>
      <c r="BC7" s="98"/>
      <c r="BD7" s="98"/>
      <c r="BE7" s="99"/>
      <c r="BF7" s="99"/>
      <c r="BG7" s="99"/>
      <c r="BH7" s="99"/>
      <c r="BI7" s="99"/>
      <c r="BJ7" s="99"/>
      <c r="BK7" s="99"/>
      <c r="BL7" s="99"/>
      <c r="BM7" s="99"/>
      <c r="BN7" s="99"/>
      <c r="BO7" s="99"/>
      <c r="BP7" s="99"/>
      <c r="BQ7" s="102">
        <v>1</v>
      </c>
      <c r="BR7" s="103" t="s">
        <v>325</v>
      </c>
      <c r="BS7" s="1105" t="s">
        <v>326</v>
      </c>
      <c r="BT7" s="1106"/>
      <c r="BU7" s="1106"/>
      <c r="BV7" s="1106"/>
      <c r="BW7" s="1106"/>
      <c r="BX7" s="1106"/>
      <c r="BY7" s="1106"/>
      <c r="BZ7" s="1106"/>
      <c r="CA7" s="1106"/>
      <c r="CB7" s="1106"/>
      <c r="CC7" s="1106"/>
      <c r="CD7" s="1106"/>
      <c r="CE7" s="1106"/>
      <c r="CF7" s="1106"/>
      <c r="CG7" s="1118"/>
      <c r="CH7" s="1102">
        <v>9</v>
      </c>
      <c r="CI7" s="1103"/>
      <c r="CJ7" s="1103"/>
      <c r="CK7" s="1103"/>
      <c r="CL7" s="1104"/>
      <c r="CM7" s="1102">
        <v>23</v>
      </c>
      <c r="CN7" s="1103"/>
      <c r="CO7" s="1103"/>
      <c r="CP7" s="1103"/>
      <c r="CQ7" s="1104"/>
      <c r="CR7" s="1102">
        <v>5</v>
      </c>
      <c r="CS7" s="1103"/>
      <c r="CT7" s="1103"/>
      <c r="CU7" s="1103"/>
      <c r="CV7" s="1104"/>
      <c r="CW7" s="1102" t="s">
        <v>327</v>
      </c>
      <c r="CX7" s="1103"/>
      <c r="CY7" s="1103"/>
      <c r="CZ7" s="1103"/>
      <c r="DA7" s="1104"/>
      <c r="DB7" s="1102" t="s">
        <v>327</v>
      </c>
      <c r="DC7" s="1103"/>
      <c r="DD7" s="1103"/>
      <c r="DE7" s="1103"/>
      <c r="DF7" s="1104"/>
      <c r="DG7" s="1102">
        <v>207</v>
      </c>
      <c r="DH7" s="1103"/>
      <c r="DI7" s="1103"/>
      <c r="DJ7" s="1103"/>
      <c r="DK7" s="1104"/>
      <c r="DL7" s="1102" t="s">
        <v>327</v>
      </c>
      <c r="DM7" s="1103"/>
      <c r="DN7" s="1103"/>
      <c r="DO7" s="1103"/>
      <c r="DP7" s="1104"/>
      <c r="DQ7" s="1102">
        <v>37</v>
      </c>
      <c r="DR7" s="1103"/>
      <c r="DS7" s="1103"/>
      <c r="DT7" s="1103"/>
      <c r="DU7" s="1104"/>
      <c r="DV7" s="1105"/>
      <c r="DW7" s="1106"/>
      <c r="DX7" s="1106"/>
      <c r="DY7" s="1106"/>
      <c r="DZ7" s="1107"/>
      <c r="EA7" s="100"/>
    </row>
    <row r="8" spans="1:131" s="101" customFormat="1" ht="26.25" customHeight="1" x14ac:dyDescent="0.15">
      <c r="A8" s="104">
        <v>2</v>
      </c>
      <c r="B8" s="1048" t="s">
        <v>328</v>
      </c>
      <c r="C8" s="1049"/>
      <c r="D8" s="1049"/>
      <c r="E8" s="1049"/>
      <c r="F8" s="1049"/>
      <c r="G8" s="1049"/>
      <c r="H8" s="1049"/>
      <c r="I8" s="1049"/>
      <c r="J8" s="1049"/>
      <c r="K8" s="1049"/>
      <c r="L8" s="1049"/>
      <c r="M8" s="1049"/>
      <c r="N8" s="1049"/>
      <c r="O8" s="1049"/>
      <c r="P8" s="1050"/>
      <c r="Q8" s="1056">
        <v>3</v>
      </c>
      <c r="R8" s="1057"/>
      <c r="S8" s="1057"/>
      <c r="T8" s="1057"/>
      <c r="U8" s="1057"/>
      <c r="V8" s="1057">
        <v>3</v>
      </c>
      <c r="W8" s="1057"/>
      <c r="X8" s="1057"/>
      <c r="Y8" s="1057"/>
      <c r="Z8" s="1057"/>
      <c r="AA8" s="1057">
        <v>1</v>
      </c>
      <c r="AB8" s="1057"/>
      <c r="AC8" s="1057"/>
      <c r="AD8" s="1057"/>
      <c r="AE8" s="1058"/>
      <c r="AF8" s="1053">
        <v>1</v>
      </c>
      <c r="AG8" s="1054"/>
      <c r="AH8" s="1054"/>
      <c r="AI8" s="1054"/>
      <c r="AJ8" s="1055"/>
      <c r="AK8" s="1098">
        <v>2</v>
      </c>
      <c r="AL8" s="1099"/>
      <c r="AM8" s="1099"/>
      <c r="AN8" s="1099"/>
      <c r="AO8" s="1099"/>
      <c r="AP8" s="1099">
        <v>16</v>
      </c>
      <c r="AQ8" s="1099"/>
      <c r="AR8" s="1099"/>
      <c r="AS8" s="1099"/>
      <c r="AT8" s="1099"/>
      <c r="AU8" s="1100"/>
      <c r="AV8" s="1100"/>
      <c r="AW8" s="1100"/>
      <c r="AX8" s="1100"/>
      <c r="AY8" s="1101"/>
      <c r="AZ8" s="98"/>
      <c r="BA8" s="98"/>
      <c r="BB8" s="98"/>
      <c r="BC8" s="98"/>
      <c r="BD8" s="98"/>
      <c r="BE8" s="99"/>
      <c r="BF8" s="99"/>
      <c r="BG8" s="99"/>
      <c r="BH8" s="99"/>
      <c r="BI8" s="99"/>
      <c r="BJ8" s="99"/>
      <c r="BK8" s="99"/>
      <c r="BL8" s="99"/>
      <c r="BM8" s="99"/>
      <c r="BN8" s="99"/>
      <c r="BO8" s="99"/>
      <c r="BP8" s="99"/>
      <c r="BQ8" s="104">
        <v>2</v>
      </c>
      <c r="BR8" s="105"/>
      <c r="BS8" s="1018" t="s">
        <v>329</v>
      </c>
      <c r="BT8" s="1019"/>
      <c r="BU8" s="1019"/>
      <c r="BV8" s="1019"/>
      <c r="BW8" s="1019"/>
      <c r="BX8" s="1019"/>
      <c r="BY8" s="1019"/>
      <c r="BZ8" s="1019"/>
      <c r="CA8" s="1019"/>
      <c r="CB8" s="1019"/>
      <c r="CC8" s="1019"/>
      <c r="CD8" s="1019"/>
      <c r="CE8" s="1019"/>
      <c r="CF8" s="1019"/>
      <c r="CG8" s="1034"/>
      <c r="CH8" s="1015">
        <v>-2</v>
      </c>
      <c r="CI8" s="1016"/>
      <c r="CJ8" s="1016"/>
      <c r="CK8" s="1016"/>
      <c r="CL8" s="1017"/>
      <c r="CM8" s="1015">
        <v>59</v>
      </c>
      <c r="CN8" s="1016"/>
      <c r="CO8" s="1016"/>
      <c r="CP8" s="1016"/>
      <c r="CQ8" s="1017"/>
      <c r="CR8" s="1015">
        <v>53</v>
      </c>
      <c r="CS8" s="1016"/>
      <c r="CT8" s="1016"/>
      <c r="CU8" s="1016"/>
      <c r="CV8" s="1017"/>
      <c r="CW8" s="1015" t="s">
        <v>327</v>
      </c>
      <c r="CX8" s="1016"/>
      <c r="CY8" s="1016"/>
      <c r="CZ8" s="1016"/>
      <c r="DA8" s="1017"/>
      <c r="DB8" s="1015" t="s">
        <v>327</v>
      </c>
      <c r="DC8" s="1016"/>
      <c r="DD8" s="1016"/>
      <c r="DE8" s="1016"/>
      <c r="DF8" s="1017"/>
      <c r="DG8" s="1015" t="s">
        <v>327</v>
      </c>
      <c r="DH8" s="1016"/>
      <c r="DI8" s="1016"/>
      <c r="DJ8" s="1016"/>
      <c r="DK8" s="1017"/>
      <c r="DL8" s="1015" t="s">
        <v>327</v>
      </c>
      <c r="DM8" s="1016"/>
      <c r="DN8" s="1016"/>
      <c r="DO8" s="1016"/>
      <c r="DP8" s="1017"/>
      <c r="DQ8" s="1015" t="s">
        <v>327</v>
      </c>
      <c r="DR8" s="1016"/>
      <c r="DS8" s="1016"/>
      <c r="DT8" s="1016"/>
      <c r="DU8" s="1017"/>
      <c r="DV8" s="1018"/>
      <c r="DW8" s="1019"/>
      <c r="DX8" s="1019"/>
      <c r="DY8" s="1019"/>
      <c r="DZ8" s="1020"/>
      <c r="EA8" s="100"/>
    </row>
    <row r="9" spans="1:131" s="101" customFormat="1" ht="26.25" customHeight="1" x14ac:dyDescent="0.15">
      <c r="A9" s="104">
        <v>3</v>
      </c>
      <c r="B9" s="1048"/>
      <c r="C9" s="1049"/>
      <c r="D9" s="1049"/>
      <c r="E9" s="1049"/>
      <c r="F9" s="1049"/>
      <c r="G9" s="1049"/>
      <c r="H9" s="1049"/>
      <c r="I9" s="1049"/>
      <c r="J9" s="1049"/>
      <c r="K9" s="1049"/>
      <c r="L9" s="1049"/>
      <c r="M9" s="1049"/>
      <c r="N9" s="1049"/>
      <c r="O9" s="1049"/>
      <c r="P9" s="1050"/>
      <c r="Q9" s="1056"/>
      <c r="R9" s="1057"/>
      <c r="S9" s="1057"/>
      <c r="T9" s="1057"/>
      <c r="U9" s="1057"/>
      <c r="V9" s="1057"/>
      <c r="W9" s="1057"/>
      <c r="X9" s="1057"/>
      <c r="Y9" s="1057"/>
      <c r="Z9" s="1057"/>
      <c r="AA9" s="1057"/>
      <c r="AB9" s="1057"/>
      <c r="AC9" s="1057"/>
      <c r="AD9" s="1057"/>
      <c r="AE9" s="1058"/>
      <c r="AF9" s="1053"/>
      <c r="AG9" s="1054"/>
      <c r="AH9" s="1054"/>
      <c r="AI9" s="1054"/>
      <c r="AJ9" s="1055"/>
      <c r="AK9" s="1098"/>
      <c r="AL9" s="1099"/>
      <c r="AM9" s="1099"/>
      <c r="AN9" s="1099"/>
      <c r="AO9" s="1099"/>
      <c r="AP9" s="1099"/>
      <c r="AQ9" s="1099"/>
      <c r="AR9" s="1099"/>
      <c r="AS9" s="1099"/>
      <c r="AT9" s="1099"/>
      <c r="AU9" s="1100"/>
      <c r="AV9" s="1100"/>
      <c r="AW9" s="1100"/>
      <c r="AX9" s="1100"/>
      <c r="AY9" s="1101"/>
      <c r="AZ9" s="98"/>
      <c r="BA9" s="98"/>
      <c r="BB9" s="98"/>
      <c r="BC9" s="98"/>
      <c r="BD9" s="98"/>
      <c r="BE9" s="99"/>
      <c r="BF9" s="99"/>
      <c r="BG9" s="99"/>
      <c r="BH9" s="99"/>
      <c r="BI9" s="99"/>
      <c r="BJ9" s="99"/>
      <c r="BK9" s="99"/>
      <c r="BL9" s="99"/>
      <c r="BM9" s="99"/>
      <c r="BN9" s="99"/>
      <c r="BO9" s="99"/>
      <c r="BP9" s="99"/>
      <c r="BQ9" s="104">
        <v>3</v>
      </c>
      <c r="BR9" s="105"/>
      <c r="BS9" s="1018"/>
      <c r="BT9" s="1019"/>
      <c r="BU9" s="1019"/>
      <c r="BV9" s="1019"/>
      <c r="BW9" s="1019"/>
      <c r="BX9" s="1019"/>
      <c r="BY9" s="1019"/>
      <c r="BZ9" s="1019"/>
      <c r="CA9" s="1019"/>
      <c r="CB9" s="1019"/>
      <c r="CC9" s="1019"/>
      <c r="CD9" s="1019"/>
      <c r="CE9" s="1019"/>
      <c r="CF9" s="1019"/>
      <c r="CG9" s="1034"/>
      <c r="CH9" s="1015"/>
      <c r="CI9" s="1016"/>
      <c r="CJ9" s="1016"/>
      <c r="CK9" s="1016"/>
      <c r="CL9" s="1017"/>
      <c r="CM9" s="1015"/>
      <c r="CN9" s="1016"/>
      <c r="CO9" s="1016"/>
      <c r="CP9" s="1016"/>
      <c r="CQ9" s="1017"/>
      <c r="CR9" s="1015"/>
      <c r="CS9" s="1016"/>
      <c r="CT9" s="1016"/>
      <c r="CU9" s="1016"/>
      <c r="CV9" s="1017"/>
      <c r="CW9" s="1015"/>
      <c r="CX9" s="1016"/>
      <c r="CY9" s="1016"/>
      <c r="CZ9" s="1016"/>
      <c r="DA9" s="1017"/>
      <c r="DB9" s="1015"/>
      <c r="DC9" s="1016"/>
      <c r="DD9" s="1016"/>
      <c r="DE9" s="1016"/>
      <c r="DF9" s="1017"/>
      <c r="DG9" s="1015"/>
      <c r="DH9" s="1016"/>
      <c r="DI9" s="1016"/>
      <c r="DJ9" s="1016"/>
      <c r="DK9" s="1017"/>
      <c r="DL9" s="1015"/>
      <c r="DM9" s="1016"/>
      <c r="DN9" s="1016"/>
      <c r="DO9" s="1016"/>
      <c r="DP9" s="1017"/>
      <c r="DQ9" s="1015"/>
      <c r="DR9" s="1016"/>
      <c r="DS9" s="1016"/>
      <c r="DT9" s="1016"/>
      <c r="DU9" s="1017"/>
      <c r="DV9" s="1018"/>
      <c r="DW9" s="1019"/>
      <c r="DX9" s="1019"/>
      <c r="DY9" s="1019"/>
      <c r="DZ9" s="1020"/>
      <c r="EA9" s="100"/>
    </row>
    <row r="10" spans="1:131" s="101" customFormat="1" ht="26.25" customHeight="1" x14ac:dyDescent="0.15">
      <c r="A10" s="104">
        <v>4</v>
      </c>
      <c r="B10" s="1048"/>
      <c r="C10" s="1049"/>
      <c r="D10" s="1049"/>
      <c r="E10" s="1049"/>
      <c r="F10" s="1049"/>
      <c r="G10" s="1049"/>
      <c r="H10" s="1049"/>
      <c r="I10" s="1049"/>
      <c r="J10" s="1049"/>
      <c r="K10" s="1049"/>
      <c r="L10" s="1049"/>
      <c r="M10" s="1049"/>
      <c r="N10" s="1049"/>
      <c r="O10" s="1049"/>
      <c r="P10" s="1050"/>
      <c r="Q10" s="1056"/>
      <c r="R10" s="1057"/>
      <c r="S10" s="1057"/>
      <c r="T10" s="1057"/>
      <c r="U10" s="1057"/>
      <c r="V10" s="1057"/>
      <c r="W10" s="1057"/>
      <c r="X10" s="1057"/>
      <c r="Y10" s="1057"/>
      <c r="Z10" s="1057"/>
      <c r="AA10" s="1057"/>
      <c r="AB10" s="1057"/>
      <c r="AC10" s="1057"/>
      <c r="AD10" s="1057"/>
      <c r="AE10" s="1058"/>
      <c r="AF10" s="1053"/>
      <c r="AG10" s="1054"/>
      <c r="AH10" s="1054"/>
      <c r="AI10" s="1054"/>
      <c r="AJ10" s="1055"/>
      <c r="AK10" s="1098"/>
      <c r="AL10" s="1099"/>
      <c r="AM10" s="1099"/>
      <c r="AN10" s="1099"/>
      <c r="AO10" s="1099"/>
      <c r="AP10" s="1099"/>
      <c r="AQ10" s="1099"/>
      <c r="AR10" s="1099"/>
      <c r="AS10" s="1099"/>
      <c r="AT10" s="1099"/>
      <c r="AU10" s="1100"/>
      <c r="AV10" s="1100"/>
      <c r="AW10" s="1100"/>
      <c r="AX10" s="1100"/>
      <c r="AY10" s="1101"/>
      <c r="AZ10" s="98"/>
      <c r="BA10" s="98"/>
      <c r="BB10" s="98"/>
      <c r="BC10" s="98"/>
      <c r="BD10" s="98"/>
      <c r="BE10" s="99"/>
      <c r="BF10" s="99"/>
      <c r="BG10" s="99"/>
      <c r="BH10" s="99"/>
      <c r="BI10" s="99"/>
      <c r="BJ10" s="99"/>
      <c r="BK10" s="99"/>
      <c r="BL10" s="99"/>
      <c r="BM10" s="99"/>
      <c r="BN10" s="99"/>
      <c r="BO10" s="99"/>
      <c r="BP10" s="99"/>
      <c r="BQ10" s="104">
        <v>4</v>
      </c>
      <c r="BR10" s="105"/>
      <c r="BS10" s="1018"/>
      <c r="BT10" s="1019"/>
      <c r="BU10" s="1019"/>
      <c r="BV10" s="1019"/>
      <c r="BW10" s="1019"/>
      <c r="BX10" s="1019"/>
      <c r="BY10" s="1019"/>
      <c r="BZ10" s="1019"/>
      <c r="CA10" s="1019"/>
      <c r="CB10" s="1019"/>
      <c r="CC10" s="1019"/>
      <c r="CD10" s="1019"/>
      <c r="CE10" s="1019"/>
      <c r="CF10" s="1019"/>
      <c r="CG10" s="1034"/>
      <c r="CH10" s="1015"/>
      <c r="CI10" s="1016"/>
      <c r="CJ10" s="1016"/>
      <c r="CK10" s="1016"/>
      <c r="CL10" s="1017"/>
      <c r="CM10" s="1015"/>
      <c r="CN10" s="1016"/>
      <c r="CO10" s="1016"/>
      <c r="CP10" s="1016"/>
      <c r="CQ10" s="1017"/>
      <c r="CR10" s="1015"/>
      <c r="CS10" s="1016"/>
      <c r="CT10" s="1016"/>
      <c r="CU10" s="1016"/>
      <c r="CV10" s="1017"/>
      <c r="CW10" s="1015"/>
      <c r="CX10" s="1016"/>
      <c r="CY10" s="1016"/>
      <c r="CZ10" s="1016"/>
      <c r="DA10" s="1017"/>
      <c r="DB10" s="1015"/>
      <c r="DC10" s="1016"/>
      <c r="DD10" s="1016"/>
      <c r="DE10" s="1016"/>
      <c r="DF10" s="1017"/>
      <c r="DG10" s="1015"/>
      <c r="DH10" s="1016"/>
      <c r="DI10" s="1016"/>
      <c r="DJ10" s="1016"/>
      <c r="DK10" s="1017"/>
      <c r="DL10" s="1015"/>
      <c r="DM10" s="1016"/>
      <c r="DN10" s="1016"/>
      <c r="DO10" s="1016"/>
      <c r="DP10" s="1017"/>
      <c r="DQ10" s="1015"/>
      <c r="DR10" s="1016"/>
      <c r="DS10" s="1016"/>
      <c r="DT10" s="1016"/>
      <c r="DU10" s="1017"/>
      <c r="DV10" s="1018"/>
      <c r="DW10" s="1019"/>
      <c r="DX10" s="1019"/>
      <c r="DY10" s="1019"/>
      <c r="DZ10" s="1020"/>
      <c r="EA10" s="100"/>
    </row>
    <row r="11" spans="1:131" s="101" customFormat="1" ht="26.25" customHeight="1" x14ac:dyDescent="0.15">
      <c r="A11" s="104">
        <v>5</v>
      </c>
      <c r="B11" s="1048"/>
      <c r="C11" s="1049"/>
      <c r="D11" s="1049"/>
      <c r="E11" s="1049"/>
      <c r="F11" s="1049"/>
      <c r="G11" s="1049"/>
      <c r="H11" s="1049"/>
      <c r="I11" s="1049"/>
      <c r="J11" s="1049"/>
      <c r="K11" s="1049"/>
      <c r="L11" s="1049"/>
      <c r="M11" s="1049"/>
      <c r="N11" s="1049"/>
      <c r="O11" s="1049"/>
      <c r="P11" s="1050"/>
      <c r="Q11" s="1056"/>
      <c r="R11" s="1057"/>
      <c r="S11" s="1057"/>
      <c r="T11" s="1057"/>
      <c r="U11" s="1057"/>
      <c r="V11" s="1057"/>
      <c r="W11" s="1057"/>
      <c r="X11" s="1057"/>
      <c r="Y11" s="1057"/>
      <c r="Z11" s="1057"/>
      <c r="AA11" s="1057"/>
      <c r="AB11" s="1057"/>
      <c r="AC11" s="1057"/>
      <c r="AD11" s="1057"/>
      <c r="AE11" s="1058"/>
      <c r="AF11" s="1053"/>
      <c r="AG11" s="1054"/>
      <c r="AH11" s="1054"/>
      <c r="AI11" s="1054"/>
      <c r="AJ11" s="1055"/>
      <c r="AK11" s="1098"/>
      <c r="AL11" s="1099"/>
      <c r="AM11" s="1099"/>
      <c r="AN11" s="1099"/>
      <c r="AO11" s="1099"/>
      <c r="AP11" s="1099"/>
      <c r="AQ11" s="1099"/>
      <c r="AR11" s="1099"/>
      <c r="AS11" s="1099"/>
      <c r="AT11" s="1099"/>
      <c r="AU11" s="1100"/>
      <c r="AV11" s="1100"/>
      <c r="AW11" s="1100"/>
      <c r="AX11" s="1100"/>
      <c r="AY11" s="1101"/>
      <c r="AZ11" s="98"/>
      <c r="BA11" s="98"/>
      <c r="BB11" s="98"/>
      <c r="BC11" s="98"/>
      <c r="BD11" s="98"/>
      <c r="BE11" s="99"/>
      <c r="BF11" s="99"/>
      <c r="BG11" s="99"/>
      <c r="BH11" s="99"/>
      <c r="BI11" s="99"/>
      <c r="BJ11" s="99"/>
      <c r="BK11" s="99"/>
      <c r="BL11" s="99"/>
      <c r="BM11" s="99"/>
      <c r="BN11" s="99"/>
      <c r="BO11" s="99"/>
      <c r="BP11" s="99"/>
      <c r="BQ11" s="104">
        <v>5</v>
      </c>
      <c r="BR11" s="105"/>
      <c r="BS11" s="1018"/>
      <c r="BT11" s="1019"/>
      <c r="BU11" s="1019"/>
      <c r="BV11" s="1019"/>
      <c r="BW11" s="1019"/>
      <c r="BX11" s="1019"/>
      <c r="BY11" s="1019"/>
      <c r="BZ11" s="1019"/>
      <c r="CA11" s="1019"/>
      <c r="CB11" s="1019"/>
      <c r="CC11" s="1019"/>
      <c r="CD11" s="1019"/>
      <c r="CE11" s="1019"/>
      <c r="CF11" s="1019"/>
      <c r="CG11" s="1034"/>
      <c r="CH11" s="1015"/>
      <c r="CI11" s="1016"/>
      <c r="CJ11" s="1016"/>
      <c r="CK11" s="1016"/>
      <c r="CL11" s="1017"/>
      <c r="CM11" s="1015"/>
      <c r="CN11" s="1016"/>
      <c r="CO11" s="1016"/>
      <c r="CP11" s="1016"/>
      <c r="CQ11" s="1017"/>
      <c r="CR11" s="1015"/>
      <c r="CS11" s="1016"/>
      <c r="CT11" s="1016"/>
      <c r="CU11" s="1016"/>
      <c r="CV11" s="1017"/>
      <c r="CW11" s="1015"/>
      <c r="CX11" s="1016"/>
      <c r="CY11" s="1016"/>
      <c r="CZ11" s="1016"/>
      <c r="DA11" s="1017"/>
      <c r="DB11" s="1015"/>
      <c r="DC11" s="1016"/>
      <c r="DD11" s="1016"/>
      <c r="DE11" s="1016"/>
      <c r="DF11" s="1017"/>
      <c r="DG11" s="1015"/>
      <c r="DH11" s="1016"/>
      <c r="DI11" s="1016"/>
      <c r="DJ11" s="1016"/>
      <c r="DK11" s="1017"/>
      <c r="DL11" s="1015"/>
      <c r="DM11" s="1016"/>
      <c r="DN11" s="1016"/>
      <c r="DO11" s="1016"/>
      <c r="DP11" s="1017"/>
      <c r="DQ11" s="1015"/>
      <c r="DR11" s="1016"/>
      <c r="DS11" s="1016"/>
      <c r="DT11" s="1016"/>
      <c r="DU11" s="1017"/>
      <c r="DV11" s="1018"/>
      <c r="DW11" s="1019"/>
      <c r="DX11" s="1019"/>
      <c r="DY11" s="1019"/>
      <c r="DZ11" s="1020"/>
      <c r="EA11" s="100"/>
    </row>
    <row r="12" spans="1:131" s="101" customFormat="1" ht="26.25" customHeight="1" x14ac:dyDescent="0.15">
      <c r="A12" s="104">
        <v>6</v>
      </c>
      <c r="B12" s="1048"/>
      <c r="C12" s="1049"/>
      <c r="D12" s="1049"/>
      <c r="E12" s="1049"/>
      <c r="F12" s="1049"/>
      <c r="G12" s="1049"/>
      <c r="H12" s="1049"/>
      <c r="I12" s="1049"/>
      <c r="J12" s="1049"/>
      <c r="K12" s="1049"/>
      <c r="L12" s="1049"/>
      <c r="M12" s="1049"/>
      <c r="N12" s="1049"/>
      <c r="O12" s="1049"/>
      <c r="P12" s="1050"/>
      <c r="Q12" s="1056"/>
      <c r="R12" s="1057"/>
      <c r="S12" s="1057"/>
      <c r="T12" s="1057"/>
      <c r="U12" s="1057"/>
      <c r="V12" s="1057"/>
      <c r="W12" s="1057"/>
      <c r="X12" s="1057"/>
      <c r="Y12" s="1057"/>
      <c r="Z12" s="1057"/>
      <c r="AA12" s="1057"/>
      <c r="AB12" s="1057"/>
      <c r="AC12" s="1057"/>
      <c r="AD12" s="1057"/>
      <c r="AE12" s="1058"/>
      <c r="AF12" s="1053"/>
      <c r="AG12" s="1054"/>
      <c r="AH12" s="1054"/>
      <c r="AI12" s="1054"/>
      <c r="AJ12" s="1055"/>
      <c r="AK12" s="1098"/>
      <c r="AL12" s="1099"/>
      <c r="AM12" s="1099"/>
      <c r="AN12" s="1099"/>
      <c r="AO12" s="1099"/>
      <c r="AP12" s="1099"/>
      <c r="AQ12" s="1099"/>
      <c r="AR12" s="1099"/>
      <c r="AS12" s="1099"/>
      <c r="AT12" s="1099"/>
      <c r="AU12" s="1100"/>
      <c r="AV12" s="1100"/>
      <c r="AW12" s="1100"/>
      <c r="AX12" s="1100"/>
      <c r="AY12" s="1101"/>
      <c r="AZ12" s="98"/>
      <c r="BA12" s="98"/>
      <c r="BB12" s="98"/>
      <c r="BC12" s="98"/>
      <c r="BD12" s="98"/>
      <c r="BE12" s="99"/>
      <c r="BF12" s="99"/>
      <c r="BG12" s="99"/>
      <c r="BH12" s="99"/>
      <c r="BI12" s="99"/>
      <c r="BJ12" s="99"/>
      <c r="BK12" s="99"/>
      <c r="BL12" s="99"/>
      <c r="BM12" s="99"/>
      <c r="BN12" s="99"/>
      <c r="BO12" s="99"/>
      <c r="BP12" s="99"/>
      <c r="BQ12" s="104">
        <v>6</v>
      </c>
      <c r="BR12" s="105"/>
      <c r="BS12" s="1018"/>
      <c r="BT12" s="1019"/>
      <c r="BU12" s="1019"/>
      <c r="BV12" s="1019"/>
      <c r="BW12" s="1019"/>
      <c r="BX12" s="1019"/>
      <c r="BY12" s="1019"/>
      <c r="BZ12" s="1019"/>
      <c r="CA12" s="1019"/>
      <c r="CB12" s="1019"/>
      <c r="CC12" s="1019"/>
      <c r="CD12" s="1019"/>
      <c r="CE12" s="1019"/>
      <c r="CF12" s="1019"/>
      <c r="CG12" s="1034"/>
      <c r="CH12" s="1015"/>
      <c r="CI12" s="1016"/>
      <c r="CJ12" s="1016"/>
      <c r="CK12" s="1016"/>
      <c r="CL12" s="1017"/>
      <c r="CM12" s="1015"/>
      <c r="CN12" s="1016"/>
      <c r="CO12" s="1016"/>
      <c r="CP12" s="1016"/>
      <c r="CQ12" s="1017"/>
      <c r="CR12" s="1015"/>
      <c r="CS12" s="1016"/>
      <c r="CT12" s="1016"/>
      <c r="CU12" s="1016"/>
      <c r="CV12" s="1017"/>
      <c r="CW12" s="1015"/>
      <c r="CX12" s="1016"/>
      <c r="CY12" s="1016"/>
      <c r="CZ12" s="1016"/>
      <c r="DA12" s="1017"/>
      <c r="DB12" s="1015"/>
      <c r="DC12" s="1016"/>
      <c r="DD12" s="1016"/>
      <c r="DE12" s="1016"/>
      <c r="DF12" s="1017"/>
      <c r="DG12" s="1015"/>
      <c r="DH12" s="1016"/>
      <c r="DI12" s="1016"/>
      <c r="DJ12" s="1016"/>
      <c r="DK12" s="1017"/>
      <c r="DL12" s="1015"/>
      <c r="DM12" s="1016"/>
      <c r="DN12" s="1016"/>
      <c r="DO12" s="1016"/>
      <c r="DP12" s="1017"/>
      <c r="DQ12" s="1015"/>
      <c r="DR12" s="1016"/>
      <c r="DS12" s="1016"/>
      <c r="DT12" s="1016"/>
      <c r="DU12" s="1017"/>
      <c r="DV12" s="1018"/>
      <c r="DW12" s="1019"/>
      <c r="DX12" s="1019"/>
      <c r="DY12" s="1019"/>
      <c r="DZ12" s="1020"/>
      <c r="EA12" s="100"/>
    </row>
    <row r="13" spans="1:131" s="101" customFormat="1" ht="26.25" customHeight="1" x14ac:dyDescent="0.15">
      <c r="A13" s="104">
        <v>7</v>
      </c>
      <c r="B13" s="1048"/>
      <c r="C13" s="1049"/>
      <c r="D13" s="1049"/>
      <c r="E13" s="1049"/>
      <c r="F13" s="1049"/>
      <c r="G13" s="1049"/>
      <c r="H13" s="1049"/>
      <c r="I13" s="1049"/>
      <c r="J13" s="1049"/>
      <c r="K13" s="1049"/>
      <c r="L13" s="1049"/>
      <c r="M13" s="1049"/>
      <c r="N13" s="1049"/>
      <c r="O13" s="1049"/>
      <c r="P13" s="1050"/>
      <c r="Q13" s="1056"/>
      <c r="R13" s="1057"/>
      <c r="S13" s="1057"/>
      <c r="T13" s="1057"/>
      <c r="U13" s="1057"/>
      <c r="V13" s="1057"/>
      <c r="W13" s="1057"/>
      <c r="X13" s="1057"/>
      <c r="Y13" s="1057"/>
      <c r="Z13" s="1057"/>
      <c r="AA13" s="1057"/>
      <c r="AB13" s="1057"/>
      <c r="AC13" s="1057"/>
      <c r="AD13" s="1057"/>
      <c r="AE13" s="1058"/>
      <c r="AF13" s="1053"/>
      <c r="AG13" s="1054"/>
      <c r="AH13" s="1054"/>
      <c r="AI13" s="1054"/>
      <c r="AJ13" s="1055"/>
      <c r="AK13" s="1098"/>
      <c r="AL13" s="1099"/>
      <c r="AM13" s="1099"/>
      <c r="AN13" s="1099"/>
      <c r="AO13" s="1099"/>
      <c r="AP13" s="1099"/>
      <c r="AQ13" s="1099"/>
      <c r="AR13" s="1099"/>
      <c r="AS13" s="1099"/>
      <c r="AT13" s="1099"/>
      <c r="AU13" s="1100"/>
      <c r="AV13" s="1100"/>
      <c r="AW13" s="1100"/>
      <c r="AX13" s="1100"/>
      <c r="AY13" s="1101"/>
      <c r="AZ13" s="98"/>
      <c r="BA13" s="98"/>
      <c r="BB13" s="98"/>
      <c r="BC13" s="98"/>
      <c r="BD13" s="98"/>
      <c r="BE13" s="99"/>
      <c r="BF13" s="99"/>
      <c r="BG13" s="99"/>
      <c r="BH13" s="99"/>
      <c r="BI13" s="99"/>
      <c r="BJ13" s="99"/>
      <c r="BK13" s="99"/>
      <c r="BL13" s="99"/>
      <c r="BM13" s="99"/>
      <c r="BN13" s="99"/>
      <c r="BO13" s="99"/>
      <c r="BP13" s="99"/>
      <c r="BQ13" s="104">
        <v>7</v>
      </c>
      <c r="BR13" s="105"/>
      <c r="BS13" s="1018"/>
      <c r="BT13" s="1019"/>
      <c r="BU13" s="1019"/>
      <c r="BV13" s="1019"/>
      <c r="BW13" s="1019"/>
      <c r="BX13" s="1019"/>
      <c r="BY13" s="1019"/>
      <c r="BZ13" s="1019"/>
      <c r="CA13" s="1019"/>
      <c r="CB13" s="1019"/>
      <c r="CC13" s="1019"/>
      <c r="CD13" s="1019"/>
      <c r="CE13" s="1019"/>
      <c r="CF13" s="1019"/>
      <c r="CG13" s="1034"/>
      <c r="CH13" s="1015"/>
      <c r="CI13" s="1016"/>
      <c r="CJ13" s="1016"/>
      <c r="CK13" s="1016"/>
      <c r="CL13" s="1017"/>
      <c r="CM13" s="1015"/>
      <c r="CN13" s="1016"/>
      <c r="CO13" s="1016"/>
      <c r="CP13" s="1016"/>
      <c r="CQ13" s="1017"/>
      <c r="CR13" s="1015"/>
      <c r="CS13" s="1016"/>
      <c r="CT13" s="1016"/>
      <c r="CU13" s="1016"/>
      <c r="CV13" s="1017"/>
      <c r="CW13" s="1015"/>
      <c r="CX13" s="1016"/>
      <c r="CY13" s="1016"/>
      <c r="CZ13" s="1016"/>
      <c r="DA13" s="1017"/>
      <c r="DB13" s="1015"/>
      <c r="DC13" s="1016"/>
      <c r="DD13" s="1016"/>
      <c r="DE13" s="1016"/>
      <c r="DF13" s="1017"/>
      <c r="DG13" s="1015"/>
      <c r="DH13" s="1016"/>
      <c r="DI13" s="1016"/>
      <c r="DJ13" s="1016"/>
      <c r="DK13" s="1017"/>
      <c r="DL13" s="1015"/>
      <c r="DM13" s="1016"/>
      <c r="DN13" s="1016"/>
      <c r="DO13" s="1016"/>
      <c r="DP13" s="1017"/>
      <c r="DQ13" s="1015"/>
      <c r="DR13" s="1016"/>
      <c r="DS13" s="1016"/>
      <c r="DT13" s="1016"/>
      <c r="DU13" s="1017"/>
      <c r="DV13" s="1018"/>
      <c r="DW13" s="1019"/>
      <c r="DX13" s="1019"/>
      <c r="DY13" s="1019"/>
      <c r="DZ13" s="1020"/>
      <c r="EA13" s="100"/>
    </row>
    <row r="14" spans="1:131" s="101" customFormat="1" ht="26.25" customHeight="1" x14ac:dyDescent="0.15">
      <c r="A14" s="104">
        <v>8</v>
      </c>
      <c r="B14" s="1048"/>
      <c r="C14" s="1049"/>
      <c r="D14" s="1049"/>
      <c r="E14" s="1049"/>
      <c r="F14" s="1049"/>
      <c r="G14" s="1049"/>
      <c r="H14" s="1049"/>
      <c r="I14" s="1049"/>
      <c r="J14" s="1049"/>
      <c r="K14" s="1049"/>
      <c r="L14" s="1049"/>
      <c r="M14" s="1049"/>
      <c r="N14" s="1049"/>
      <c r="O14" s="1049"/>
      <c r="P14" s="1050"/>
      <c r="Q14" s="1056"/>
      <c r="R14" s="1057"/>
      <c r="S14" s="1057"/>
      <c r="T14" s="1057"/>
      <c r="U14" s="1057"/>
      <c r="V14" s="1057"/>
      <c r="W14" s="1057"/>
      <c r="X14" s="1057"/>
      <c r="Y14" s="1057"/>
      <c r="Z14" s="1057"/>
      <c r="AA14" s="1057"/>
      <c r="AB14" s="1057"/>
      <c r="AC14" s="1057"/>
      <c r="AD14" s="1057"/>
      <c r="AE14" s="1058"/>
      <c r="AF14" s="1053"/>
      <c r="AG14" s="1054"/>
      <c r="AH14" s="1054"/>
      <c r="AI14" s="1054"/>
      <c r="AJ14" s="1055"/>
      <c r="AK14" s="1098"/>
      <c r="AL14" s="1099"/>
      <c r="AM14" s="1099"/>
      <c r="AN14" s="1099"/>
      <c r="AO14" s="1099"/>
      <c r="AP14" s="1099"/>
      <c r="AQ14" s="1099"/>
      <c r="AR14" s="1099"/>
      <c r="AS14" s="1099"/>
      <c r="AT14" s="1099"/>
      <c r="AU14" s="1100"/>
      <c r="AV14" s="1100"/>
      <c r="AW14" s="1100"/>
      <c r="AX14" s="1100"/>
      <c r="AY14" s="1101"/>
      <c r="AZ14" s="98"/>
      <c r="BA14" s="98"/>
      <c r="BB14" s="98"/>
      <c r="BC14" s="98"/>
      <c r="BD14" s="98"/>
      <c r="BE14" s="99"/>
      <c r="BF14" s="99"/>
      <c r="BG14" s="99"/>
      <c r="BH14" s="99"/>
      <c r="BI14" s="99"/>
      <c r="BJ14" s="99"/>
      <c r="BK14" s="99"/>
      <c r="BL14" s="99"/>
      <c r="BM14" s="99"/>
      <c r="BN14" s="99"/>
      <c r="BO14" s="99"/>
      <c r="BP14" s="99"/>
      <c r="BQ14" s="104">
        <v>8</v>
      </c>
      <c r="BR14" s="105"/>
      <c r="BS14" s="1018"/>
      <c r="BT14" s="1019"/>
      <c r="BU14" s="1019"/>
      <c r="BV14" s="1019"/>
      <c r="BW14" s="1019"/>
      <c r="BX14" s="1019"/>
      <c r="BY14" s="1019"/>
      <c r="BZ14" s="1019"/>
      <c r="CA14" s="1019"/>
      <c r="CB14" s="1019"/>
      <c r="CC14" s="1019"/>
      <c r="CD14" s="1019"/>
      <c r="CE14" s="1019"/>
      <c r="CF14" s="1019"/>
      <c r="CG14" s="1034"/>
      <c r="CH14" s="1015"/>
      <c r="CI14" s="1016"/>
      <c r="CJ14" s="1016"/>
      <c r="CK14" s="1016"/>
      <c r="CL14" s="1017"/>
      <c r="CM14" s="1015"/>
      <c r="CN14" s="1016"/>
      <c r="CO14" s="1016"/>
      <c r="CP14" s="1016"/>
      <c r="CQ14" s="1017"/>
      <c r="CR14" s="1015"/>
      <c r="CS14" s="1016"/>
      <c r="CT14" s="1016"/>
      <c r="CU14" s="1016"/>
      <c r="CV14" s="1017"/>
      <c r="CW14" s="1015"/>
      <c r="CX14" s="1016"/>
      <c r="CY14" s="1016"/>
      <c r="CZ14" s="1016"/>
      <c r="DA14" s="1017"/>
      <c r="DB14" s="1015"/>
      <c r="DC14" s="1016"/>
      <c r="DD14" s="1016"/>
      <c r="DE14" s="1016"/>
      <c r="DF14" s="1017"/>
      <c r="DG14" s="1015"/>
      <c r="DH14" s="1016"/>
      <c r="DI14" s="1016"/>
      <c r="DJ14" s="1016"/>
      <c r="DK14" s="1017"/>
      <c r="DL14" s="1015"/>
      <c r="DM14" s="1016"/>
      <c r="DN14" s="1016"/>
      <c r="DO14" s="1016"/>
      <c r="DP14" s="1017"/>
      <c r="DQ14" s="1015"/>
      <c r="DR14" s="1016"/>
      <c r="DS14" s="1016"/>
      <c r="DT14" s="1016"/>
      <c r="DU14" s="1017"/>
      <c r="DV14" s="1018"/>
      <c r="DW14" s="1019"/>
      <c r="DX14" s="1019"/>
      <c r="DY14" s="1019"/>
      <c r="DZ14" s="1020"/>
      <c r="EA14" s="100"/>
    </row>
    <row r="15" spans="1:131" s="101" customFormat="1" ht="26.25" customHeight="1" x14ac:dyDescent="0.15">
      <c r="A15" s="104">
        <v>9</v>
      </c>
      <c r="B15" s="1048"/>
      <c r="C15" s="1049"/>
      <c r="D15" s="1049"/>
      <c r="E15" s="1049"/>
      <c r="F15" s="1049"/>
      <c r="G15" s="1049"/>
      <c r="H15" s="1049"/>
      <c r="I15" s="1049"/>
      <c r="J15" s="1049"/>
      <c r="K15" s="1049"/>
      <c r="L15" s="1049"/>
      <c r="M15" s="1049"/>
      <c r="N15" s="1049"/>
      <c r="O15" s="1049"/>
      <c r="P15" s="1050"/>
      <c r="Q15" s="1056"/>
      <c r="R15" s="1057"/>
      <c r="S15" s="1057"/>
      <c r="T15" s="1057"/>
      <c r="U15" s="1057"/>
      <c r="V15" s="1057"/>
      <c r="W15" s="1057"/>
      <c r="X15" s="1057"/>
      <c r="Y15" s="1057"/>
      <c r="Z15" s="1057"/>
      <c r="AA15" s="1057"/>
      <c r="AB15" s="1057"/>
      <c r="AC15" s="1057"/>
      <c r="AD15" s="1057"/>
      <c r="AE15" s="1058"/>
      <c r="AF15" s="1053"/>
      <c r="AG15" s="1054"/>
      <c r="AH15" s="1054"/>
      <c r="AI15" s="1054"/>
      <c r="AJ15" s="1055"/>
      <c r="AK15" s="1098"/>
      <c r="AL15" s="1099"/>
      <c r="AM15" s="1099"/>
      <c r="AN15" s="1099"/>
      <c r="AO15" s="1099"/>
      <c r="AP15" s="1099"/>
      <c r="AQ15" s="1099"/>
      <c r="AR15" s="1099"/>
      <c r="AS15" s="1099"/>
      <c r="AT15" s="1099"/>
      <c r="AU15" s="1100"/>
      <c r="AV15" s="1100"/>
      <c r="AW15" s="1100"/>
      <c r="AX15" s="1100"/>
      <c r="AY15" s="1101"/>
      <c r="AZ15" s="98"/>
      <c r="BA15" s="98"/>
      <c r="BB15" s="98"/>
      <c r="BC15" s="98"/>
      <c r="BD15" s="98"/>
      <c r="BE15" s="99"/>
      <c r="BF15" s="99"/>
      <c r="BG15" s="99"/>
      <c r="BH15" s="99"/>
      <c r="BI15" s="99"/>
      <c r="BJ15" s="99"/>
      <c r="BK15" s="99"/>
      <c r="BL15" s="99"/>
      <c r="BM15" s="99"/>
      <c r="BN15" s="99"/>
      <c r="BO15" s="99"/>
      <c r="BP15" s="99"/>
      <c r="BQ15" s="104">
        <v>9</v>
      </c>
      <c r="BR15" s="105"/>
      <c r="BS15" s="1018"/>
      <c r="BT15" s="1019"/>
      <c r="BU15" s="1019"/>
      <c r="BV15" s="1019"/>
      <c r="BW15" s="1019"/>
      <c r="BX15" s="1019"/>
      <c r="BY15" s="1019"/>
      <c r="BZ15" s="1019"/>
      <c r="CA15" s="1019"/>
      <c r="CB15" s="1019"/>
      <c r="CC15" s="1019"/>
      <c r="CD15" s="1019"/>
      <c r="CE15" s="1019"/>
      <c r="CF15" s="1019"/>
      <c r="CG15" s="1034"/>
      <c r="CH15" s="1015"/>
      <c r="CI15" s="1016"/>
      <c r="CJ15" s="1016"/>
      <c r="CK15" s="1016"/>
      <c r="CL15" s="1017"/>
      <c r="CM15" s="1015"/>
      <c r="CN15" s="1016"/>
      <c r="CO15" s="1016"/>
      <c r="CP15" s="1016"/>
      <c r="CQ15" s="1017"/>
      <c r="CR15" s="1015"/>
      <c r="CS15" s="1016"/>
      <c r="CT15" s="1016"/>
      <c r="CU15" s="1016"/>
      <c r="CV15" s="1017"/>
      <c r="CW15" s="1015"/>
      <c r="CX15" s="1016"/>
      <c r="CY15" s="1016"/>
      <c r="CZ15" s="1016"/>
      <c r="DA15" s="1017"/>
      <c r="DB15" s="1015"/>
      <c r="DC15" s="1016"/>
      <c r="DD15" s="1016"/>
      <c r="DE15" s="1016"/>
      <c r="DF15" s="1017"/>
      <c r="DG15" s="1015"/>
      <c r="DH15" s="1016"/>
      <c r="DI15" s="1016"/>
      <c r="DJ15" s="1016"/>
      <c r="DK15" s="1017"/>
      <c r="DL15" s="1015"/>
      <c r="DM15" s="1016"/>
      <c r="DN15" s="1016"/>
      <c r="DO15" s="1016"/>
      <c r="DP15" s="1017"/>
      <c r="DQ15" s="1015"/>
      <c r="DR15" s="1016"/>
      <c r="DS15" s="1016"/>
      <c r="DT15" s="1016"/>
      <c r="DU15" s="1017"/>
      <c r="DV15" s="1018"/>
      <c r="DW15" s="1019"/>
      <c r="DX15" s="1019"/>
      <c r="DY15" s="1019"/>
      <c r="DZ15" s="1020"/>
      <c r="EA15" s="100"/>
    </row>
    <row r="16" spans="1:131" s="101" customFormat="1" ht="26.25" customHeight="1" x14ac:dyDescent="0.15">
      <c r="A16" s="104">
        <v>10</v>
      </c>
      <c r="B16" s="1048"/>
      <c r="C16" s="1049"/>
      <c r="D16" s="1049"/>
      <c r="E16" s="1049"/>
      <c r="F16" s="1049"/>
      <c r="G16" s="1049"/>
      <c r="H16" s="1049"/>
      <c r="I16" s="1049"/>
      <c r="J16" s="1049"/>
      <c r="K16" s="1049"/>
      <c r="L16" s="1049"/>
      <c r="M16" s="1049"/>
      <c r="N16" s="1049"/>
      <c r="O16" s="1049"/>
      <c r="P16" s="1050"/>
      <c r="Q16" s="1056"/>
      <c r="R16" s="1057"/>
      <c r="S16" s="1057"/>
      <c r="T16" s="1057"/>
      <c r="U16" s="1057"/>
      <c r="V16" s="1057"/>
      <c r="W16" s="1057"/>
      <c r="X16" s="1057"/>
      <c r="Y16" s="1057"/>
      <c r="Z16" s="1057"/>
      <c r="AA16" s="1057"/>
      <c r="AB16" s="1057"/>
      <c r="AC16" s="1057"/>
      <c r="AD16" s="1057"/>
      <c r="AE16" s="1058"/>
      <c r="AF16" s="1053"/>
      <c r="AG16" s="1054"/>
      <c r="AH16" s="1054"/>
      <c r="AI16" s="1054"/>
      <c r="AJ16" s="1055"/>
      <c r="AK16" s="1098"/>
      <c r="AL16" s="1099"/>
      <c r="AM16" s="1099"/>
      <c r="AN16" s="1099"/>
      <c r="AO16" s="1099"/>
      <c r="AP16" s="1099"/>
      <c r="AQ16" s="1099"/>
      <c r="AR16" s="1099"/>
      <c r="AS16" s="1099"/>
      <c r="AT16" s="1099"/>
      <c r="AU16" s="1100"/>
      <c r="AV16" s="1100"/>
      <c r="AW16" s="1100"/>
      <c r="AX16" s="1100"/>
      <c r="AY16" s="1101"/>
      <c r="AZ16" s="98"/>
      <c r="BA16" s="98"/>
      <c r="BB16" s="98"/>
      <c r="BC16" s="98"/>
      <c r="BD16" s="98"/>
      <c r="BE16" s="99"/>
      <c r="BF16" s="99"/>
      <c r="BG16" s="99"/>
      <c r="BH16" s="99"/>
      <c r="BI16" s="99"/>
      <c r="BJ16" s="99"/>
      <c r="BK16" s="99"/>
      <c r="BL16" s="99"/>
      <c r="BM16" s="99"/>
      <c r="BN16" s="99"/>
      <c r="BO16" s="99"/>
      <c r="BP16" s="99"/>
      <c r="BQ16" s="104">
        <v>10</v>
      </c>
      <c r="BR16" s="105"/>
      <c r="BS16" s="1018"/>
      <c r="BT16" s="1019"/>
      <c r="BU16" s="1019"/>
      <c r="BV16" s="1019"/>
      <c r="BW16" s="1019"/>
      <c r="BX16" s="1019"/>
      <c r="BY16" s="1019"/>
      <c r="BZ16" s="1019"/>
      <c r="CA16" s="1019"/>
      <c r="CB16" s="1019"/>
      <c r="CC16" s="1019"/>
      <c r="CD16" s="1019"/>
      <c r="CE16" s="1019"/>
      <c r="CF16" s="1019"/>
      <c r="CG16" s="1034"/>
      <c r="CH16" s="1015"/>
      <c r="CI16" s="1016"/>
      <c r="CJ16" s="1016"/>
      <c r="CK16" s="1016"/>
      <c r="CL16" s="1017"/>
      <c r="CM16" s="1015"/>
      <c r="CN16" s="1016"/>
      <c r="CO16" s="1016"/>
      <c r="CP16" s="1016"/>
      <c r="CQ16" s="1017"/>
      <c r="CR16" s="1015"/>
      <c r="CS16" s="1016"/>
      <c r="CT16" s="1016"/>
      <c r="CU16" s="1016"/>
      <c r="CV16" s="1017"/>
      <c r="CW16" s="1015"/>
      <c r="CX16" s="1016"/>
      <c r="CY16" s="1016"/>
      <c r="CZ16" s="1016"/>
      <c r="DA16" s="1017"/>
      <c r="DB16" s="1015"/>
      <c r="DC16" s="1016"/>
      <c r="DD16" s="1016"/>
      <c r="DE16" s="1016"/>
      <c r="DF16" s="1017"/>
      <c r="DG16" s="1015"/>
      <c r="DH16" s="1016"/>
      <c r="DI16" s="1016"/>
      <c r="DJ16" s="1016"/>
      <c r="DK16" s="1017"/>
      <c r="DL16" s="1015"/>
      <c r="DM16" s="1016"/>
      <c r="DN16" s="1016"/>
      <c r="DO16" s="1016"/>
      <c r="DP16" s="1017"/>
      <c r="DQ16" s="1015"/>
      <c r="DR16" s="1016"/>
      <c r="DS16" s="1016"/>
      <c r="DT16" s="1016"/>
      <c r="DU16" s="1017"/>
      <c r="DV16" s="1018"/>
      <c r="DW16" s="1019"/>
      <c r="DX16" s="1019"/>
      <c r="DY16" s="1019"/>
      <c r="DZ16" s="1020"/>
      <c r="EA16" s="100"/>
    </row>
    <row r="17" spans="1:131" s="101" customFormat="1" ht="26.25" customHeight="1" x14ac:dyDescent="0.15">
      <c r="A17" s="104">
        <v>11</v>
      </c>
      <c r="B17" s="1048"/>
      <c r="C17" s="1049"/>
      <c r="D17" s="1049"/>
      <c r="E17" s="1049"/>
      <c r="F17" s="1049"/>
      <c r="G17" s="1049"/>
      <c r="H17" s="1049"/>
      <c r="I17" s="1049"/>
      <c r="J17" s="1049"/>
      <c r="K17" s="1049"/>
      <c r="L17" s="1049"/>
      <c r="M17" s="1049"/>
      <c r="N17" s="1049"/>
      <c r="O17" s="1049"/>
      <c r="P17" s="1050"/>
      <c r="Q17" s="1056"/>
      <c r="R17" s="1057"/>
      <c r="S17" s="1057"/>
      <c r="T17" s="1057"/>
      <c r="U17" s="1057"/>
      <c r="V17" s="1057"/>
      <c r="W17" s="1057"/>
      <c r="X17" s="1057"/>
      <c r="Y17" s="1057"/>
      <c r="Z17" s="1057"/>
      <c r="AA17" s="1057"/>
      <c r="AB17" s="1057"/>
      <c r="AC17" s="1057"/>
      <c r="AD17" s="1057"/>
      <c r="AE17" s="1058"/>
      <c r="AF17" s="1053"/>
      <c r="AG17" s="1054"/>
      <c r="AH17" s="1054"/>
      <c r="AI17" s="1054"/>
      <c r="AJ17" s="1055"/>
      <c r="AK17" s="1098"/>
      <c r="AL17" s="1099"/>
      <c r="AM17" s="1099"/>
      <c r="AN17" s="1099"/>
      <c r="AO17" s="1099"/>
      <c r="AP17" s="1099"/>
      <c r="AQ17" s="1099"/>
      <c r="AR17" s="1099"/>
      <c r="AS17" s="1099"/>
      <c r="AT17" s="1099"/>
      <c r="AU17" s="1100"/>
      <c r="AV17" s="1100"/>
      <c r="AW17" s="1100"/>
      <c r="AX17" s="1100"/>
      <c r="AY17" s="1101"/>
      <c r="AZ17" s="98"/>
      <c r="BA17" s="98"/>
      <c r="BB17" s="98"/>
      <c r="BC17" s="98"/>
      <c r="BD17" s="98"/>
      <c r="BE17" s="99"/>
      <c r="BF17" s="99"/>
      <c r="BG17" s="99"/>
      <c r="BH17" s="99"/>
      <c r="BI17" s="99"/>
      <c r="BJ17" s="99"/>
      <c r="BK17" s="99"/>
      <c r="BL17" s="99"/>
      <c r="BM17" s="99"/>
      <c r="BN17" s="99"/>
      <c r="BO17" s="99"/>
      <c r="BP17" s="99"/>
      <c r="BQ17" s="104">
        <v>11</v>
      </c>
      <c r="BR17" s="105"/>
      <c r="BS17" s="1018"/>
      <c r="BT17" s="1019"/>
      <c r="BU17" s="1019"/>
      <c r="BV17" s="1019"/>
      <c r="BW17" s="1019"/>
      <c r="BX17" s="1019"/>
      <c r="BY17" s="1019"/>
      <c r="BZ17" s="1019"/>
      <c r="CA17" s="1019"/>
      <c r="CB17" s="1019"/>
      <c r="CC17" s="1019"/>
      <c r="CD17" s="1019"/>
      <c r="CE17" s="1019"/>
      <c r="CF17" s="1019"/>
      <c r="CG17" s="1034"/>
      <c r="CH17" s="1015"/>
      <c r="CI17" s="1016"/>
      <c r="CJ17" s="1016"/>
      <c r="CK17" s="1016"/>
      <c r="CL17" s="1017"/>
      <c r="CM17" s="1015"/>
      <c r="CN17" s="1016"/>
      <c r="CO17" s="1016"/>
      <c r="CP17" s="1016"/>
      <c r="CQ17" s="1017"/>
      <c r="CR17" s="1015"/>
      <c r="CS17" s="1016"/>
      <c r="CT17" s="1016"/>
      <c r="CU17" s="1016"/>
      <c r="CV17" s="1017"/>
      <c r="CW17" s="1015"/>
      <c r="CX17" s="1016"/>
      <c r="CY17" s="1016"/>
      <c r="CZ17" s="1016"/>
      <c r="DA17" s="1017"/>
      <c r="DB17" s="1015"/>
      <c r="DC17" s="1016"/>
      <c r="DD17" s="1016"/>
      <c r="DE17" s="1016"/>
      <c r="DF17" s="1017"/>
      <c r="DG17" s="1015"/>
      <c r="DH17" s="1016"/>
      <c r="DI17" s="1016"/>
      <c r="DJ17" s="1016"/>
      <c r="DK17" s="1017"/>
      <c r="DL17" s="1015"/>
      <c r="DM17" s="1016"/>
      <c r="DN17" s="1016"/>
      <c r="DO17" s="1016"/>
      <c r="DP17" s="1017"/>
      <c r="DQ17" s="1015"/>
      <c r="DR17" s="1016"/>
      <c r="DS17" s="1016"/>
      <c r="DT17" s="1016"/>
      <c r="DU17" s="1017"/>
      <c r="DV17" s="1018"/>
      <c r="DW17" s="1019"/>
      <c r="DX17" s="1019"/>
      <c r="DY17" s="1019"/>
      <c r="DZ17" s="1020"/>
      <c r="EA17" s="100"/>
    </row>
    <row r="18" spans="1:131" s="101" customFormat="1" ht="26.25" customHeight="1" x14ac:dyDescent="0.15">
      <c r="A18" s="104">
        <v>12</v>
      </c>
      <c r="B18" s="1048"/>
      <c r="C18" s="1049"/>
      <c r="D18" s="1049"/>
      <c r="E18" s="1049"/>
      <c r="F18" s="1049"/>
      <c r="G18" s="1049"/>
      <c r="H18" s="1049"/>
      <c r="I18" s="1049"/>
      <c r="J18" s="1049"/>
      <c r="K18" s="1049"/>
      <c r="L18" s="1049"/>
      <c r="M18" s="1049"/>
      <c r="N18" s="1049"/>
      <c r="O18" s="1049"/>
      <c r="P18" s="1050"/>
      <c r="Q18" s="1056"/>
      <c r="R18" s="1057"/>
      <c r="S18" s="1057"/>
      <c r="T18" s="1057"/>
      <c r="U18" s="1057"/>
      <c r="V18" s="1057"/>
      <c r="W18" s="1057"/>
      <c r="X18" s="1057"/>
      <c r="Y18" s="1057"/>
      <c r="Z18" s="1057"/>
      <c r="AA18" s="1057"/>
      <c r="AB18" s="1057"/>
      <c r="AC18" s="1057"/>
      <c r="AD18" s="1057"/>
      <c r="AE18" s="1058"/>
      <c r="AF18" s="1053"/>
      <c r="AG18" s="1054"/>
      <c r="AH18" s="1054"/>
      <c r="AI18" s="1054"/>
      <c r="AJ18" s="1055"/>
      <c r="AK18" s="1098"/>
      <c r="AL18" s="1099"/>
      <c r="AM18" s="1099"/>
      <c r="AN18" s="1099"/>
      <c r="AO18" s="1099"/>
      <c r="AP18" s="1099"/>
      <c r="AQ18" s="1099"/>
      <c r="AR18" s="1099"/>
      <c r="AS18" s="1099"/>
      <c r="AT18" s="1099"/>
      <c r="AU18" s="1100"/>
      <c r="AV18" s="1100"/>
      <c r="AW18" s="1100"/>
      <c r="AX18" s="1100"/>
      <c r="AY18" s="1101"/>
      <c r="AZ18" s="98"/>
      <c r="BA18" s="98"/>
      <c r="BB18" s="98"/>
      <c r="BC18" s="98"/>
      <c r="BD18" s="98"/>
      <c r="BE18" s="99"/>
      <c r="BF18" s="99"/>
      <c r="BG18" s="99"/>
      <c r="BH18" s="99"/>
      <c r="BI18" s="99"/>
      <c r="BJ18" s="99"/>
      <c r="BK18" s="99"/>
      <c r="BL18" s="99"/>
      <c r="BM18" s="99"/>
      <c r="BN18" s="99"/>
      <c r="BO18" s="99"/>
      <c r="BP18" s="99"/>
      <c r="BQ18" s="104">
        <v>12</v>
      </c>
      <c r="BR18" s="105"/>
      <c r="BS18" s="1018"/>
      <c r="BT18" s="1019"/>
      <c r="BU18" s="1019"/>
      <c r="BV18" s="1019"/>
      <c r="BW18" s="1019"/>
      <c r="BX18" s="1019"/>
      <c r="BY18" s="1019"/>
      <c r="BZ18" s="1019"/>
      <c r="CA18" s="1019"/>
      <c r="CB18" s="1019"/>
      <c r="CC18" s="1019"/>
      <c r="CD18" s="1019"/>
      <c r="CE18" s="1019"/>
      <c r="CF18" s="1019"/>
      <c r="CG18" s="1034"/>
      <c r="CH18" s="1015"/>
      <c r="CI18" s="1016"/>
      <c r="CJ18" s="1016"/>
      <c r="CK18" s="1016"/>
      <c r="CL18" s="1017"/>
      <c r="CM18" s="1015"/>
      <c r="CN18" s="1016"/>
      <c r="CO18" s="1016"/>
      <c r="CP18" s="1016"/>
      <c r="CQ18" s="1017"/>
      <c r="CR18" s="1015"/>
      <c r="CS18" s="1016"/>
      <c r="CT18" s="1016"/>
      <c r="CU18" s="1016"/>
      <c r="CV18" s="1017"/>
      <c r="CW18" s="1015"/>
      <c r="CX18" s="1016"/>
      <c r="CY18" s="1016"/>
      <c r="CZ18" s="1016"/>
      <c r="DA18" s="1017"/>
      <c r="DB18" s="1015"/>
      <c r="DC18" s="1016"/>
      <c r="DD18" s="1016"/>
      <c r="DE18" s="1016"/>
      <c r="DF18" s="1017"/>
      <c r="DG18" s="1015"/>
      <c r="DH18" s="1016"/>
      <c r="DI18" s="1016"/>
      <c r="DJ18" s="1016"/>
      <c r="DK18" s="1017"/>
      <c r="DL18" s="1015"/>
      <c r="DM18" s="1016"/>
      <c r="DN18" s="1016"/>
      <c r="DO18" s="1016"/>
      <c r="DP18" s="1017"/>
      <c r="DQ18" s="1015"/>
      <c r="DR18" s="1016"/>
      <c r="DS18" s="1016"/>
      <c r="DT18" s="1016"/>
      <c r="DU18" s="1017"/>
      <c r="DV18" s="1018"/>
      <c r="DW18" s="1019"/>
      <c r="DX18" s="1019"/>
      <c r="DY18" s="1019"/>
      <c r="DZ18" s="1020"/>
      <c r="EA18" s="100"/>
    </row>
    <row r="19" spans="1:131" s="101" customFormat="1" ht="26.25" customHeight="1" x14ac:dyDescent="0.15">
      <c r="A19" s="104">
        <v>13</v>
      </c>
      <c r="B19" s="1048"/>
      <c r="C19" s="1049"/>
      <c r="D19" s="1049"/>
      <c r="E19" s="1049"/>
      <c r="F19" s="1049"/>
      <c r="G19" s="1049"/>
      <c r="H19" s="1049"/>
      <c r="I19" s="1049"/>
      <c r="J19" s="1049"/>
      <c r="K19" s="1049"/>
      <c r="L19" s="1049"/>
      <c r="M19" s="1049"/>
      <c r="N19" s="1049"/>
      <c r="O19" s="1049"/>
      <c r="P19" s="1050"/>
      <c r="Q19" s="1056"/>
      <c r="R19" s="1057"/>
      <c r="S19" s="1057"/>
      <c r="T19" s="1057"/>
      <c r="U19" s="1057"/>
      <c r="V19" s="1057"/>
      <c r="W19" s="1057"/>
      <c r="X19" s="1057"/>
      <c r="Y19" s="1057"/>
      <c r="Z19" s="1057"/>
      <c r="AA19" s="1057"/>
      <c r="AB19" s="1057"/>
      <c r="AC19" s="1057"/>
      <c r="AD19" s="1057"/>
      <c r="AE19" s="1058"/>
      <c r="AF19" s="1053"/>
      <c r="AG19" s="1054"/>
      <c r="AH19" s="1054"/>
      <c r="AI19" s="1054"/>
      <c r="AJ19" s="1055"/>
      <c r="AK19" s="1098"/>
      <c r="AL19" s="1099"/>
      <c r="AM19" s="1099"/>
      <c r="AN19" s="1099"/>
      <c r="AO19" s="1099"/>
      <c r="AP19" s="1099"/>
      <c r="AQ19" s="1099"/>
      <c r="AR19" s="1099"/>
      <c r="AS19" s="1099"/>
      <c r="AT19" s="1099"/>
      <c r="AU19" s="1100"/>
      <c r="AV19" s="1100"/>
      <c r="AW19" s="1100"/>
      <c r="AX19" s="1100"/>
      <c r="AY19" s="1101"/>
      <c r="AZ19" s="98"/>
      <c r="BA19" s="98"/>
      <c r="BB19" s="98"/>
      <c r="BC19" s="98"/>
      <c r="BD19" s="98"/>
      <c r="BE19" s="99"/>
      <c r="BF19" s="99"/>
      <c r="BG19" s="99"/>
      <c r="BH19" s="99"/>
      <c r="BI19" s="99"/>
      <c r="BJ19" s="99"/>
      <c r="BK19" s="99"/>
      <c r="BL19" s="99"/>
      <c r="BM19" s="99"/>
      <c r="BN19" s="99"/>
      <c r="BO19" s="99"/>
      <c r="BP19" s="99"/>
      <c r="BQ19" s="104">
        <v>13</v>
      </c>
      <c r="BR19" s="105"/>
      <c r="BS19" s="1018"/>
      <c r="BT19" s="1019"/>
      <c r="BU19" s="1019"/>
      <c r="BV19" s="1019"/>
      <c r="BW19" s="1019"/>
      <c r="BX19" s="1019"/>
      <c r="BY19" s="1019"/>
      <c r="BZ19" s="1019"/>
      <c r="CA19" s="1019"/>
      <c r="CB19" s="1019"/>
      <c r="CC19" s="1019"/>
      <c r="CD19" s="1019"/>
      <c r="CE19" s="1019"/>
      <c r="CF19" s="1019"/>
      <c r="CG19" s="1034"/>
      <c r="CH19" s="1015"/>
      <c r="CI19" s="1016"/>
      <c r="CJ19" s="1016"/>
      <c r="CK19" s="1016"/>
      <c r="CL19" s="1017"/>
      <c r="CM19" s="1015"/>
      <c r="CN19" s="1016"/>
      <c r="CO19" s="1016"/>
      <c r="CP19" s="1016"/>
      <c r="CQ19" s="1017"/>
      <c r="CR19" s="1015"/>
      <c r="CS19" s="1016"/>
      <c r="CT19" s="1016"/>
      <c r="CU19" s="1016"/>
      <c r="CV19" s="1017"/>
      <c r="CW19" s="1015"/>
      <c r="CX19" s="1016"/>
      <c r="CY19" s="1016"/>
      <c r="CZ19" s="1016"/>
      <c r="DA19" s="1017"/>
      <c r="DB19" s="1015"/>
      <c r="DC19" s="1016"/>
      <c r="DD19" s="1016"/>
      <c r="DE19" s="1016"/>
      <c r="DF19" s="1017"/>
      <c r="DG19" s="1015"/>
      <c r="DH19" s="1016"/>
      <c r="DI19" s="1016"/>
      <c r="DJ19" s="1016"/>
      <c r="DK19" s="1017"/>
      <c r="DL19" s="1015"/>
      <c r="DM19" s="1016"/>
      <c r="DN19" s="1016"/>
      <c r="DO19" s="1016"/>
      <c r="DP19" s="1017"/>
      <c r="DQ19" s="1015"/>
      <c r="DR19" s="1016"/>
      <c r="DS19" s="1016"/>
      <c r="DT19" s="1016"/>
      <c r="DU19" s="1017"/>
      <c r="DV19" s="1018"/>
      <c r="DW19" s="1019"/>
      <c r="DX19" s="1019"/>
      <c r="DY19" s="1019"/>
      <c r="DZ19" s="1020"/>
      <c r="EA19" s="100"/>
    </row>
    <row r="20" spans="1:131" s="101" customFormat="1" ht="26.25" customHeight="1" x14ac:dyDescent="0.15">
      <c r="A20" s="104">
        <v>14</v>
      </c>
      <c r="B20" s="1048"/>
      <c r="C20" s="1049"/>
      <c r="D20" s="1049"/>
      <c r="E20" s="1049"/>
      <c r="F20" s="1049"/>
      <c r="G20" s="1049"/>
      <c r="H20" s="1049"/>
      <c r="I20" s="1049"/>
      <c r="J20" s="1049"/>
      <c r="K20" s="1049"/>
      <c r="L20" s="1049"/>
      <c r="M20" s="1049"/>
      <c r="N20" s="1049"/>
      <c r="O20" s="1049"/>
      <c r="P20" s="1050"/>
      <c r="Q20" s="1056"/>
      <c r="R20" s="1057"/>
      <c r="S20" s="1057"/>
      <c r="T20" s="1057"/>
      <c r="U20" s="1057"/>
      <c r="V20" s="1057"/>
      <c r="W20" s="1057"/>
      <c r="X20" s="1057"/>
      <c r="Y20" s="1057"/>
      <c r="Z20" s="1057"/>
      <c r="AA20" s="1057"/>
      <c r="AB20" s="1057"/>
      <c r="AC20" s="1057"/>
      <c r="AD20" s="1057"/>
      <c r="AE20" s="1058"/>
      <c r="AF20" s="1053"/>
      <c r="AG20" s="1054"/>
      <c r="AH20" s="1054"/>
      <c r="AI20" s="1054"/>
      <c r="AJ20" s="1055"/>
      <c r="AK20" s="1098"/>
      <c r="AL20" s="1099"/>
      <c r="AM20" s="1099"/>
      <c r="AN20" s="1099"/>
      <c r="AO20" s="1099"/>
      <c r="AP20" s="1099"/>
      <c r="AQ20" s="1099"/>
      <c r="AR20" s="1099"/>
      <c r="AS20" s="1099"/>
      <c r="AT20" s="1099"/>
      <c r="AU20" s="1100"/>
      <c r="AV20" s="1100"/>
      <c r="AW20" s="1100"/>
      <c r="AX20" s="1100"/>
      <c r="AY20" s="1101"/>
      <c r="AZ20" s="98"/>
      <c r="BA20" s="98"/>
      <c r="BB20" s="98"/>
      <c r="BC20" s="98"/>
      <c r="BD20" s="98"/>
      <c r="BE20" s="99"/>
      <c r="BF20" s="99"/>
      <c r="BG20" s="99"/>
      <c r="BH20" s="99"/>
      <c r="BI20" s="99"/>
      <c r="BJ20" s="99"/>
      <c r="BK20" s="99"/>
      <c r="BL20" s="99"/>
      <c r="BM20" s="99"/>
      <c r="BN20" s="99"/>
      <c r="BO20" s="99"/>
      <c r="BP20" s="99"/>
      <c r="BQ20" s="104">
        <v>14</v>
      </c>
      <c r="BR20" s="105"/>
      <c r="BS20" s="1018"/>
      <c r="BT20" s="1019"/>
      <c r="BU20" s="1019"/>
      <c r="BV20" s="1019"/>
      <c r="BW20" s="1019"/>
      <c r="BX20" s="1019"/>
      <c r="BY20" s="1019"/>
      <c r="BZ20" s="1019"/>
      <c r="CA20" s="1019"/>
      <c r="CB20" s="1019"/>
      <c r="CC20" s="1019"/>
      <c r="CD20" s="1019"/>
      <c r="CE20" s="1019"/>
      <c r="CF20" s="1019"/>
      <c r="CG20" s="1034"/>
      <c r="CH20" s="1015"/>
      <c r="CI20" s="1016"/>
      <c r="CJ20" s="1016"/>
      <c r="CK20" s="1016"/>
      <c r="CL20" s="1017"/>
      <c r="CM20" s="1015"/>
      <c r="CN20" s="1016"/>
      <c r="CO20" s="1016"/>
      <c r="CP20" s="1016"/>
      <c r="CQ20" s="1017"/>
      <c r="CR20" s="1015"/>
      <c r="CS20" s="1016"/>
      <c r="CT20" s="1016"/>
      <c r="CU20" s="1016"/>
      <c r="CV20" s="1017"/>
      <c r="CW20" s="1015"/>
      <c r="CX20" s="1016"/>
      <c r="CY20" s="1016"/>
      <c r="CZ20" s="1016"/>
      <c r="DA20" s="1017"/>
      <c r="DB20" s="1015"/>
      <c r="DC20" s="1016"/>
      <c r="DD20" s="1016"/>
      <c r="DE20" s="1016"/>
      <c r="DF20" s="1017"/>
      <c r="DG20" s="1015"/>
      <c r="DH20" s="1016"/>
      <c r="DI20" s="1016"/>
      <c r="DJ20" s="1016"/>
      <c r="DK20" s="1017"/>
      <c r="DL20" s="1015"/>
      <c r="DM20" s="1016"/>
      <c r="DN20" s="1016"/>
      <c r="DO20" s="1016"/>
      <c r="DP20" s="1017"/>
      <c r="DQ20" s="1015"/>
      <c r="DR20" s="1016"/>
      <c r="DS20" s="1016"/>
      <c r="DT20" s="1016"/>
      <c r="DU20" s="1017"/>
      <c r="DV20" s="1018"/>
      <c r="DW20" s="1019"/>
      <c r="DX20" s="1019"/>
      <c r="DY20" s="1019"/>
      <c r="DZ20" s="1020"/>
      <c r="EA20" s="100"/>
    </row>
    <row r="21" spans="1:131" s="101" customFormat="1" ht="26.25" customHeight="1" thickBot="1" x14ac:dyDescent="0.2">
      <c r="A21" s="104">
        <v>15</v>
      </c>
      <c r="B21" s="1048"/>
      <c r="C21" s="1049"/>
      <c r="D21" s="1049"/>
      <c r="E21" s="1049"/>
      <c r="F21" s="1049"/>
      <c r="G21" s="1049"/>
      <c r="H21" s="1049"/>
      <c r="I21" s="1049"/>
      <c r="J21" s="1049"/>
      <c r="K21" s="1049"/>
      <c r="L21" s="1049"/>
      <c r="M21" s="1049"/>
      <c r="N21" s="1049"/>
      <c r="O21" s="1049"/>
      <c r="P21" s="1050"/>
      <c r="Q21" s="1056"/>
      <c r="R21" s="1057"/>
      <c r="S21" s="1057"/>
      <c r="T21" s="1057"/>
      <c r="U21" s="1057"/>
      <c r="V21" s="1057"/>
      <c r="W21" s="1057"/>
      <c r="X21" s="1057"/>
      <c r="Y21" s="1057"/>
      <c r="Z21" s="1057"/>
      <c r="AA21" s="1057"/>
      <c r="AB21" s="1057"/>
      <c r="AC21" s="1057"/>
      <c r="AD21" s="1057"/>
      <c r="AE21" s="1058"/>
      <c r="AF21" s="1053"/>
      <c r="AG21" s="1054"/>
      <c r="AH21" s="1054"/>
      <c r="AI21" s="1054"/>
      <c r="AJ21" s="1055"/>
      <c r="AK21" s="1098"/>
      <c r="AL21" s="1099"/>
      <c r="AM21" s="1099"/>
      <c r="AN21" s="1099"/>
      <c r="AO21" s="1099"/>
      <c r="AP21" s="1099"/>
      <c r="AQ21" s="1099"/>
      <c r="AR21" s="1099"/>
      <c r="AS21" s="1099"/>
      <c r="AT21" s="1099"/>
      <c r="AU21" s="1100"/>
      <c r="AV21" s="1100"/>
      <c r="AW21" s="1100"/>
      <c r="AX21" s="1100"/>
      <c r="AY21" s="1101"/>
      <c r="AZ21" s="98"/>
      <c r="BA21" s="98"/>
      <c r="BB21" s="98"/>
      <c r="BC21" s="98"/>
      <c r="BD21" s="98"/>
      <c r="BE21" s="99"/>
      <c r="BF21" s="99"/>
      <c r="BG21" s="99"/>
      <c r="BH21" s="99"/>
      <c r="BI21" s="99"/>
      <c r="BJ21" s="99"/>
      <c r="BK21" s="99"/>
      <c r="BL21" s="99"/>
      <c r="BM21" s="99"/>
      <c r="BN21" s="99"/>
      <c r="BO21" s="99"/>
      <c r="BP21" s="99"/>
      <c r="BQ21" s="104">
        <v>15</v>
      </c>
      <c r="BR21" s="105"/>
      <c r="BS21" s="1018"/>
      <c r="BT21" s="1019"/>
      <c r="BU21" s="1019"/>
      <c r="BV21" s="1019"/>
      <c r="BW21" s="1019"/>
      <c r="BX21" s="1019"/>
      <c r="BY21" s="1019"/>
      <c r="BZ21" s="1019"/>
      <c r="CA21" s="1019"/>
      <c r="CB21" s="1019"/>
      <c r="CC21" s="1019"/>
      <c r="CD21" s="1019"/>
      <c r="CE21" s="1019"/>
      <c r="CF21" s="1019"/>
      <c r="CG21" s="1034"/>
      <c r="CH21" s="1015"/>
      <c r="CI21" s="1016"/>
      <c r="CJ21" s="1016"/>
      <c r="CK21" s="1016"/>
      <c r="CL21" s="1017"/>
      <c r="CM21" s="1015"/>
      <c r="CN21" s="1016"/>
      <c r="CO21" s="1016"/>
      <c r="CP21" s="1016"/>
      <c r="CQ21" s="1017"/>
      <c r="CR21" s="1015"/>
      <c r="CS21" s="1016"/>
      <c r="CT21" s="1016"/>
      <c r="CU21" s="1016"/>
      <c r="CV21" s="1017"/>
      <c r="CW21" s="1015"/>
      <c r="CX21" s="1016"/>
      <c r="CY21" s="1016"/>
      <c r="CZ21" s="1016"/>
      <c r="DA21" s="1017"/>
      <c r="DB21" s="1015"/>
      <c r="DC21" s="1016"/>
      <c r="DD21" s="1016"/>
      <c r="DE21" s="1016"/>
      <c r="DF21" s="1017"/>
      <c r="DG21" s="1015"/>
      <c r="DH21" s="1016"/>
      <c r="DI21" s="1016"/>
      <c r="DJ21" s="1016"/>
      <c r="DK21" s="1017"/>
      <c r="DL21" s="1015"/>
      <c r="DM21" s="1016"/>
      <c r="DN21" s="1016"/>
      <c r="DO21" s="1016"/>
      <c r="DP21" s="1017"/>
      <c r="DQ21" s="1015"/>
      <c r="DR21" s="1016"/>
      <c r="DS21" s="1016"/>
      <c r="DT21" s="1016"/>
      <c r="DU21" s="1017"/>
      <c r="DV21" s="1018"/>
      <c r="DW21" s="1019"/>
      <c r="DX21" s="1019"/>
      <c r="DY21" s="1019"/>
      <c r="DZ21" s="1020"/>
      <c r="EA21" s="100"/>
    </row>
    <row r="22" spans="1:131" s="101" customFormat="1" ht="26.25" customHeight="1" x14ac:dyDescent="0.15">
      <c r="A22" s="104">
        <v>16</v>
      </c>
      <c r="B22" s="1048"/>
      <c r="C22" s="1049"/>
      <c r="D22" s="1049"/>
      <c r="E22" s="1049"/>
      <c r="F22" s="1049"/>
      <c r="G22" s="1049"/>
      <c r="H22" s="1049"/>
      <c r="I22" s="1049"/>
      <c r="J22" s="1049"/>
      <c r="K22" s="1049"/>
      <c r="L22" s="1049"/>
      <c r="M22" s="1049"/>
      <c r="N22" s="1049"/>
      <c r="O22" s="1049"/>
      <c r="P22" s="1050"/>
      <c r="Q22" s="1091"/>
      <c r="R22" s="1092"/>
      <c r="S22" s="1092"/>
      <c r="T22" s="1092"/>
      <c r="U22" s="1092"/>
      <c r="V22" s="1092"/>
      <c r="W22" s="1092"/>
      <c r="X22" s="1092"/>
      <c r="Y22" s="1092"/>
      <c r="Z22" s="1092"/>
      <c r="AA22" s="1092"/>
      <c r="AB22" s="1092"/>
      <c r="AC22" s="1092"/>
      <c r="AD22" s="1092"/>
      <c r="AE22" s="1093"/>
      <c r="AF22" s="1053"/>
      <c r="AG22" s="1054"/>
      <c r="AH22" s="1054"/>
      <c r="AI22" s="1054"/>
      <c r="AJ22" s="1055"/>
      <c r="AK22" s="1094"/>
      <c r="AL22" s="1095"/>
      <c r="AM22" s="1095"/>
      <c r="AN22" s="1095"/>
      <c r="AO22" s="1095"/>
      <c r="AP22" s="1095"/>
      <c r="AQ22" s="1095"/>
      <c r="AR22" s="1095"/>
      <c r="AS22" s="1095"/>
      <c r="AT22" s="1095"/>
      <c r="AU22" s="1096"/>
      <c r="AV22" s="1096"/>
      <c r="AW22" s="1096"/>
      <c r="AX22" s="1096"/>
      <c r="AY22" s="1097"/>
      <c r="AZ22" s="1046" t="s">
        <v>330</v>
      </c>
      <c r="BA22" s="1046"/>
      <c r="BB22" s="1046"/>
      <c r="BC22" s="1046"/>
      <c r="BD22" s="1047"/>
      <c r="BE22" s="99"/>
      <c r="BF22" s="99"/>
      <c r="BG22" s="99"/>
      <c r="BH22" s="99"/>
      <c r="BI22" s="99"/>
      <c r="BJ22" s="99"/>
      <c r="BK22" s="99"/>
      <c r="BL22" s="99"/>
      <c r="BM22" s="99"/>
      <c r="BN22" s="99"/>
      <c r="BO22" s="99"/>
      <c r="BP22" s="99"/>
      <c r="BQ22" s="104">
        <v>16</v>
      </c>
      <c r="BR22" s="105"/>
      <c r="BS22" s="1018"/>
      <c r="BT22" s="1019"/>
      <c r="BU22" s="1019"/>
      <c r="BV22" s="1019"/>
      <c r="BW22" s="1019"/>
      <c r="BX22" s="1019"/>
      <c r="BY22" s="1019"/>
      <c r="BZ22" s="1019"/>
      <c r="CA22" s="1019"/>
      <c r="CB22" s="1019"/>
      <c r="CC22" s="1019"/>
      <c r="CD22" s="1019"/>
      <c r="CE22" s="1019"/>
      <c r="CF22" s="1019"/>
      <c r="CG22" s="1034"/>
      <c r="CH22" s="1015"/>
      <c r="CI22" s="1016"/>
      <c r="CJ22" s="1016"/>
      <c r="CK22" s="1016"/>
      <c r="CL22" s="1017"/>
      <c r="CM22" s="1015"/>
      <c r="CN22" s="1016"/>
      <c r="CO22" s="1016"/>
      <c r="CP22" s="1016"/>
      <c r="CQ22" s="1017"/>
      <c r="CR22" s="1015"/>
      <c r="CS22" s="1016"/>
      <c r="CT22" s="1016"/>
      <c r="CU22" s="1016"/>
      <c r="CV22" s="1017"/>
      <c r="CW22" s="1015"/>
      <c r="CX22" s="1016"/>
      <c r="CY22" s="1016"/>
      <c r="CZ22" s="1016"/>
      <c r="DA22" s="1017"/>
      <c r="DB22" s="1015"/>
      <c r="DC22" s="1016"/>
      <c r="DD22" s="1016"/>
      <c r="DE22" s="1016"/>
      <c r="DF22" s="1017"/>
      <c r="DG22" s="1015"/>
      <c r="DH22" s="1016"/>
      <c r="DI22" s="1016"/>
      <c r="DJ22" s="1016"/>
      <c r="DK22" s="1017"/>
      <c r="DL22" s="1015"/>
      <c r="DM22" s="1016"/>
      <c r="DN22" s="1016"/>
      <c r="DO22" s="1016"/>
      <c r="DP22" s="1017"/>
      <c r="DQ22" s="1015"/>
      <c r="DR22" s="1016"/>
      <c r="DS22" s="1016"/>
      <c r="DT22" s="1016"/>
      <c r="DU22" s="1017"/>
      <c r="DV22" s="1018"/>
      <c r="DW22" s="1019"/>
      <c r="DX22" s="1019"/>
      <c r="DY22" s="1019"/>
      <c r="DZ22" s="1020"/>
      <c r="EA22" s="100"/>
    </row>
    <row r="23" spans="1:131" s="101" customFormat="1" ht="26.25" customHeight="1" thickBot="1" x14ac:dyDescent="0.2">
      <c r="A23" s="106" t="s">
        <v>331</v>
      </c>
      <c r="B23" s="955" t="s">
        <v>332</v>
      </c>
      <c r="C23" s="956"/>
      <c r="D23" s="956"/>
      <c r="E23" s="956"/>
      <c r="F23" s="956"/>
      <c r="G23" s="956"/>
      <c r="H23" s="956"/>
      <c r="I23" s="956"/>
      <c r="J23" s="956"/>
      <c r="K23" s="956"/>
      <c r="L23" s="956"/>
      <c r="M23" s="956"/>
      <c r="N23" s="956"/>
      <c r="O23" s="956"/>
      <c r="P23" s="966"/>
      <c r="Q23" s="1085">
        <v>13255</v>
      </c>
      <c r="R23" s="1079"/>
      <c r="S23" s="1079"/>
      <c r="T23" s="1079"/>
      <c r="U23" s="1079"/>
      <c r="V23" s="1079">
        <v>12474</v>
      </c>
      <c r="W23" s="1079"/>
      <c r="X23" s="1079"/>
      <c r="Y23" s="1079"/>
      <c r="Z23" s="1079"/>
      <c r="AA23" s="1079">
        <v>780</v>
      </c>
      <c r="AB23" s="1079"/>
      <c r="AC23" s="1079"/>
      <c r="AD23" s="1079"/>
      <c r="AE23" s="1086"/>
      <c r="AF23" s="1087">
        <v>760</v>
      </c>
      <c r="AG23" s="1079"/>
      <c r="AH23" s="1079"/>
      <c r="AI23" s="1079"/>
      <c r="AJ23" s="1088"/>
      <c r="AK23" s="1089"/>
      <c r="AL23" s="1090"/>
      <c r="AM23" s="1090"/>
      <c r="AN23" s="1090"/>
      <c r="AO23" s="1090"/>
      <c r="AP23" s="1079">
        <v>13183</v>
      </c>
      <c r="AQ23" s="1079"/>
      <c r="AR23" s="1079"/>
      <c r="AS23" s="1079"/>
      <c r="AT23" s="1079"/>
      <c r="AU23" s="1080"/>
      <c r="AV23" s="1080"/>
      <c r="AW23" s="1080"/>
      <c r="AX23" s="1080"/>
      <c r="AY23" s="1081"/>
      <c r="AZ23" s="1082" t="s">
        <v>65</v>
      </c>
      <c r="BA23" s="1083"/>
      <c r="BB23" s="1083"/>
      <c r="BC23" s="1083"/>
      <c r="BD23" s="1084"/>
      <c r="BE23" s="99"/>
      <c r="BF23" s="99"/>
      <c r="BG23" s="99"/>
      <c r="BH23" s="99"/>
      <c r="BI23" s="99"/>
      <c r="BJ23" s="99"/>
      <c r="BK23" s="99"/>
      <c r="BL23" s="99"/>
      <c r="BM23" s="99"/>
      <c r="BN23" s="99"/>
      <c r="BO23" s="99"/>
      <c r="BP23" s="99"/>
      <c r="BQ23" s="104">
        <v>17</v>
      </c>
      <c r="BR23" s="105"/>
      <c r="BS23" s="1018"/>
      <c r="BT23" s="1019"/>
      <c r="BU23" s="1019"/>
      <c r="BV23" s="1019"/>
      <c r="BW23" s="1019"/>
      <c r="BX23" s="1019"/>
      <c r="BY23" s="1019"/>
      <c r="BZ23" s="1019"/>
      <c r="CA23" s="1019"/>
      <c r="CB23" s="1019"/>
      <c r="CC23" s="1019"/>
      <c r="CD23" s="1019"/>
      <c r="CE23" s="1019"/>
      <c r="CF23" s="1019"/>
      <c r="CG23" s="1034"/>
      <c r="CH23" s="1015"/>
      <c r="CI23" s="1016"/>
      <c r="CJ23" s="1016"/>
      <c r="CK23" s="1016"/>
      <c r="CL23" s="1017"/>
      <c r="CM23" s="1015"/>
      <c r="CN23" s="1016"/>
      <c r="CO23" s="1016"/>
      <c r="CP23" s="1016"/>
      <c r="CQ23" s="1017"/>
      <c r="CR23" s="1015"/>
      <c r="CS23" s="1016"/>
      <c r="CT23" s="1016"/>
      <c r="CU23" s="1016"/>
      <c r="CV23" s="1017"/>
      <c r="CW23" s="1015"/>
      <c r="CX23" s="1016"/>
      <c r="CY23" s="1016"/>
      <c r="CZ23" s="1016"/>
      <c r="DA23" s="1017"/>
      <c r="DB23" s="1015"/>
      <c r="DC23" s="1016"/>
      <c r="DD23" s="1016"/>
      <c r="DE23" s="1016"/>
      <c r="DF23" s="1017"/>
      <c r="DG23" s="1015"/>
      <c r="DH23" s="1016"/>
      <c r="DI23" s="1016"/>
      <c r="DJ23" s="1016"/>
      <c r="DK23" s="1017"/>
      <c r="DL23" s="1015"/>
      <c r="DM23" s="1016"/>
      <c r="DN23" s="1016"/>
      <c r="DO23" s="1016"/>
      <c r="DP23" s="1017"/>
      <c r="DQ23" s="1015"/>
      <c r="DR23" s="1016"/>
      <c r="DS23" s="1016"/>
      <c r="DT23" s="1016"/>
      <c r="DU23" s="1017"/>
      <c r="DV23" s="1018"/>
      <c r="DW23" s="1019"/>
      <c r="DX23" s="1019"/>
      <c r="DY23" s="1019"/>
      <c r="DZ23" s="1020"/>
      <c r="EA23" s="100"/>
    </row>
    <row r="24" spans="1:131" s="101" customFormat="1" ht="26.25" customHeight="1" x14ac:dyDescent="0.15">
      <c r="A24" s="1078" t="s">
        <v>333</v>
      </c>
      <c r="B24" s="1078"/>
      <c r="C24" s="1078"/>
      <c r="D24" s="1078"/>
      <c r="E24" s="1078"/>
      <c r="F24" s="1078"/>
      <c r="G24" s="1078"/>
      <c r="H24" s="1078"/>
      <c r="I24" s="1078"/>
      <c r="J24" s="1078"/>
      <c r="K24" s="1078"/>
      <c r="L24" s="1078"/>
      <c r="M24" s="1078"/>
      <c r="N24" s="1078"/>
      <c r="O24" s="1078"/>
      <c r="P24" s="1078"/>
      <c r="Q24" s="1078"/>
      <c r="R24" s="1078"/>
      <c r="S24" s="1078"/>
      <c r="T24" s="1078"/>
      <c r="U24" s="1078"/>
      <c r="V24" s="1078"/>
      <c r="W24" s="1078"/>
      <c r="X24" s="1078"/>
      <c r="Y24" s="1078"/>
      <c r="Z24" s="1078"/>
      <c r="AA24" s="1078"/>
      <c r="AB24" s="1078"/>
      <c r="AC24" s="1078"/>
      <c r="AD24" s="1078"/>
      <c r="AE24" s="1078"/>
      <c r="AF24" s="1078"/>
      <c r="AG24" s="1078"/>
      <c r="AH24" s="1078"/>
      <c r="AI24" s="1078"/>
      <c r="AJ24" s="1078"/>
      <c r="AK24" s="1078"/>
      <c r="AL24" s="1078"/>
      <c r="AM24" s="1078"/>
      <c r="AN24" s="1078"/>
      <c r="AO24" s="1078"/>
      <c r="AP24" s="1078"/>
      <c r="AQ24" s="1078"/>
      <c r="AR24" s="1078"/>
      <c r="AS24" s="1078"/>
      <c r="AT24" s="1078"/>
      <c r="AU24" s="1078"/>
      <c r="AV24" s="1078"/>
      <c r="AW24" s="1078"/>
      <c r="AX24" s="1078"/>
      <c r="AY24" s="1078"/>
      <c r="AZ24" s="98"/>
      <c r="BA24" s="98"/>
      <c r="BB24" s="98"/>
      <c r="BC24" s="98"/>
      <c r="BD24" s="98"/>
      <c r="BE24" s="99"/>
      <c r="BF24" s="99"/>
      <c r="BG24" s="99"/>
      <c r="BH24" s="99"/>
      <c r="BI24" s="99"/>
      <c r="BJ24" s="99"/>
      <c r="BK24" s="99"/>
      <c r="BL24" s="99"/>
      <c r="BM24" s="99"/>
      <c r="BN24" s="99"/>
      <c r="BO24" s="99"/>
      <c r="BP24" s="99"/>
      <c r="BQ24" s="104">
        <v>18</v>
      </c>
      <c r="BR24" s="105"/>
      <c r="BS24" s="1018"/>
      <c r="BT24" s="1019"/>
      <c r="BU24" s="1019"/>
      <c r="BV24" s="1019"/>
      <c r="BW24" s="1019"/>
      <c r="BX24" s="1019"/>
      <c r="BY24" s="1019"/>
      <c r="BZ24" s="1019"/>
      <c r="CA24" s="1019"/>
      <c r="CB24" s="1019"/>
      <c r="CC24" s="1019"/>
      <c r="CD24" s="1019"/>
      <c r="CE24" s="1019"/>
      <c r="CF24" s="1019"/>
      <c r="CG24" s="1034"/>
      <c r="CH24" s="1015"/>
      <c r="CI24" s="1016"/>
      <c r="CJ24" s="1016"/>
      <c r="CK24" s="1016"/>
      <c r="CL24" s="1017"/>
      <c r="CM24" s="1015"/>
      <c r="CN24" s="1016"/>
      <c r="CO24" s="1016"/>
      <c r="CP24" s="1016"/>
      <c r="CQ24" s="1017"/>
      <c r="CR24" s="1015"/>
      <c r="CS24" s="1016"/>
      <c r="CT24" s="1016"/>
      <c r="CU24" s="1016"/>
      <c r="CV24" s="1017"/>
      <c r="CW24" s="1015"/>
      <c r="CX24" s="1016"/>
      <c r="CY24" s="1016"/>
      <c r="CZ24" s="1016"/>
      <c r="DA24" s="1017"/>
      <c r="DB24" s="1015"/>
      <c r="DC24" s="1016"/>
      <c r="DD24" s="1016"/>
      <c r="DE24" s="1016"/>
      <c r="DF24" s="1017"/>
      <c r="DG24" s="1015"/>
      <c r="DH24" s="1016"/>
      <c r="DI24" s="1016"/>
      <c r="DJ24" s="1016"/>
      <c r="DK24" s="1017"/>
      <c r="DL24" s="1015"/>
      <c r="DM24" s="1016"/>
      <c r="DN24" s="1016"/>
      <c r="DO24" s="1016"/>
      <c r="DP24" s="1017"/>
      <c r="DQ24" s="1015"/>
      <c r="DR24" s="1016"/>
      <c r="DS24" s="1016"/>
      <c r="DT24" s="1016"/>
      <c r="DU24" s="1017"/>
      <c r="DV24" s="1018"/>
      <c r="DW24" s="1019"/>
      <c r="DX24" s="1019"/>
      <c r="DY24" s="1019"/>
      <c r="DZ24" s="1020"/>
      <c r="EA24" s="100"/>
    </row>
    <row r="25" spans="1:131" ht="26.25" customHeight="1" thickBot="1" x14ac:dyDescent="0.2">
      <c r="A25" s="1077" t="s">
        <v>334</v>
      </c>
      <c r="B25" s="1077"/>
      <c r="C25" s="1077"/>
      <c r="D25" s="1077"/>
      <c r="E25" s="1077"/>
      <c r="F25" s="1077"/>
      <c r="G25" s="1077"/>
      <c r="H25" s="1077"/>
      <c r="I25" s="1077"/>
      <c r="J25" s="1077"/>
      <c r="K25" s="1077"/>
      <c r="L25" s="1077"/>
      <c r="M25" s="1077"/>
      <c r="N25" s="1077"/>
      <c r="O25" s="1077"/>
      <c r="P25" s="1077"/>
      <c r="Q25" s="1077"/>
      <c r="R25" s="1077"/>
      <c r="S25" s="1077"/>
      <c r="T25" s="1077"/>
      <c r="U25" s="1077"/>
      <c r="V25" s="1077"/>
      <c r="W25" s="1077"/>
      <c r="X25" s="1077"/>
      <c r="Y25" s="1077"/>
      <c r="Z25" s="1077"/>
      <c r="AA25" s="1077"/>
      <c r="AB25" s="1077"/>
      <c r="AC25" s="1077"/>
      <c r="AD25" s="1077"/>
      <c r="AE25" s="1077"/>
      <c r="AF25" s="1077"/>
      <c r="AG25" s="1077"/>
      <c r="AH25" s="1077"/>
      <c r="AI25" s="1077"/>
      <c r="AJ25" s="1077"/>
      <c r="AK25" s="1077"/>
      <c r="AL25" s="1077"/>
      <c r="AM25" s="1077"/>
      <c r="AN25" s="1077"/>
      <c r="AO25" s="1077"/>
      <c r="AP25" s="1077"/>
      <c r="AQ25" s="1077"/>
      <c r="AR25" s="1077"/>
      <c r="AS25" s="1077"/>
      <c r="AT25" s="1077"/>
      <c r="AU25" s="1077"/>
      <c r="AV25" s="1077"/>
      <c r="AW25" s="1077"/>
      <c r="AX25" s="1077"/>
      <c r="AY25" s="1077"/>
      <c r="AZ25" s="1077"/>
      <c r="BA25" s="1077"/>
      <c r="BB25" s="1077"/>
      <c r="BC25" s="1077"/>
      <c r="BD25" s="1077"/>
      <c r="BE25" s="1077"/>
      <c r="BF25" s="1077"/>
      <c r="BG25" s="1077"/>
      <c r="BH25" s="1077"/>
      <c r="BI25" s="1077"/>
      <c r="BJ25" s="98"/>
      <c r="BK25" s="98"/>
      <c r="BL25" s="98"/>
      <c r="BM25" s="98"/>
      <c r="BN25" s="98"/>
      <c r="BO25" s="107"/>
      <c r="BP25" s="107"/>
      <c r="BQ25" s="104">
        <v>19</v>
      </c>
      <c r="BR25" s="105"/>
      <c r="BS25" s="1018"/>
      <c r="BT25" s="1019"/>
      <c r="BU25" s="1019"/>
      <c r="BV25" s="1019"/>
      <c r="BW25" s="1019"/>
      <c r="BX25" s="1019"/>
      <c r="BY25" s="1019"/>
      <c r="BZ25" s="1019"/>
      <c r="CA25" s="1019"/>
      <c r="CB25" s="1019"/>
      <c r="CC25" s="1019"/>
      <c r="CD25" s="1019"/>
      <c r="CE25" s="1019"/>
      <c r="CF25" s="1019"/>
      <c r="CG25" s="1034"/>
      <c r="CH25" s="1015"/>
      <c r="CI25" s="1016"/>
      <c r="CJ25" s="1016"/>
      <c r="CK25" s="1016"/>
      <c r="CL25" s="1017"/>
      <c r="CM25" s="1015"/>
      <c r="CN25" s="1016"/>
      <c r="CO25" s="1016"/>
      <c r="CP25" s="1016"/>
      <c r="CQ25" s="1017"/>
      <c r="CR25" s="1015"/>
      <c r="CS25" s="1016"/>
      <c r="CT25" s="1016"/>
      <c r="CU25" s="1016"/>
      <c r="CV25" s="1017"/>
      <c r="CW25" s="1015"/>
      <c r="CX25" s="1016"/>
      <c r="CY25" s="1016"/>
      <c r="CZ25" s="1016"/>
      <c r="DA25" s="1017"/>
      <c r="DB25" s="1015"/>
      <c r="DC25" s="1016"/>
      <c r="DD25" s="1016"/>
      <c r="DE25" s="1016"/>
      <c r="DF25" s="1017"/>
      <c r="DG25" s="1015"/>
      <c r="DH25" s="1016"/>
      <c r="DI25" s="1016"/>
      <c r="DJ25" s="1016"/>
      <c r="DK25" s="1017"/>
      <c r="DL25" s="1015"/>
      <c r="DM25" s="1016"/>
      <c r="DN25" s="1016"/>
      <c r="DO25" s="1016"/>
      <c r="DP25" s="1017"/>
      <c r="DQ25" s="1015"/>
      <c r="DR25" s="1016"/>
      <c r="DS25" s="1016"/>
      <c r="DT25" s="1016"/>
      <c r="DU25" s="1017"/>
      <c r="DV25" s="1018"/>
      <c r="DW25" s="1019"/>
      <c r="DX25" s="1019"/>
      <c r="DY25" s="1019"/>
      <c r="DZ25" s="1020"/>
      <c r="EA25" s="96"/>
    </row>
    <row r="26" spans="1:131" ht="26.25" customHeight="1" x14ac:dyDescent="0.15">
      <c r="A26" s="1021" t="s">
        <v>307</v>
      </c>
      <c r="B26" s="1022"/>
      <c r="C26" s="1022"/>
      <c r="D26" s="1022"/>
      <c r="E26" s="1022"/>
      <c r="F26" s="1022"/>
      <c r="G26" s="1022"/>
      <c r="H26" s="1022"/>
      <c r="I26" s="1022"/>
      <c r="J26" s="1022"/>
      <c r="K26" s="1022"/>
      <c r="L26" s="1022"/>
      <c r="M26" s="1022"/>
      <c r="N26" s="1022"/>
      <c r="O26" s="1022"/>
      <c r="P26" s="1023"/>
      <c r="Q26" s="1007" t="s">
        <v>335</v>
      </c>
      <c r="R26" s="1008"/>
      <c r="S26" s="1008"/>
      <c r="T26" s="1008"/>
      <c r="U26" s="1009"/>
      <c r="V26" s="1007" t="s">
        <v>336</v>
      </c>
      <c r="W26" s="1008"/>
      <c r="X26" s="1008"/>
      <c r="Y26" s="1008"/>
      <c r="Z26" s="1009"/>
      <c r="AA26" s="1007" t="s">
        <v>337</v>
      </c>
      <c r="AB26" s="1008"/>
      <c r="AC26" s="1008"/>
      <c r="AD26" s="1008"/>
      <c r="AE26" s="1008"/>
      <c r="AF26" s="1073" t="s">
        <v>338</v>
      </c>
      <c r="AG26" s="1028"/>
      <c r="AH26" s="1028"/>
      <c r="AI26" s="1028"/>
      <c r="AJ26" s="1074"/>
      <c r="AK26" s="1008" t="s">
        <v>339</v>
      </c>
      <c r="AL26" s="1008"/>
      <c r="AM26" s="1008"/>
      <c r="AN26" s="1008"/>
      <c r="AO26" s="1009"/>
      <c r="AP26" s="1007" t="s">
        <v>340</v>
      </c>
      <c r="AQ26" s="1008"/>
      <c r="AR26" s="1008"/>
      <c r="AS26" s="1008"/>
      <c r="AT26" s="1009"/>
      <c r="AU26" s="1007" t="s">
        <v>341</v>
      </c>
      <c r="AV26" s="1008"/>
      <c r="AW26" s="1008"/>
      <c r="AX26" s="1008"/>
      <c r="AY26" s="1009"/>
      <c r="AZ26" s="1007" t="s">
        <v>342</v>
      </c>
      <c r="BA26" s="1008"/>
      <c r="BB26" s="1008"/>
      <c r="BC26" s="1008"/>
      <c r="BD26" s="1009"/>
      <c r="BE26" s="1007" t="s">
        <v>314</v>
      </c>
      <c r="BF26" s="1008"/>
      <c r="BG26" s="1008"/>
      <c r="BH26" s="1008"/>
      <c r="BI26" s="1013"/>
      <c r="BJ26" s="98"/>
      <c r="BK26" s="98"/>
      <c r="BL26" s="98"/>
      <c r="BM26" s="98"/>
      <c r="BN26" s="98"/>
      <c r="BO26" s="107"/>
      <c r="BP26" s="107"/>
      <c r="BQ26" s="104">
        <v>20</v>
      </c>
      <c r="BR26" s="105"/>
      <c r="BS26" s="1018"/>
      <c r="BT26" s="1019"/>
      <c r="BU26" s="1019"/>
      <c r="BV26" s="1019"/>
      <c r="BW26" s="1019"/>
      <c r="BX26" s="1019"/>
      <c r="BY26" s="1019"/>
      <c r="BZ26" s="1019"/>
      <c r="CA26" s="1019"/>
      <c r="CB26" s="1019"/>
      <c r="CC26" s="1019"/>
      <c r="CD26" s="1019"/>
      <c r="CE26" s="1019"/>
      <c r="CF26" s="1019"/>
      <c r="CG26" s="1034"/>
      <c r="CH26" s="1015"/>
      <c r="CI26" s="1016"/>
      <c r="CJ26" s="1016"/>
      <c r="CK26" s="1016"/>
      <c r="CL26" s="1017"/>
      <c r="CM26" s="1015"/>
      <c r="CN26" s="1016"/>
      <c r="CO26" s="1016"/>
      <c r="CP26" s="1016"/>
      <c r="CQ26" s="1017"/>
      <c r="CR26" s="1015"/>
      <c r="CS26" s="1016"/>
      <c r="CT26" s="1016"/>
      <c r="CU26" s="1016"/>
      <c r="CV26" s="1017"/>
      <c r="CW26" s="1015"/>
      <c r="CX26" s="1016"/>
      <c r="CY26" s="1016"/>
      <c r="CZ26" s="1016"/>
      <c r="DA26" s="1017"/>
      <c r="DB26" s="1015"/>
      <c r="DC26" s="1016"/>
      <c r="DD26" s="1016"/>
      <c r="DE26" s="1016"/>
      <c r="DF26" s="1017"/>
      <c r="DG26" s="1015"/>
      <c r="DH26" s="1016"/>
      <c r="DI26" s="1016"/>
      <c r="DJ26" s="1016"/>
      <c r="DK26" s="1017"/>
      <c r="DL26" s="1015"/>
      <c r="DM26" s="1016"/>
      <c r="DN26" s="1016"/>
      <c r="DO26" s="1016"/>
      <c r="DP26" s="1017"/>
      <c r="DQ26" s="1015"/>
      <c r="DR26" s="1016"/>
      <c r="DS26" s="1016"/>
      <c r="DT26" s="1016"/>
      <c r="DU26" s="1017"/>
      <c r="DV26" s="1018"/>
      <c r="DW26" s="1019"/>
      <c r="DX26" s="1019"/>
      <c r="DY26" s="1019"/>
      <c r="DZ26" s="1020"/>
      <c r="EA26" s="96"/>
    </row>
    <row r="27" spans="1:131" ht="26.25" customHeight="1" thickBot="1" x14ac:dyDescent="0.2">
      <c r="A27" s="1024"/>
      <c r="B27" s="1025"/>
      <c r="C27" s="1025"/>
      <c r="D27" s="1025"/>
      <c r="E27" s="1025"/>
      <c r="F27" s="1025"/>
      <c r="G27" s="1025"/>
      <c r="H27" s="1025"/>
      <c r="I27" s="1025"/>
      <c r="J27" s="1025"/>
      <c r="K27" s="1025"/>
      <c r="L27" s="1025"/>
      <c r="M27" s="1025"/>
      <c r="N27" s="1025"/>
      <c r="O27" s="1025"/>
      <c r="P27" s="1026"/>
      <c r="Q27" s="1010"/>
      <c r="R27" s="1011"/>
      <c r="S27" s="1011"/>
      <c r="T27" s="1011"/>
      <c r="U27" s="1012"/>
      <c r="V27" s="1010"/>
      <c r="W27" s="1011"/>
      <c r="X27" s="1011"/>
      <c r="Y27" s="1011"/>
      <c r="Z27" s="1012"/>
      <c r="AA27" s="1010"/>
      <c r="AB27" s="1011"/>
      <c r="AC27" s="1011"/>
      <c r="AD27" s="1011"/>
      <c r="AE27" s="1011"/>
      <c r="AF27" s="1075"/>
      <c r="AG27" s="1031"/>
      <c r="AH27" s="1031"/>
      <c r="AI27" s="1031"/>
      <c r="AJ27" s="1076"/>
      <c r="AK27" s="1011"/>
      <c r="AL27" s="1011"/>
      <c r="AM27" s="1011"/>
      <c r="AN27" s="1011"/>
      <c r="AO27" s="1012"/>
      <c r="AP27" s="1010"/>
      <c r="AQ27" s="1011"/>
      <c r="AR27" s="1011"/>
      <c r="AS27" s="1011"/>
      <c r="AT27" s="1012"/>
      <c r="AU27" s="1010"/>
      <c r="AV27" s="1011"/>
      <c r="AW27" s="1011"/>
      <c r="AX27" s="1011"/>
      <c r="AY27" s="1012"/>
      <c r="AZ27" s="1010"/>
      <c r="BA27" s="1011"/>
      <c r="BB27" s="1011"/>
      <c r="BC27" s="1011"/>
      <c r="BD27" s="1012"/>
      <c r="BE27" s="1010"/>
      <c r="BF27" s="1011"/>
      <c r="BG27" s="1011"/>
      <c r="BH27" s="1011"/>
      <c r="BI27" s="1014"/>
      <c r="BJ27" s="98"/>
      <c r="BK27" s="98"/>
      <c r="BL27" s="98"/>
      <c r="BM27" s="98"/>
      <c r="BN27" s="98"/>
      <c r="BO27" s="107"/>
      <c r="BP27" s="107"/>
      <c r="BQ27" s="104">
        <v>21</v>
      </c>
      <c r="BR27" s="105"/>
      <c r="BS27" s="1018"/>
      <c r="BT27" s="1019"/>
      <c r="BU27" s="1019"/>
      <c r="BV27" s="1019"/>
      <c r="BW27" s="1019"/>
      <c r="BX27" s="1019"/>
      <c r="BY27" s="1019"/>
      <c r="BZ27" s="1019"/>
      <c r="CA27" s="1019"/>
      <c r="CB27" s="1019"/>
      <c r="CC27" s="1019"/>
      <c r="CD27" s="1019"/>
      <c r="CE27" s="1019"/>
      <c r="CF27" s="1019"/>
      <c r="CG27" s="1034"/>
      <c r="CH27" s="1015"/>
      <c r="CI27" s="1016"/>
      <c r="CJ27" s="1016"/>
      <c r="CK27" s="1016"/>
      <c r="CL27" s="1017"/>
      <c r="CM27" s="1015"/>
      <c r="CN27" s="1016"/>
      <c r="CO27" s="1016"/>
      <c r="CP27" s="1016"/>
      <c r="CQ27" s="1017"/>
      <c r="CR27" s="1015"/>
      <c r="CS27" s="1016"/>
      <c r="CT27" s="1016"/>
      <c r="CU27" s="1016"/>
      <c r="CV27" s="1017"/>
      <c r="CW27" s="1015"/>
      <c r="CX27" s="1016"/>
      <c r="CY27" s="1016"/>
      <c r="CZ27" s="1016"/>
      <c r="DA27" s="1017"/>
      <c r="DB27" s="1015"/>
      <c r="DC27" s="1016"/>
      <c r="DD27" s="1016"/>
      <c r="DE27" s="1016"/>
      <c r="DF27" s="1017"/>
      <c r="DG27" s="1015"/>
      <c r="DH27" s="1016"/>
      <c r="DI27" s="1016"/>
      <c r="DJ27" s="1016"/>
      <c r="DK27" s="1017"/>
      <c r="DL27" s="1015"/>
      <c r="DM27" s="1016"/>
      <c r="DN27" s="1016"/>
      <c r="DO27" s="1016"/>
      <c r="DP27" s="1017"/>
      <c r="DQ27" s="1015"/>
      <c r="DR27" s="1016"/>
      <c r="DS27" s="1016"/>
      <c r="DT27" s="1016"/>
      <c r="DU27" s="1017"/>
      <c r="DV27" s="1018"/>
      <c r="DW27" s="1019"/>
      <c r="DX27" s="1019"/>
      <c r="DY27" s="1019"/>
      <c r="DZ27" s="1020"/>
      <c r="EA27" s="96"/>
    </row>
    <row r="28" spans="1:131" ht="26.25" customHeight="1" thickTop="1" x14ac:dyDescent="0.15">
      <c r="A28" s="108">
        <v>1</v>
      </c>
      <c r="B28" s="1062" t="s">
        <v>343</v>
      </c>
      <c r="C28" s="1063"/>
      <c r="D28" s="1063"/>
      <c r="E28" s="1063"/>
      <c r="F28" s="1063"/>
      <c r="G28" s="1063"/>
      <c r="H28" s="1063"/>
      <c r="I28" s="1063"/>
      <c r="J28" s="1063"/>
      <c r="K28" s="1063"/>
      <c r="L28" s="1063"/>
      <c r="M28" s="1063"/>
      <c r="N28" s="1063"/>
      <c r="O28" s="1063"/>
      <c r="P28" s="1064"/>
      <c r="Q28" s="1065">
        <v>2672</v>
      </c>
      <c r="R28" s="1066"/>
      <c r="S28" s="1066"/>
      <c r="T28" s="1066"/>
      <c r="U28" s="1066"/>
      <c r="V28" s="1066">
        <v>2564</v>
      </c>
      <c r="W28" s="1066"/>
      <c r="X28" s="1066"/>
      <c r="Y28" s="1066"/>
      <c r="Z28" s="1066"/>
      <c r="AA28" s="1066">
        <v>108</v>
      </c>
      <c r="AB28" s="1066"/>
      <c r="AC28" s="1066"/>
      <c r="AD28" s="1066"/>
      <c r="AE28" s="1067"/>
      <c r="AF28" s="1068">
        <v>108</v>
      </c>
      <c r="AG28" s="1066"/>
      <c r="AH28" s="1066"/>
      <c r="AI28" s="1066"/>
      <c r="AJ28" s="1069"/>
      <c r="AK28" s="1070">
        <v>266</v>
      </c>
      <c r="AL28" s="1071"/>
      <c r="AM28" s="1071"/>
      <c r="AN28" s="1071"/>
      <c r="AO28" s="1071"/>
      <c r="AP28" s="1071" t="s">
        <v>327</v>
      </c>
      <c r="AQ28" s="1071"/>
      <c r="AR28" s="1071"/>
      <c r="AS28" s="1071"/>
      <c r="AT28" s="1071"/>
      <c r="AU28" s="1071" t="s">
        <v>327</v>
      </c>
      <c r="AV28" s="1071"/>
      <c r="AW28" s="1071"/>
      <c r="AX28" s="1071"/>
      <c r="AY28" s="1071"/>
      <c r="AZ28" s="1072" t="s">
        <v>327</v>
      </c>
      <c r="BA28" s="1072"/>
      <c r="BB28" s="1072"/>
      <c r="BC28" s="1072"/>
      <c r="BD28" s="1072"/>
      <c r="BE28" s="1060"/>
      <c r="BF28" s="1060"/>
      <c r="BG28" s="1060"/>
      <c r="BH28" s="1060"/>
      <c r="BI28" s="1061"/>
      <c r="BJ28" s="98"/>
      <c r="BK28" s="98"/>
      <c r="BL28" s="98"/>
      <c r="BM28" s="98"/>
      <c r="BN28" s="98"/>
      <c r="BO28" s="107"/>
      <c r="BP28" s="107"/>
      <c r="BQ28" s="104">
        <v>22</v>
      </c>
      <c r="BR28" s="105"/>
      <c r="BS28" s="1018"/>
      <c r="BT28" s="1019"/>
      <c r="BU28" s="1019"/>
      <c r="BV28" s="1019"/>
      <c r="BW28" s="1019"/>
      <c r="BX28" s="1019"/>
      <c r="BY28" s="1019"/>
      <c r="BZ28" s="1019"/>
      <c r="CA28" s="1019"/>
      <c r="CB28" s="1019"/>
      <c r="CC28" s="1019"/>
      <c r="CD28" s="1019"/>
      <c r="CE28" s="1019"/>
      <c r="CF28" s="1019"/>
      <c r="CG28" s="1034"/>
      <c r="CH28" s="1015"/>
      <c r="CI28" s="1016"/>
      <c r="CJ28" s="1016"/>
      <c r="CK28" s="1016"/>
      <c r="CL28" s="1017"/>
      <c r="CM28" s="1015"/>
      <c r="CN28" s="1016"/>
      <c r="CO28" s="1016"/>
      <c r="CP28" s="1016"/>
      <c r="CQ28" s="1017"/>
      <c r="CR28" s="1015"/>
      <c r="CS28" s="1016"/>
      <c r="CT28" s="1016"/>
      <c r="CU28" s="1016"/>
      <c r="CV28" s="1017"/>
      <c r="CW28" s="1015"/>
      <c r="CX28" s="1016"/>
      <c r="CY28" s="1016"/>
      <c r="CZ28" s="1016"/>
      <c r="DA28" s="1017"/>
      <c r="DB28" s="1015"/>
      <c r="DC28" s="1016"/>
      <c r="DD28" s="1016"/>
      <c r="DE28" s="1016"/>
      <c r="DF28" s="1017"/>
      <c r="DG28" s="1015"/>
      <c r="DH28" s="1016"/>
      <c r="DI28" s="1016"/>
      <c r="DJ28" s="1016"/>
      <c r="DK28" s="1017"/>
      <c r="DL28" s="1015"/>
      <c r="DM28" s="1016"/>
      <c r="DN28" s="1016"/>
      <c r="DO28" s="1016"/>
      <c r="DP28" s="1017"/>
      <c r="DQ28" s="1015"/>
      <c r="DR28" s="1016"/>
      <c r="DS28" s="1016"/>
      <c r="DT28" s="1016"/>
      <c r="DU28" s="1017"/>
      <c r="DV28" s="1018"/>
      <c r="DW28" s="1019"/>
      <c r="DX28" s="1019"/>
      <c r="DY28" s="1019"/>
      <c r="DZ28" s="1020"/>
      <c r="EA28" s="96"/>
    </row>
    <row r="29" spans="1:131" ht="26.25" customHeight="1" x14ac:dyDescent="0.15">
      <c r="A29" s="108">
        <v>2</v>
      </c>
      <c r="B29" s="1048" t="s">
        <v>344</v>
      </c>
      <c r="C29" s="1049"/>
      <c r="D29" s="1049"/>
      <c r="E29" s="1049"/>
      <c r="F29" s="1049"/>
      <c r="G29" s="1049"/>
      <c r="H29" s="1049"/>
      <c r="I29" s="1049"/>
      <c r="J29" s="1049"/>
      <c r="K29" s="1049"/>
      <c r="L29" s="1049"/>
      <c r="M29" s="1049"/>
      <c r="N29" s="1049"/>
      <c r="O29" s="1049"/>
      <c r="P29" s="1050"/>
      <c r="Q29" s="1056">
        <v>2736</v>
      </c>
      <c r="R29" s="1057"/>
      <c r="S29" s="1057"/>
      <c r="T29" s="1057"/>
      <c r="U29" s="1057"/>
      <c r="V29" s="1057">
        <v>2616</v>
      </c>
      <c r="W29" s="1057"/>
      <c r="X29" s="1057"/>
      <c r="Y29" s="1057"/>
      <c r="Z29" s="1057"/>
      <c r="AA29" s="1057">
        <v>119</v>
      </c>
      <c r="AB29" s="1057"/>
      <c r="AC29" s="1057"/>
      <c r="AD29" s="1057"/>
      <c r="AE29" s="1058"/>
      <c r="AF29" s="1053">
        <v>119</v>
      </c>
      <c r="AG29" s="1054"/>
      <c r="AH29" s="1054"/>
      <c r="AI29" s="1054"/>
      <c r="AJ29" s="1055"/>
      <c r="AK29" s="998">
        <v>442</v>
      </c>
      <c r="AL29" s="989"/>
      <c r="AM29" s="989"/>
      <c r="AN29" s="989"/>
      <c r="AO29" s="989"/>
      <c r="AP29" s="989" t="s">
        <v>327</v>
      </c>
      <c r="AQ29" s="989"/>
      <c r="AR29" s="989"/>
      <c r="AS29" s="989"/>
      <c r="AT29" s="989"/>
      <c r="AU29" s="989" t="s">
        <v>327</v>
      </c>
      <c r="AV29" s="989"/>
      <c r="AW29" s="989"/>
      <c r="AX29" s="989"/>
      <c r="AY29" s="989"/>
      <c r="AZ29" s="1059" t="s">
        <v>327</v>
      </c>
      <c r="BA29" s="1059"/>
      <c r="BB29" s="1059"/>
      <c r="BC29" s="1059"/>
      <c r="BD29" s="1059"/>
      <c r="BE29" s="990"/>
      <c r="BF29" s="990"/>
      <c r="BG29" s="990"/>
      <c r="BH29" s="990"/>
      <c r="BI29" s="991"/>
      <c r="BJ29" s="98"/>
      <c r="BK29" s="98"/>
      <c r="BL29" s="98"/>
      <c r="BM29" s="98"/>
      <c r="BN29" s="98"/>
      <c r="BO29" s="107"/>
      <c r="BP29" s="107"/>
      <c r="BQ29" s="104">
        <v>23</v>
      </c>
      <c r="BR29" s="105"/>
      <c r="BS29" s="1018"/>
      <c r="BT29" s="1019"/>
      <c r="BU29" s="1019"/>
      <c r="BV29" s="1019"/>
      <c r="BW29" s="1019"/>
      <c r="BX29" s="1019"/>
      <c r="BY29" s="1019"/>
      <c r="BZ29" s="1019"/>
      <c r="CA29" s="1019"/>
      <c r="CB29" s="1019"/>
      <c r="CC29" s="1019"/>
      <c r="CD29" s="1019"/>
      <c r="CE29" s="1019"/>
      <c r="CF29" s="1019"/>
      <c r="CG29" s="1034"/>
      <c r="CH29" s="1015"/>
      <c r="CI29" s="1016"/>
      <c r="CJ29" s="1016"/>
      <c r="CK29" s="1016"/>
      <c r="CL29" s="1017"/>
      <c r="CM29" s="1015"/>
      <c r="CN29" s="1016"/>
      <c r="CO29" s="1016"/>
      <c r="CP29" s="1016"/>
      <c r="CQ29" s="1017"/>
      <c r="CR29" s="1015"/>
      <c r="CS29" s="1016"/>
      <c r="CT29" s="1016"/>
      <c r="CU29" s="1016"/>
      <c r="CV29" s="1017"/>
      <c r="CW29" s="1015"/>
      <c r="CX29" s="1016"/>
      <c r="CY29" s="1016"/>
      <c r="CZ29" s="1016"/>
      <c r="DA29" s="1017"/>
      <c r="DB29" s="1015"/>
      <c r="DC29" s="1016"/>
      <c r="DD29" s="1016"/>
      <c r="DE29" s="1016"/>
      <c r="DF29" s="1017"/>
      <c r="DG29" s="1015"/>
      <c r="DH29" s="1016"/>
      <c r="DI29" s="1016"/>
      <c r="DJ29" s="1016"/>
      <c r="DK29" s="1017"/>
      <c r="DL29" s="1015"/>
      <c r="DM29" s="1016"/>
      <c r="DN29" s="1016"/>
      <c r="DO29" s="1016"/>
      <c r="DP29" s="1017"/>
      <c r="DQ29" s="1015"/>
      <c r="DR29" s="1016"/>
      <c r="DS29" s="1016"/>
      <c r="DT29" s="1016"/>
      <c r="DU29" s="1017"/>
      <c r="DV29" s="1018"/>
      <c r="DW29" s="1019"/>
      <c r="DX29" s="1019"/>
      <c r="DY29" s="1019"/>
      <c r="DZ29" s="1020"/>
      <c r="EA29" s="96"/>
    </row>
    <row r="30" spans="1:131" ht="26.25" customHeight="1" x14ac:dyDescent="0.15">
      <c r="A30" s="108">
        <v>3</v>
      </c>
      <c r="B30" s="1048" t="s">
        <v>345</v>
      </c>
      <c r="C30" s="1049"/>
      <c r="D30" s="1049"/>
      <c r="E30" s="1049"/>
      <c r="F30" s="1049"/>
      <c r="G30" s="1049"/>
      <c r="H30" s="1049"/>
      <c r="I30" s="1049"/>
      <c r="J30" s="1049"/>
      <c r="K30" s="1049"/>
      <c r="L30" s="1049"/>
      <c r="M30" s="1049"/>
      <c r="N30" s="1049"/>
      <c r="O30" s="1049"/>
      <c r="P30" s="1050"/>
      <c r="Q30" s="1056">
        <v>258</v>
      </c>
      <c r="R30" s="1057"/>
      <c r="S30" s="1057"/>
      <c r="T30" s="1057"/>
      <c r="U30" s="1057"/>
      <c r="V30" s="1057">
        <v>257</v>
      </c>
      <c r="W30" s="1057"/>
      <c r="X30" s="1057"/>
      <c r="Y30" s="1057"/>
      <c r="Z30" s="1057"/>
      <c r="AA30" s="1057">
        <v>1</v>
      </c>
      <c r="AB30" s="1057"/>
      <c r="AC30" s="1057"/>
      <c r="AD30" s="1057"/>
      <c r="AE30" s="1058"/>
      <c r="AF30" s="1053">
        <v>1</v>
      </c>
      <c r="AG30" s="1054"/>
      <c r="AH30" s="1054"/>
      <c r="AI30" s="1054"/>
      <c r="AJ30" s="1055"/>
      <c r="AK30" s="998">
        <v>75</v>
      </c>
      <c r="AL30" s="989"/>
      <c r="AM30" s="989"/>
      <c r="AN30" s="989"/>
      <c r="AO30" s="989"/>
      <c r="AP30" s="989" t="s">
        <v>327</v>
      </c>
      <c r="AQ30" s="989"/>
      <c r="AR30" s="989"/>
      <c r="AS30" s="989"/>
      <c r="AT30" s="989"/>
      <c r="AU30" s="989" t="s">
        <v>327</v>
      </c>
      <c r="AV30" s="989"/>
      <c r="AW30" s="989"/>
      <c r="AX30" s="989"/>
      <c r="AY30" s="989"/>
      <c r="AZ30" s="1059" t="s">
        <v>327</v>
      </c>
      <c r="BA30" s="1059"/>
      <c r="BB30" s="1059"/>
      <c r="BC30" s="1059"/>
      <c r="BD30" s="1059"/>
      <c r="BE30" s="990"/>
      <c r="BF30" s="990"/>
      <c r="BG30" s="990"/>
      <c r="BH30" s="990"/>
      <c r="BI30" s="991"/>
      <c r="BJ30" s="98"/>
      <c r="BK30" s="98"/>
      <c r="BL30" s="98"/>
      <c r="BM30" s="98"/>
      <c r="BN30" s="98"/>
      <c r="BO30" s="107"/>
      <c r="BP30" s="107"/>
      <c r="BQ30" s="104">
        <v>24</v>
      </c>
      <c r="BR30" s="105"/>
      <c r="BS30" s="1018"/>
      <c r="BT30" s="1019"/>
      <c r="BU30" s="1019"/>
      <c r="BV30" s="1019"/>
      <c r="BW30" s="1019"/>
      <c r="BX30" s="1019"/>
      <c r="BY30" s="1019"/>
      <c r="BZ30" s="1019"/>
      <c r="CA30" s="1019"/>
      <c r="CB30" s="1019"/>
      <c r="CC30" s="1019"/>
      <c r="CD30" s="1019"/>
      <c r="CE30" s="1019"/>
      <c r="CF30" s="1019"/>
      <c r="CG30" s="1034"/>
      <c r="CH30" s="1015"/>
      <c r="CI30" s="1016"/>
      <c r="CJ30" s="1016"/>
      <c r="CK30" s="1016"/>
      <c r="CL30" s="1017"/>
      <c r="CM30" s="1015"/>
      <c r="CN30" s="1016"/>
      <c r="CO30" s="1016"/>
      <c r="CP30" s="1016"/>
      <c r="CQ30" s="1017"/>
      <c r="CR30" s="1015"/>
      <c r="CS30" s="1016"/>
      <c r="CT30" s="1016"/>
      <c r="CU30" s="1016"/>
      <c r="CV30" s="1017"/>
      <c r="CW30" s="1015"/>
      <c r="CX30" s="1016"/>
      <c r="CY30" s="1016"/>
      <c r="CZ30" s="1016"/>
      <c r="DA30" s="1017"/>
      <c r="DB30" s="1015"/>
      <c r="DC30" s="1016"/>
      <c r="DD30" s="1016"/>
      <c r="DE30" s="1016"/>
      <c r="DF30" s="1017"/>
      <c r="DG30" s="1015"/>
      <c r="DH30" s="1016"/>
      <c r="DI30" s="1016"/>
      <c r="DJ30" s="1016"/>
      <c r="DK30" s="1017"/>
      <c r="DL30" s="1015"/>
      <c r="DM30" s="1016"/>
      <c r="DN30" s="1016"/>
      <c r="DO30" s="1016"/>
      <c r="DP30" s="1017"/>
      <c r="DQ30" s="1015"/>
      <c r="DR30" s="1016"/>
      <c r="DS30" s="1016"/>
      <c r="DT30" s="1016"/>
      <c r="DU30" s="1017"/>
      <c r="DV30" s="1018"/>
      <c r="DW30" s="1019"/>
      <c r="DX30" s="1019"/>
      <c r="DY30" s="1019"/>
      <c r="DZ30" s="1020"/>
      <c r="EA30" s="96"/>
    </row>
    <row r="31" spans="1:131" ht="26.25" customHeight="1" x14ac:dyDescent="0.15">
      <c r="A31" s="108">
        <v>4</v>
      </c>
      <c r="B31" s="1048" t="s">
        <v>346</v>
      </c>
      <c r="C31" s="1049"/>
      <c r="D31" s="1049"/>
      <c r="E31" s="1049"/>
      <c r="F31" s="1049"/>
      <c r="G31" s="1049"/>
      <c r="H31" s="1049"/>
      <c r="I31" s="1049"/>
      <c r="J31" s="1049"/>
      <c r="K31" s="1049"/>
      <c r="L31" s="1049"/>
      <c r="M31" s="1049"/>
      <c r="N31" s="1049"/>
      <c r="O31" s="1049"/>
      <c r="P31" s="1050"/>
      <c r="Q31" s="1056">
        <v>29</v>
      </c>
      <c r="R31" s="1057"/>
      <c r="S31" s="1057"/>
      <c r="T31" s="1057"/>
      <c r="U31" s="1057"/>
      <c r="V31" s="1057">
        <v>27</v>
      </c>
      <c r="W31" s="1057"/>
      <c r="X31" s="1057"/>
      <c r="Y31" s="1057"/>
      <c r="Z31" s="1057"/>
      <c r="AA31" s="1057">
        <v>2</v>
      </c>
      <c r="AB31" s="1057"/>
      <c r="AC31" s="1057"/>
      <c r="AD31" s="1057"/>
      <c r="AE31" s="1058"/>
      <c r="AF31" s="1053">
        <v>2</v>
      </c>
      <c r="AG31" s="1054"/>
      <c r="AH31" s="1054"/>
      <c r="AI31" s="1054"/>
      <c r="AJ31" s="1055"/>
      <c r="AK31" s="998">
        <v>11</v>
      </c>
      <c r="AL31" s="989"/>
      <c r="AM31" s="989"/>
      <c r="AN31" s="989"/>
      <c r="AO31" s="989"/>
      <c r="AP31" s="989" t="s">
        <v>327</v>
      </c>
      <c r="AQ31" s="989"/>
      <c r="AR31" s="989"/>
      <c r="AS31" s="989"/>
      <c r="AT31" s="989"/>
      <c r="AU31" s="989" t="s">
        <v>327</v>
      </c>
      <c r="AV31" s="989"/>
      <c r="AW31" s="989"/>
      <c r="AX31" s="989"/>
      <c r="AY31" s="989"/>
      <c r="AZ31" s="1059" t="s">
        <v>327</v>
      </c>
      <c r="BA31" s="1059"/>
      <c r="BB31" s="1059"/>
      <c r="BC31" s="1059"/>
      <c r="BD31" s="1059"/>
      <c r="BE31" s="990"/>
      <c r="BF31" s="990"/>
      <c r="BG31" s="990"/>
      <c r="BH31" s="990"/>
      <c r="BI31" s="991"/>
      <c r="BJ31" s="98"/>
      <c r="BK31" s="98"/>
      <c r="BL31" s="98"/>
      <c r="BM31" s="98"/>
      <c r="BN31" s="98"/>
      <c r="BO31" s="107"/>
      <c r="BP31" s="107"/>
      <c r="BQ31" s="104">
        <v>25</v>
      </c>
      <c r="BR31" s="105"/>
      <c r="BS31" s="1018"/>
      <c r="BT31" s="1019"/>
      <c r="BU31" s="1019"/>
      <c r="BV31" s="1019"/>
      <c r="BW31" s="1019"/>
      <c r="BX31" s="1019"/>
      <c r="BY31" s="1019"/>
      <c r="BZ31" s="1019"/>
      <c r="CA31" s="1019"/>
      <c r="CB31" s="1019"/>
      <c r="CC31" s="1019"/>
      <c r="CD31" s="1019"/>
      <c r="CE31" s="1019"/>
      <c r="CF31" s="1019"/>
      <c r="CG31" s="1034"/>
      <c r="CH31" s="1015"/>
      <c r="CI31" s="1016"/>
      <c r="CJ31" s="1016"/>
      <c r="CK31" s="1016"/>
      <c r="CL31" s="1017"/>
      <c r="CM31" s="1015"/>
      <c r="CN31" s="1016"/>
      <c r="CO31" s="1016"/>
      <c r="CP31" s="1016"/>
      <c r="CQ31" s="1017"/>
      <c r="CR31" s="1015"/>
      <c r="CS31" s="1016"/>
      <c r="CT31" s="1016"/>
      <c r="CU31" s="1016"/>
      <c r="CV31" s="1017"/>
      <c r="CW31" s="1015"/>
      <c r="CX31" s="1016"/>
      <c r="CY31" s="1016"/>
      <c r="CZ31" s="1016"/>
      <c r="DA31" s="1017"/>
      <c r="DB31" s="1015"/>
      <c r="DC31" s="1016"/>
      <c r="DD31" s="1016"/>
      <c r="DE31" s="1016"/>
      <c r="DF31" s="1017"/>
      <c r="DG31" s="1015"/>
      <c r="DH31" s="1016"/>
      <c r="DI31" s="1016"/>
      <c r="DJ31" s="1016"/>
      <c r="DK31" s="1017"/>
      <c r="DL31" s="1015"/>
      <c r="DM31" s="1016"/>
      <c r="DN31" s="1016"/>
      <c r="DO31" s="1016"/>
      <c r="DP31" s="1017"/>
      <c r="DQ31" s="1015"/>
      <c r="DR31" s="1016"/>
      <c r="DS31" s="1016"/>
      <c r="DT31" s="1016"/>
      <c r="DU31" s="1017"/>
      <c r="DV31" s="1018"/>
      <c r="DW31" s="1019"/>
      <c r="DX31" s="1019"/>
      <c r="DY31" s="1019"/>
      <c r="DZ31" s="1020"/>
      <c r="EA31" s="96"/>
    </row>
    <row r="32" spans="1:131" ht="26.25" customHeight="1" x14ac:dyDescent="0.15">
      <c r="A32" s="108">
        <v>5</v>
      </c>
      <c r="B32" s="1048" t="s">
        <v>347</v>
      </c>
      <c r="C32" s="1049"/>
      <c r="D32" s="1049"/>
      <c r="E32" s="1049"/>
      <c r="F32" s="1049"/>
      <c r="G32" s="1049"/>
      <c r="H32" s="1049"/>
      <c r="I32" s="1049"/>
      <c r="J32" s="1049"/>
      <c r="K32" s="1049"/>
      <c r="L32" s="1049"/>
      <c r="M32" s="1049"/>
      <c r="N32" s="1049"/>
      <c r="O32" s="1049"/>
      <c r="P32" s="1050"/>
      <c r="Q32" s="1056">
        <v>515</v>
      </c>
      <c r="R32" s="1057"/>
      <c r="S32" s="1057"/>
      <c r="T32" s="1057"/>
      <c r="U32" s="1057"/>
      <c r="V32" s="1057">
        <v>428</v>
      </c>
      <c r="W32" s="1057"/>
      <c r="X32" s="1057"/>
      <c r="Y32" s="1057"/>
      <c r="Z32" s="1057"/>
      <c r="AA32" s="1057">
        <v>87</v>
      </c>
      <c r="AB32" s="1057"/>
      <c r="AC32" s="1057"/>
      <c r="AD32" s="1057"/>
      <c r="AE32" s="1058"/>
      <c r="AF32" s="1053">
        <v>1119</v>
      </c>
      <c r="AG32" s="1054"/>
      <c r="AH32" s="1054"/>
      <c r="AI32" s="1054"/>
      <c r="AJ32" s="1055"/>
      <c r="AK32" s="998">
        <v>2</v>
      </c>
      <c r="AL32" s="989"/>
      <c r="AM32" s="989"/>
      <c r="AN32" s="989"/>
      <c r="AO32" s="989"/>
      <c r="AP32" s="989">
        <v>410</v>
      </c>
      <c r="AQ32" s="989"/>
      <c r="AR32" s="989"/>
      <c r="AS32" s="989"/>
      <c r="AT32" s="989"/>
      <c r="AU32" s="989">
        <v>14</v>
      </c>
      <c r="AV32" s="989"/>
      <c r="AW32" s="989"/>
      <c r="AX32" s="989"/>
      <c r="AY32" s="989"/>
      <c r="AZ32" s="1059" t="s">
        <v>327</v>
      </c>
      <c r="BA32" s="1059"/>
      <c r="BB32" s="1059"/>
      <c r="BC32" s="1059"/>
      <c r="BD32" s="1059"/>
      <c r="BE32" s="990" t="s">
        <v>348</v>
      </c>
      <c r="BF32" s="990"/>
      <c r="BG32" s="990"/>
      <c r="BH32" s="990"/>
      <c r="BI32" s="991"/>
      <c r="BJ32" s="98"/>
      <c r="BK32" s="98"/>
      <c r="BL32" s="98"/>
      <c r="BM32" s="98"/>
      <c r="BN32" s="98"/>
      <c r="BO32" s="107"/>
      <c r="BP32" s="107"/>
      <c r="BQ32" s="104">
        <v>26</v>
      </c>
      <c r="BR32" s="105"/>
      <c r="BS32" s="1018"/>
      <c r="BT32" s="1019"/>
      <c r="BU32" s="1019"/>
      <c r="BV32" s="1019"/>
      <c r="BW32" s="1019"/>
      <c r="BX32" s="1019"/>
      <c r="BY32" s="1019"/>
      <c r="BZ32" s="1019"/>
      <c r="CA32" s="1019"/>
      <c r="CB32" s="1019"/>
      <c r="CC32" s="1019"/>
      <c r="CD32" s="1019"/>
      <c r="CE32" s="1019"/>
      <c r="CF32" s="1019"/>
      <c r="CG32" s="1034"/>
      <c r="CH32" s="1015"/>
      <c r="CI32" s="1016"/>
      <c r="CJ32" s="1016"/>
      <c r="CK32" s="1016"/>
      <c r="CL32" s="1017"/>
      <c r="CM32" s="1015"/>
      <c r="CN32" s="1016"/>
      <c r="CO32" s="1016"/>
      <c r="CP32" s="1016"/>
      <c r="CQ32" s="1017"/>
      <c r="CR32" s="1015"/>
      <c r="CS32" s="1016"/>
      <c r="CT32" s="1016"/>
      <c r="CU32" s="1016"/>
      <c r="CV32" s="1017"/>
      <c r="CW32" s="1015"/>
      <c r="CX32" s="1016"/>
      <c r="CY32" s="1016"/>
      <c r="CZ32" s="1016"/>
      <c r="DA32" s="1017"/>
      <c r="DB32" s="1015"/>
      <c r="DC32" s="1016"/>
      <c r="DD32" s="1016"/>
      <c r="DE32" s="1016"/>
      <c r="DF32" s="1017"/>
      <c r="DG32" s="1015"/>
      <c r="DH32" s="1016"/>
      <c r="DI32" s="1016"/>
      <c r="DJ32" s="1016"/>
      <c r="DK32" s="1017"/>
      <c r="DL32" s="1015"/>
      <c r="DM32" s="1016"/>
      <c r="DN32" s="1016"/>
      <c r="DO32" s="1016"/>
      <c r="DP32" s="1017"/>
      <c r="DQ32" s="1015"/>
      <c r="DR32" s="1016"/>
      <c r="DS32" s="1016"/>
      <c r="DT32" s="1016"/>
      <c r="DU32" s="1017"/>
      <c r="DV32" s="1018"/>
      <c r="DW32" s="1019"/>
      <c r="DX32" s="1019"/>
      <c r="DY32" s="1019"/>
      <c r="DZ32" s="1020"/>
      <c r="EA32" s="96"/>
    </row>
    <row r="33" spans="1:131" ht="26.25" customHeight="1" x14ac:dyDescent="0.15">
      <c r="A33" s="108">
        <v>6</v>
      </c>
      <c r="B33" s="1048" t="s">
        <v>349</v>
      </c>
      <c r="C33" s="1049"/>
      <c r="D33" s="1049"/>
      <c r="E33" s="1049"/>
      <c r="F33" s="1049"/>
      <c r="G33" s="1049"/>
      <c r="H33" s="1049"/>
      <c r="I33" s="1049"/>
      <c r="J33" s="1049"/>
      <c r="K33" s="1049"/>
      <c r="L33" s="1049"/>
      <c r="M33" s="1049"/>
      <c r="N33" s="1049"/>
      <c r="O33" s="1049"/>
      <c r="P33" s="1050"/>
      <c r="Q33" s="1056">
        <v>2691</v>
      </c>
      <c r="R33" s="1057"/>
      <c r="S33" s="1057"/>
      <c r="T33" s="1057"/>
      <c r="U33" s="1057"/>
      <c r="V33" s="1057">
        <v>2560</v>
      </c>
      <c r="W33" s="1057"/>
      <c r="X33" s="1057"/>
      <c r="Y33" s="1057"/>
      <c r="Z33" s="1057"/>
      <c r="AA33" s="1057">
        <v>131</v>
      </c>
      <c r="AB33" s="1057"/>
      <c r="AC33" s="1057"/>
      <c r="AD33" s="1057"/>
      <c r="AE33" s="1058"/>
      <c r="AF33" s="1053">
        <v>579</v>
      </c>
      <c r="AG33" s="1054"/>
      <c r="AH33" s="1054"/>
      <c r="AI33" s="1054"/>
      <c r="AJ33" s="1055"/>
      <c r="AK33" s="998">
        <v>517</v>
      </c>
      <c r="AL33" s="989"/>
      <c r="AM33" s="989"/>
      <c r="AN33" s="989"/>
      <c r="AO33" s="989"/>
      <c r="AP33" s="989">
        <v>1413</v>
      </c>
      <c r="AQ33" s="989"/>
      <c r="AR33" s="989"/>
      <c r="AS33" s="989"/>
      <c r="AT33" s="989"/>
      <c r="AU33" s="989">
        <v>945</v>
      </c>
      <c r="AV33" s="989"/>
      <c r="AW33" s="989"/>
      <c r="AX33" s="989"/>
      <c r="AY33" s="989"/>
      <c r="AZ33" s="1059" t="s">
        <v>327</v>
      </c>
      <c r="BA33" s="1059"/>
      <c r="BB33" s="1059"/>
      <c r="BC33" s="1059"/>
      <c r="BD33" s="1059"/>
      <c r="BE33" s="990" t="s">
        <v>348</v>
      </c>
      <c r="BF33" s="990"/>
      <c r="BG33" s="990"/>
      <c r="BH33" s="990"/>
      <c r="BI33" s="991"/>
      <c r="BJ33" s="98"/>
      <c r="BK33" s="98"/>
      <c r="BL33" s="98"/>
      <c r="BM33" s="98"/>
      <c r="BN33" s="98"/>
      <c r="BO33" s="107"/>
      <c r="BP33" s="107"/>
      <c r="BQ33" s="104">
        <v>27</v>
      </c>
      <c r="BR33" s="105"/>
      <c r="BS33" s="1018"/>
      <c r="BT33" s="1019"/>
      <c r="BU33" s="1019"/>
      <c r="BV33" s="1019"/>
      <c r="BW33" s="1019"/>
      <c r="BX33" s="1019"/>
      <c r="BY33" s="1019"/>
      <c r="BZ33" s="1019"/>
      <c r="CA33" s="1019"/>
      <c r="CB33" s="1019"/>
      <c r="CC33" s="1019"/>
      <c r="CD33" s="1019"/>
      <c r="CE33" s="1019"/>
      <c r="CF33" s="1019"/>
      <c r="CG33" s="1034"/>
      <c r="CH33" s="1015"/>
      <c r="CI33" s="1016"/>
      <c r="CJ33" s="1016"/>
      <c r="CK33" s="1016"/>
      <c r="CL33" s="1017"/>
      <c r="CM33" s="1015"/>
      <c r="CN33" s="1016"/>
      <c r="CO33" s="1016"/>
      <c r="CP33" s="1016"/>
      <c r="CQ33" s="1017"/>
      <c r="CR33" s="1015"/>
      <c r="CS33" s="1016"/>
      <c r="CT33" s="1016"/>
      <c r="CU33" s="1016"/>
      <c r="CV33" s="1017"/>
      <c r="CW33" s="1015"/>
      <c r="CX33" s="1016"/>
      <c r="CY33" s="1016"/>
      <c r="CZ33" s="1016"/>
      <c r="DA33" s="1017"/>
      <c r="DB33" s="1015"/>
      <c r="DC33" s="1016"/>
      <c r="DD33" s="1016"/>
      <c r="DE33" s="1016"/>
      <c r="DF33" s="1017"/>
      <c r="DG33" s="1015"/>
      <c r="DH33" s="1016"/>
      <c r="DI33" s="1016"/>
      <c r="DJ33" s="1016"/>
      <c r="DK33" s="1017"/>
      <c r="DL33" s="1015"/>
      <c r="DM33" s="1016"/>
      <c r="DN33" s="1016"/>
      <c r="DO33" s="1016"/>
      <c r="DP33" s="1017"/>
      <c r="DQ33" s="1015"/>
      <c r="DR33" s="1016"/>
      <c r="DS33" s="1016"/>
      <c r="DT33" s="1016"/>
      <c r="DU33" s="1017"/>
      <c r="DV33" s="1018"/>
      <c r="DW33" s="1019"/>
      <c r="DX33" s="1019"/>
      <c r="DY33" s="1019"/>
      <c r="DZ33" s="1020"/>
      <c r="EA33" s="96"/>
    </row>
    <row r="34" spans="1:131" ht="26.25" customHeight="1" x14ac:dyDescent="0.15">
      <c r="A34" s="108">
        <v>7</v>
      </c>
      <c r="B34" s="1048" t="s">
        <v>350</v>
      </c>
      <c r="C34" s="1049"/>
      <c r="D34" s="1049"/>
      <c r="E34" s="1049"/>
      <c r="F34" s="1049"/>
      <c r="G34" s="1049"/>
      <c r="H34" s="1049"/>
      <c r="I34" s="1049"/>
      <c r="J34" s="1049"/>
      <c r="K34" s="1049"/>
      <c r="L34" s="1049"/>
      <c r="M34" s="1049"/>
      <c r="N34" s="1049"/>
      <c r="O34" s="1049"/>
      <c r="P34" s="1050"/>
      <c r="Q34" s="1056">
        <v>773</v>
      </c>
      <c r="R34" s="1057"/>
      <c r="S34" s="1057"/>
      <c r="T34" s="1057"/>
      <c r="U34" s="1057"/>
      <c r="V34" s="1057">
        <v>761</v>
      </c>
      <c r="W34" s="1057"/>
      <c r="X34" s="1057"/>
      <c r="Y34" s="1057"/>
      <c r="Z34" s="1057"/>
      <c r="AA34" s="1057">
        <v>12</v>
      </c>
      <c r="AB34" s="1057"/>
      <c r="AC34" s="1057"/>
      <c r="AD34" s="1057"/>
      <c r="AE34" s="1058"/>
      <c r="AF34" s="1053">
        <v>12</v>
      </c>
      <c r="AG34" s="1054"/>
      <c r="AH34" s="1054"/>
      <c r="AI34" s="1054"/>
      <c r="AJ34" s="1055"/>
      <c r="AK34" s="998">
        <v>342</v>
      </c>
      <c r="AL34" s="989"/>
      <c r="AM34" s="989"/>
      <c r="AN34" s="989"/>
      <c r="AO34" s="989"/>
      <c r="AP34" s="989">
        <v>2849</v>
      </c>
      <c r="AQ34" s="989"/>
      <c r="AR34" s="989"/>
      <c r="AS34" s="989"/>
      <c r="AT34" s="989"/>
      <c r="AU34" s="989">
        <v>2222</v>
      </c>
      <c r="AV34" s="989"/>
      <c r="AW34" s="989"/>
      <c r="AX34" s="989"/>
      <c r="AY34" s="989"/>
      <c r="AZ34" s="1059" t="s">
        <v>327</v>
      </c>
      <c r="BA34" s="1059"/>
      <c r="BB34" s="1059"/>
      <c r="BC34" s="1059"/>
      <c r="BD34" s="1059"/>
      <c r="BE34" s="990" t="s">
        <v>351</v>
      </c>
      <c r="BF34" s="990"/>
      <c r="BG34" s="990"/>
      <c r="BH34" s="990"/>
      <c r="BI34" s="991"/>
      <c r="BJ34" s="98"/>
      <c r="BK34" s="98"/>
      <c r="BL34" s="98"/>
      <c r="BM34" s="98"/>
      <c r="BN34" s="98"/>
      <c r="BO34" s="107"/>
      <c r="BP34" s="107"/>
      <c r="BQ34" s="104">
        <v>28</v>
      </c>
      <c r="BR34" s="105"/>
      <c r="BS34" s="1018"/>
      <c r="BT34" s="1019"/>
      <c r="BU34" s="1019"/>
      <c r="BV34" s="1019"/>
      <c r="BW34" s="1019"/>
      <c r="BX34" s="1019"/>
      <c r="BY34" s="1019"/>
      <c r="BZ34" s="1019"/>
      <c r="CA34" s="1019"/>
      <c r="CB34" s="1019"/>
      <c r="CC34" s="1019"/>
      <c r="CD34" s="1019"/>
      <c r="CE34" s="1019"/>
      <c r="CF34" s="1019"/>
      <c r="CG34" s="1034"/>
      <c r="CH34" s="1015"/>
      <c r="CI34" s="1016"/>
      <c r="CJ34" s="1016"/>
      <c r="CK34" s="1016"/>
      <c r="CL34" s="1017"/>
      <c r="CM34" s="1015"/>
      <c r="CN34" s="1016"/>
      <c r="CO34" s="1016"/>
      <c r="CP34" s="1016"/>
      <c r="CQ34" s="1017"/>
      <c r="CR34" s="1015"/>
      <c r="CS34" s="1016"/>
      <c r="CT34" s="1016"/>
      <c r="CU34" s="1016"/>
      <c r="CV34" s="1017"/>
      <c r="CW34" s="1015"/>
      <c r="CX34" s="1016"/>
      <c r="CY34" s="1016"/>
      <c r="CZ34" s="1016"/>
      <c r="DA34" s="1017"/>
      <c r="DB34" s="1015"/>
      <c r="DC34" s="1016"/>
      <c r="DD34" s="1016"/>
      <c r="DE34" s="1016"/>
      <c r="DF34" s="1017"/>
      <c r="DG34" s="1015"/>
      <c r="DH34" s="1016"/>
      <c r="DI34" s="1016"/>
      <c r="DJ34" s="1016"/>
      <c r="DK34" s="1017"/>
      <c r="DL34" s="1015"/>
      <c r="DM34" s="1016"/>
      <c r="DN34" s="1016"/>
      <c r="DO34" s="1016"/>
      <c r="DP34" s="1017"/>
      <c r="DQ34" s="1015"/>
      <c r="DR34" s="1016"/>
      <c r="DS34" s="1016"/>
      <c r="DT34" s="1016"/>
      <c r="DU34" s="1017"/>
      <c r="DV34" s="1018"/>
      <c r="DW34" s="1019"/>
      <c r="DX34" s="1019"/>
      <c r="DY34" s="1019"/>
      <c r="DZ34" s="1020"/>
      <c r="EA34" s="96"/>
    </row>
    <row r="35" spans="1:131" ht="26.25" customHeight="1" x14ac:dyDescent="0.15">
      <c r="A35" s="108">
        <v>8</v>
      </c>
      <c r="B35" s="1048" t="s">
        <v>352</v>
      </c>
      <c r="C35" s="1049"/>
      <c r="D35" s="1049"/>
      <c r="E35" s="1049"/>
      <c r="F35" s="1049"/>
      <c r="G35" s="1049"/>
      <c r="H35" s="1049"/>
      <c r="I35" s="1049"/>
      <c r="J35" s="1049"/>
      <c r="K35" s="1049"/>
      <c r="L35" s="1049"/>
      <c r="M35" s="1049"/>
      <c r="N35" s="1049"/>
      <c r="O35" s="1049"/>
      <c r="P35" s="1050"/>
      <c r="Q35" s="1056">
        <v>79</v>
      </c>
      <c r="R35" s="1057"/>
      <c r="S35" s="1057"/>
      <c r="T35" s="1057"/>
      <c r="U35" s="1057"/>
      <c r="V35" s="1057">
        <v>75</v>
      </c>
      <c r="W35" s="1057"/>
      <c r="X35" s="1057"/>
      <c r="Y35" s="1057"/>
      <c r="Z35" s="1057"/>
      <c r="AA35" s="1057">
        <v>4</v>
      </c>
      <c r="AB35" s="1057"/>
      <c r="AC35" s="1057"/>
      <c r="AD35" s="1057"/>
      <c r="AE35" s="1058"/>
      <c r="AF35" s="1053">
        <v>4</v>
      </c>
      <c r="AG35" s="1054"/>
      <c r="AH35" s="1054"/>
      <c r="AI35" s="1054"/>
      <c r="AJ35" s="1055"/>
      <c r="AK35" s="998">
        <v>58</v>
      </c>
      <c r="AL35" s="989"/>
      <c r="AM35" s="989"/>
      <c r="AN35" s="989"/>
      <c r="AO35" s="989"/>
      <c r="AP35" s="989">
        <v>198</v>
      </c>
      <c r="AQ35" s="989"/>
      <c r="AR35" s="989"/>
      <c r="AS35" s="989"/>
      <c r="AT35" s="989"/>
      <c r="AU35" s="989">
        <v>198</v>
      </c>
      <c r="AV35" s="989"/>
      <c r="AW35" s="989"/>
      <c r="AX35" s="989"/>
      <c r="AY35" s="989"/>
      <c r="AZ35" s="1059" t="s">
        <v>327</v>
      </c>
      <c r="BA35" s="1059"/>
      <c r="BB35" s="1059"/>
      <c r="BC35" s="1059"/>
      <c r="BD35" s="1059"/>
      <c r="BE35" s="990" t="s">
        <v>351</v>
      </c>
      <c r="BF35" s="990"/>
      <c r="BG35" s="990"/>
      <c r="BH35" s="990"/>
      <c r="BI35" s="991"/>
      <c r="BJ35" s="98"/>
      <c r="BK35" s="98"/>
      <c r="BL35" s="98"/>
      <c r="BM35" s="98"/>
      <c r="BN35" s="98"/>
      <c r="BO35" s="107"/>
      <c r="BP35" s="107"/>
      <c r="BQ35" s="104">
        <v>29</v>
      </c>
      <c r="BR35" s="105"/>
      <c r="BS35" s="1018"/>
      <c r="BT35" s="1019"/>
      <c r="BU35" s="1019"/>
      <c r="BV35" s="1019"/>
      <c r="BW35" s="1019"/>
      <c r="BX35" s="1019"/>
      <c r="BY35" s="1019"/>
      <c r="BZ35" s="1019"/>
      <c r="CA35" s="1019"/>
      <c r="CB35" s="1019"/>
      <c r="CC35" s="1019"/>
      <c r="CD35" s="1019"/>
      <c r="CE35" s="1019"/>
      <c r="CF35" s="1019"/>
      <c r="CG35" s="1034"/>
      <c r="CH35" s="1015"/>
      <c r="CI35" s="1016"/>
      <c r="CJ35" s="1016"/>
      <c r="CK35" s="1016"/>
      <c r="CL35" s="1017"/>
      <c r="CM35" s="1015"/>
      <c r="CN35" s="1016"/>
      <c r="CO35" s="1016"/>
      <c r="CP35" s="1016"/>
      <c r="CQ35" s="1017"/>
      <c r="CR35" s="1015"/>
      <c r="CS35" s="1016"/>
      <c r="CT35" s="1016"/>
      <c r="CU35" s="1016"/>
      <c r="CV35" s="1017"/>
      <c r="CW35" s="1015"/>
      <c r="CX35" s="1016"/>
      <c r="CY35" s="1016"/>
      <c r="CZ35" s="1016"/>
      <c r="DA35" s="1017"/>
      <c r="DB35" s="1015"/>
      <c r="DC35" s="1016"/>
      <c r="DD35" s="1016"/>
      <c r="DE35" s="1016"/>
      <c r="DF35" s="1017"/>
      <c r="DG35" s="1015"/>
      <c r="DH35" s="1016"/>
      <c r="DI35" s="1016"/>
      <c r="DJ35" s="1016"/>
      <c r="DK35" s="1017"/>
      <c r="DL35" s="1015"/>
      <c r="DM35" s="1016"/>
      <c r="DN35" s="1016"/>
      <c r="DO35" s="1016"/>
      <c r="DP35" s="1017"/>
      <c r="DQ35" s="1015"/>
      <c r="DR35" s="1016"/>
      <c r="DS35" s="1016"/>
      <c r="DT35" s="1016"/>
      <c r="DU35" s="1017"/>
      <c r="DV35" s="1018"/>
      <c r="DW35" s="1019"/>
      <c r="DX35" s="1019"/>
      <c r="DY35" s="1019"/>
      <c r="DZ35" s="1020"/>
      <c r="EA35" s="96"/>
    </row>
    <row r="36" spans="1:131" ht="26.25" customHeight="1" x14ac:dyDescent="0.15">
      <c r="A36" s="108">
        <v>9</v>
      </c>
      <c r="B36" s="1048" t="s">
        <v>353</v>
      </c>
      <c r="C36" s="1049"/>
      <c r="D36" s="1049"/>
      <c r="E36" s="1049"/>
      <c r="F36" s="1049"/>
      <c r="G36" s="1049"/>
      <c r="H36" s="1049"/>
      <c r="I36" s="1049"/>
      <c r="J36" s="1049"/>
      <c r="K36" s="1049"/>
      <c r="L36" s="1049"/>
      <c r="M36" s="1049"/>
      <c r="N36" s="1049"/>
      <c r="O36" s="1049"/>
      <c r="P36" s="1050"/>
      <c r="Q36" s="1056">
        <v>71</v>
      </c>
      <c r="R36" s="1057"/>
      <c r="S36" s="1057"/>
      <c r="T36" s="1057"/>
      <c r="U36" s="1057"/>
      <c r="V36" s="1057">
        <v>66</v>
      </c>
      <c r="W36" s="1057"/>
      <c r="X36" s="1057"/>
      <c r="Y36" s="1057"/>
      <c r="Z36" s="1057"/>
      <c r="AA36" s="1057">
        <v>5</v>
      </c>
      <c r="AB36" s="1057"/>
      <c r="AC36" s="1057"/>
      <c r="AD36" s="1057"/>
      <c r="AE36" s="1058"/>
      <c r="AF36" s="1053">
        <v>5</v>
      </c>
      <c r="AG36" s="1054"/>
      <c r="AH36" s="1054"/>
      <c r="AI36" s="1054"/>
      <c r="AJ36" s="1055"/>
      <c r="AK36" s="998">
        <v>29</v>
      </c>
      <c r="AL36" s="989"/>
      <c r="AM36" s="989"/>
      <c r="AN36" s="989"/>
      <c r="AO36" s="989"/>
      <c r="AP36" s="989">
        <v>284</v>
      </c>
      <c r="AQ36" s="989"/>
      <c r="AR36" s="989"/>
      <c r="AS36" s="989"/>
      <c r="AT36" s="989"/>
      <c r="AU36" s="989">
        <v>284</v>
      </c>
      <c r="AV36" s="989"/>
      <c r="AW36" s="989"/>
      <c r="AX36" s="989"/>
      <c r="AY36" s="989"/>
      <c r="AZ36" s="1059" t="s">
        <v>327</v>
      </c>
      <c r="BA36" s="1059"/>
      <c r="BB36" s="1059"/>
      <c r="BC36" s="1059"/>
      <c r="BD36" s="1059"/>
      <c r="BE36" s="990" t="s">
        <v>351</v>
      </c>
      <c r="BF36" s="990"/>
      <c r="BG36" s="990"/>
      <c r="BH36" s="990"/>
      <c r="BI36" s="991"/>
      <c r="BJ36" s="98"/>
      <c r="BK36" s="98"/>
      <c r="BL36" s="98"/>
      <c r="BM36" s="98"/>
      <c r="BN36" s="98"/>
      <c r="BO36" s="107"/>
      <c r="BP36" s="107"/>
      <c r="BQ36" s="104">
        <v>30</v>
      </c>
      <c r="BR36" s="105"/>
      <c r="BS36" s="1018"/>
      <c r="BT36" s="1019"/>
      <c r="BU36" s="1019"/>
      <c r="BV36" s="1019"/>
      <c r="BW36" s="1019"/>
      <c r="BX36" s="1019"/>
      <c r="BY36" s="1019"/>
      <c r="BZ36" s="1019"/>
      <c r="CA36" s="1019"/>
      <c r="CB36" s="1019"/>
      <c r="CC36" s="1019"/>
      <c r="CD36" s="1019"/>
      <c r="CE36" s="1019"/>
      <c r="CF36" s="1019"/>
      <c r="CG36" s="1034"/>
      <c r="CH36" s="1015"/>
      <c r="CI36" s="1016"/>
      <c r="CJ36" s="1016"/>
      <c r="CK36" s="1016"/>
      <c r="CL36" s="1017"/>
      <c r="CM36" s="1015"/>
      <c r="CN36" s="1016"/>
      <c r="CO36" s="1016"/>
      <c r="CP36" s="1016"/>
      <c r="CQ36" s="1017"/>
      <c r="CR36" s="1015"/>
      <c r="CS36" s="1016"/>
      <c r="CT36" s="1016"/>
      <c r="CU36" s="1016"/>
      <c r="CV36" s="1017"/>
      <c r="CW36" s="1015"/>
      <c r="CX36" s="1016"/>
      <c r="CY36" s="1016"/>
      <c r="CZ36" s="1016"/>
      <c r="DA36" s="1017"/>
      <c r="DB36" s="1015"/>
      <c r="DC36" s="1016"/>
      <c r="DD36" s="1016"/>
      <c r="DE36" s="1016"/>
      <c r="DF36" s="1017"/>
      <c r="DG36" s="1015"/>
      <c r="DH36" s="1016"/>
      <c r="DI36" s="1016"/>
      <c r="DJ36" s="1016"/>
      <c r="DK36" s="1017"/>
      <c r="DL36" s="1015"/>
      <c r="DM36" s="1016"/>
      <c r="DN36" s="1016"/>
      <c r="DO36" s="1016"/>
      <c r="DP36" s="1017"/>
      <c r="DQ36" s="1015"/>
      <c r="DR36" s="1016"/>
      <c r="DS36" s="1016"/>
      <c r="DT36" s="1016"/>
      <c r="DU36" s="1017"/>
      <c r="DV36" s="1018"/>
      <c r="DW36" s="1019"/>
      <c r="DX36" s="1019"/>
      <c r="DY36" s="1019"/>
      <c r="DZ36" s="1020"/>
      <c r="EA36" s="96"/>
    </row>
    <row r="37" spans="1:131" ht="26.25" customHeight="1" x14ac:dyDescent="0.15">
      <c r="A37" s="108">
        <v>10</v>
      </c>
      <c r="B37" s="1048"/>
      <c r="C37" s="1049"/>
      <c r="D37" s="1049"/>
      <c r="E37" s="1049"/>
      <c r="F37" s="1049"/>
      <c r="G37" s="1049"/>
      <c r="H37" s="1049"/>
      <c r="I37" s="1049"/>
      <c r="J37" s="1049"/>
      <c r="K37" s="1049"/>
      <c r="L37" s="1049"/>
      <c r="M37" s="1049"/>
      <c r="N37" s="1049"/>
      <c r="O37" s="1049"/>
      <c r="P37" s="1050"/>
      <c r="Q37" s="1056"/>
      <c r="R37" s="1057"/>
      <c r="S37" s="1057"/>
      <c r="T37" s="1057"/>
      <c r="U37" s="1057"/>
      <c r="V37" s="1057"/>
      <c r="W37" s="1057"/>
      <c r="X37" s="1057"/>
      <c r="Y37" s="1057"/>
      <c r="Z37" s="1057"/>
      <c r="AA37" s="1057"/>
      <c r="AB37" s="1057"/>
      <c r="AC37" s="1057"/>
      <c r="AD37" s="1057"/>
      <c r="AE37" s="1058"/>
      <c r="AF37" s="1053"/>
      <c r="AG37" s="1054"/>
      <c r="AH37" s="1054"/>
      <c r="AI37" s="1054"/>
      <c r="AJ37" s="1055"/>
      <c r="AK37" s="998"/>
      <c r="AL37" s="989"/>
      <c r="AM37" s="989"/>
      <c r="AN37" s="989"/>
      <c r="AO37" s="989"/>
      <c r="AP37" s="989"/>
      <c r="AQ37" s="989"/>
      <c r="AR37" s="989"/>
      <c r="AS37" s="989"/>
      <c r="AT37" s="989"/>
      <c r="AU37" s="989"/>
      <c r="AV37" s="989"/>
      <c r="AW37" s="989"/>
      <c r="AX37" s="989"/>
      <c r="AY37" s="989"/>
      <c r="AZ37" s="1059"/>
      <c r="BA37" s="1059"/>
      <c r="BB37" s="1059"/>
      <c r="BC37" s="1059"/>
      <c r="BD37" s="1059"/>
      <c r="BE37" s="990"/>
      <c r="BF37" s="990"/>
      <c r="BG37" s="990"/>
      <c r="BH37" s="990"/>
      <c r="BI37" s="991"/>
      <c r="BJ37" s="98"/>
      <c r="BK37" s="98"/>
      <c r="BL37" s="98"/>
      <c r="BM37" s="98"/>
      <c r="BN37" s="98"/>
      <c r="BO37" s="107"/>
      <c r="BP37" s="107"/>
      <c r="BQ37" s="104">
        <v>31</v>
      </c>
      <c r="BR37" s="105"/>
      <c r="BS37" s="1018"/>
      <c r="BT37" s="1019"/>
      <c r="BU37" s="1019"/>
      <c r="BV37" s="1019"/>
      <c r="BW37" s="1019"/>
      <c r="BX37" s="1019"/>
      <c r="BY37" s="1019"/>
      <c r="BZ37" s="1019"/>
      <c r="CA37" s="1019"/>
      <c r="CB37" s="1019"/>
      <c r="CC37" s="1019"/>
      <c r="CD37" s="1019"/>
      <c r="CE37" s="1019"/>
      <c r="CF37" s="1019"/>
      <c r="CG37" s="1034"/>
      <c r="CH37" s="1015"/>
      <c r="CI37" s="1016"/>
      <c r="CJ37" s="1016"/>
      <c r="CK37" s="1016"/>
      <c r="CL37" s="1017"/>
      <c r="CM37" s="1015"/>
      <c r="CN37" s="1016"/>
      <c r="CO37" s="1016"/>
      <c r="CP37" s="1016"/>
      <c r="CQ37" s="1017"/>
      <c r="CR37" s="1015"/>
      <c r="CS37" s="1016"/>
      <c r="CT37" s="1016"/>
      <c r="CU37" s="1016"/>
      <c r="CV37" s="1017"/>
      <c r="CW37" s="1015"/>
      <c r="CX37" s="1016"/>
      <c r="CY37" s="1016"/>
      <c r="CZ37" s="1016"/>
      <c r="DA37" s="1017"/>
      <c r="DB37" s="1015"/>
      <c r="DC37" s="1016"/>
      <c r="DD37" s="1016"/>
      <c r="DE37" s="1016"/>
      <c r="DF37" s="1017"/>
      <c r="DG37" s="1015"/>
      <c r="DH37" s="1016"/>
      <c r="DI37" s="1016"/>
      <c r="DJ37" s="1016"/>
      <c r="DK37" s="1017"/>
      <c r="DL37" s="1015"/>
      <c r="DM37" s="1016"/>
      <c r="DN37" s="1016"/>
      <c r="DO37" s="1016"/>
      <c r="DP37" s="1017"/>
      <c r="DQ37" s="1015"/>
      <c r="DR37" s="1016"/>
      <c r="DS37" s="1016"/>
      <c r="DT37" s="1016"/>
      <c r="DU37" s="1017"/>
      <c r="DV37" s="1018"/>
      <c r="DW37" s="1019"/>
      <c r="DX37" s="1019"/>
      <c r="DY37" s="1019"/>
      <c r="DZ37" s="1020"/>
      <c r="EA37" s="96"/>
    </row>
    <row r="38" spans="1:131" ht="26.25" customHeight="1" x14ac:dyDescent="0.15">
      <c r="A38" s="108">
        <v>11</v>
      </c>
      <c r="B38" s="1048"/>
      <c r="C38" s="1049"/>
      <c r="D38" s="1049"/>
      <c r="E38" s="1049"/>
      <c r="F38" s="1049"/>
      <c r="G38" s="1049"/>
      <c r="H38" s="1049"/>
      <c r="I38" s="1049"/>
      <c r="J38" s="1049"/>
      <c r="K38" s="1049"/>
      <c r="L38" s="1049"/>
      <c r="M38" s="1049"/>
      <c r="N38" s="1049"/>
      <c r="O38" s="1049"/>
      <c r="P38" s="1050"/>
      <c r="Q38" s="1056"/>
      <c r="R38" s="1057"/>
      <c r="S38" s="1057"/>
      <c r="T38" s="1057"/>
      <c r="U38" s="1057"/>
      <c r="V38" s="1057"/>
      <c r="W38" s="1057"/>
      <c r="X38" s="1057"/>
      <c r="Y38" s="1057"/>
      <c r="Z38" s="1057"/>
      <c r="AA38" s="1057"/>
      <c r="AB38" s="1057"/>
      <c r="AC38" s="1057"/>
      <c r="AD38" s="1057"/>
      <c r="AE38" s="1058"/>
      <c r="AF38" s="1053"/>
      <c r="AG38" s="1054"/>
      <c r="AH38" s="1054"/>
      <c r="AI38" s="1054"/>
      <c r="AJ38" s="1055"/>
      <c r="AK38" s="998"/>
      <c r="AL38" s="989"/>
      <c r="AM38" s="989"/>
      <c r="AN38" s="989"/>
      <c r="AO38" s="989"/>
      <c r="AP38" s="989"/>
      <c r="AQ38" s="989"/>
      <c r="AR38" s="989"/>
      <c r="AS38" s="989"/>
      <c r="AT38" s="989"/>
      <c r="AU38" s="989"/>
      <c r="AV38" s="989"/>
      <c r="AW38" s="989"/>
      <c r="AX38" s="989"/>
      <c r="AY38" s="989"/>
      <c r="AZ38" s="1059"/>
      <c r="BA38" s="1059"/>
      <c r="BB38" s="1059"/>
      <c r="BC38" s="1059"/>
      <c r="BD38" s="1059"/>
      <c r="BE38" s="990"/>
      <c r="BF38" s="990"/>
      <c r="BG38" s="990"/>
      <c r="BH38" s="990"/>
      <c r="BI38" s="991"/>
      <c r="BJ38" s="98"/>
      <c r="BK38" s="98"/>
      <c r="BL38" s="98"/>
      <c r="BM38" s="98"/>
      <c r="BN38" s="98"/>
      <c r="BO38" s="107"/>
      <c r="BP38" s="107"/>
      <c r="BQ38" s="104">
        <v>32</v>
      </c>
      <c r="BR38" s="105"/>
      <c r="BS38" s="1018"/>
      <c r="BT38" s="1019"/>
      <c r="BU38" s="1019"/>
      <c r="BV38" s="1019"/>
      <c r="BW38" s="1019"/>
      <c r="BX38" s="1019"/>
      <c r="BY38" s="1019"/>
      <c r="BZ38" s="1019"/>
      <c r="CA38" s="1019"/>
      <c r="CB38" s="1019"/>
      <c r="CC38" s="1019"/>
      <c r="CD38" s="1019"/>
      <c r="CE38" s="1019"/>
      <c r="CF38" s="1019"/>
      <c r="CG38" s="1034"/>
      <c r="CH38" s="1015"/>
      <c r="CI38" s="1016"/>
      <c r="CJ38" s="1016"/>
      <c r="CK38" s="1016"/>
      <c r="CL38" s="1017"/>
      <c r="CM38" s="1015"/>
      <c r="CN38" s="1016"/>
      <c r="CO38" s="1016"/>
      <c r="CP38" s="1016"/>
      <c r="CQ38" s="1017"/>
      <c r="CR38" s="1015"/>
      <c r="CS38" s="1016"/>
      <c r="CT38" s="1016"/>
      <c r="CU38" s="1016"/>
      <c r="CV38" s="1017"/>
      <c r="CW38" s="1015"/>
      <c r="CX38" s="1016"/>
      <c r="CY38" s="1016"/>
      <c r="CZ38" s="1016"/>
      <c r="DA38" s="1017"/>
      <c r="DB38" s="1015"/>
      <c r="DC38" s="1016"/>
      <c r="DD38" s="1016"/>
      <c r="DE38" s="1016"/>
      <c r="DF38" s="1017"/>
      <c r="DG38" s="1015"/>
      <c r="DH38" s="1016"/>
      <c r="DI38" s="1016"/>
      <c r="DJ38" s="1016"/>
      <c r="DK38" s="1017"/>
      <c r="DL38" s="1015"/>
      <c r="DM38" s="1016"/>
      <c r="DN38" s="1016"/>
      <c r="DO38" s="1016"/>
      <c r="DP38" s="1017"/>
      <c r="DQ38" s="1015"/>
      <c r="DR38" s="1016"/>
      <c r="DS38" s="1016"/>
      <c r="DT38" s="1016"/>
      <c r="DU38" s="1017"/>
      <c r="DV38" s="1018"/>
      <c r="DW38" s="1019"/>
      <c r="DX38" s="1019"/>
      <c r="DY38" s="1019"/>
      <c r="DZ38" s="1020"/>
      <c r="EA38" s="96"/>
    </row>
    <row r="39" spans="1:131" ht="26.25" customHeight="1" x14ac:dyDescent="0.15">
      <c r="A39" s="108">
        <v>12</v>
      </c>
      <c r="B39" s="1048"/>
      <c r="C39" s="1049"/>
      <c r="D39" s="1049"/>
      <c r="E39" s="1049"/>
      <c r="F39" s="1049"/>
      <c r="G39" s="1049"/>
      <c r="H39" s="1049"/>
      <c r="I39" s="1049"/>
      <c r="J39" s="1049"/>
      <c r="K39" s="1049"/>
      <c r="L39" s="1049"/>
      <c r="M39" s="1049"/>
      <c r="N39" s="1049"/>
      <c r="O39" s="1049"/>
      <c r="P39" s="1050"/>
      <c r="Q39" s="1056"/>
      <c r="R39" s="1057"/>
      <c r="S39" s="1057"/>
      <c r="T39" s="1057"/>
      <c r="U39" s="1057"/>
      <c r="V39" s="1057"/>
      <c r="W39" s="1057"/>
      <c r="X39" s="1057"/>
      <c r="Y39" s="1057"/>
      <c r="Z39" s="1057"/>
      <c r="AA39" s="1057"/>
      <c r="AB39" s="1057"/>
      <c r="AC39" s="1057"/>
      <c r="AD39" s="1057"/>
      <c r="AE39" s="1058"/>
      <c r="AF39" s="1053"/>
      <c r="AG39" s="1054"/>
      <c r="AH39" s="1054"/>
      <c r="AI39" s="1054"/>
      <c r="AJ39" s="1055"/>
      <c r="AK39" s="998"/>
      <c r="AL39" s="989"/>
      <c r="AM39" s="989"/>
      <c r="AN39" s="989"/>
      <c r="AO39" s="989"/>
      <c r="AP39" s="989"/>
      <c r="AQ39" s="989"/>
      <c r="AR39" s="989"/>
      <c r="AS39" s="989"/>
      <c r="AT39" s="989"/>
      <c r="AU39" s="989"/>
      <c r="AV39" s="989"/>
      <c r="AW39" s="989"/>
      <c r="AX39" s="989"/>
      <c r="AY39" s="989"/>
      <c r="AZ39" s="1059"/>
      <c r="BA39" s="1059"/>
      <c r="BB39" s="1059"/>
      <c r="BC39" s="1059"/>
      <c r="BD39" s="1059"/>
      <c r="BE39" s="990"/>
      <c r="BF39" s="990"/>
      <c r="BG39" s="990"/>
      <c r="BH39" s="990"/>
      <c r="BI39" s="991"/>
      <c r="BJ39" s="98"/>
      <c r="BK39" s="98"/>
      <c r="BL39" s="98"/>
      <c r="BM39" s="98"/>
      <c r="BN39" s="98"/>
      <c r="BO39" s="107"/>
      <c r="BP39" s="107"/>
      <c r="BQ39" s="104">
        <v>33</v>
      </c>
      <c r="BR39" s="105"/>
      <c r="BS39" s="1018"/>
      <c r="BT39" s="1019"/>
      <c r="BU39" s="1019"/>
      <c r="BV39" s="1019"/>
      <c r="BW39" s="1019"/>
      <c r="BX39" s="1019"/>
      <c r="BY39" s="1019"/>
      <c r="BZ39" s="1019"/>
      <c r="CA39" s="1019"/>
      <c r="CB39" s="1019"/>
      <c r="CC39" s="1019"/>
      <c r="CD39" s="1019"/>
      <c r="CE39" s="1019"/>
      <c r="CF39" s="1019"/>
      <c r="CG39" s="1034"/>
      <c r="CH39" s="1015"/>
      <c r="CI39" s="1016"/>
      <c r="CJ39" s="1016"/>
      <c r="CK39" s="1016"/>
      <c r="CL39" s="1017"/>
      <c r="CM39" s="1015"/>
      <c r="CN39" s="1016"/>
      <c r="CO39" s="1016"/>
      <c r="CP39" s="1016"/>
      <c r="CQ39" s="1017"/>
      <c r="CR39" s="1015"/>
      <c r="CS39" s="1016"/>
      <c r="CT39" s="1016"/>
      <c r="CU39" s="1016"/>
      <c r="CV39" s="1017"/>
      <c r="CW39" s="1015"/>
      <c r="CX39" s="1016"/>
      <c r="CY39" s="1016"/>
      <c r="CZ39" s="1016"/>
      <c r="DA39" s="1017"/>
      <c r="DB39" s="1015"/>
      <c r="DC39" s="1016"/>
      <c r="DD39" s="1016"/>
      <c r="DE39" s="1016"/>
      <c r="DF39" s="1017"/>
      <c r="DG39" s="1015"/>
      <c r="DH39" s="1016"/>
      <c r="DI39" s="1016"/>
      <c r="DJ39" s="1016"/>
      <c r="DK39" s="1017"/>
      <c r="DL39" s="1015"/>
      <c r="DM39" s="1016"/>
      <c r="DN39" s="1016"/>
      <c r="DO39" s="1016"/>
      <c r="DP39" s="1017"/>
      <c r="DQ39" s="1015"/>
      <c r="DR39" s="1016"/>
      <c r="DS39" s="1016"/>
      <c r="DT39" s="1016"/>
      <c r="DU39" s="1017"/>
      <c r="DV39" s="1018"/>
      <c r="DW39" s="1019"/>
      <c r="DX39" s="1019"/>
      <c r="DY39" s="1019"/>
      <c r="DZ39" s="1020"/>
      <c r="EA39" s="96"/>
    </row>
    <row r="40" spans="1:131" ht="26.25" customHeight="1" x14ac:dyDescent="0.15">
      <c r="A40" s="104">
        <v>13</v>
      </c>
      <c r="B40" s="1048"/>
      <c r="C40" s="1049"/>
      <c r="D40" s="1049"/>
      <c r="E40" s="1049"/>
      <c r="F40" s="1049"/>
      <c r="G40" s="1049"/>
      <c r="H40" s="1049"/>
      <c r="I40" s="1049"/>
      <c r="J40" s="1049"/>
      <c r="K40" s="1049"/>
      <c r="L40" s="1049"/>
      <c r="M40" s="1049"/>
      <c r="N40" s="1049"/>
      <c r="O40" s="1049"/>
      <c r="P40" s="1050"/>
      <c r="Q40" s="1056"/>
      <c r="R40" s="1057"/>
      <c r="S40" s="1057"/>
      <c r="T40" s="1057"/>
      <c r="U40" s="1057"/>
      <c r="V40" s="1057"/>
      <c r="W40" s="1057"/>
      <c r="X40" s="1057"/>
      <c r="Y40" s="1057"/>
      <c r="Z40" s="1057"/>
      <c r="AA40" s="1057"/>
      <c r="AB40" s="1057"/>
      <c r="AC40" s="1057"/>
      <c r="AD40" s="1057"/>
      <c r="AE40" s="1058"/>
      <c r="AF40" s="1053"/>
      <c r="AG40" s="1054"/>
      <c r="AH40" s="1054"/>
      <c r="AI40" s="1054"/>
      <c r="AJ40" s="1055"/>
      <c r="AK40" s="998"/>
      <c r="AL40" s="989"/>
      <c r="AM40" s="989"/>
      <c r="AN40" s="989"/>
      <c r="AO40" s="989"/>
      <c r="AP40" s="989"/>
      <c r="AQ40" s="989"/>
      <c r="AR40" s="989"/>
      <c r="AS40" s="989"/>
      <c r="AT40" s="989"/>
      <c r="AU40" s="989"/>
      <c r="AV40" s="989"/>
      <c r="AW40" s="989"/>
      <c r="AX40" s="989"/>
      <c r="AY40" s="989"/>
      <c r="AZ40" s="1059"/>
      <c r="BA40" s="1059"/>
      <c r="BB40" s="1059"/>
      <c r="BC40" s="1059"/>
      <c r="BD40" s="1059"/>
      <c r="BE40" s="990"/>
      <c r="BF40" s="990"/>
      <c r="BG40" s="990"/>
      <c r="BH40" s="990"/>
      <c r="BI40" s="991"/>
      <c r="BJ40" s="98"/>
      <c r="BK40" s="98"/>
      <c r="BL40" s="98"/>
      <c r="BM40" s="98"/>
      <c r="BN40" s="98"/>
      <c r="BO40" s="107"/>
      <c r="BP40" s="107"/>
      <c r="BQ40" s="104">
        <v>34</v>
      </c>
      <c r="BR40" s="105"/>
      <c r="BS40" s="1018"/>
      <c r="BT40" s="1019"/>
      <c r="BU40" s="1019"/>
      <c r="BV40" s="1019"/>
      <c r="BW40" s="1019"/>
      <c r="BX40" s="1019"/>
      <c r="BY40" s="1019"/>
      <c r="BZ40" s="1019"/>
      <c r="CA40" s="1019"/>
      <c r="CB40" s="1019"/>
      <c r="CC40" s="1019"/>
      <c r="CD40" s="1019"/>
      <c r="CE40" s="1019"/>
      <c r="CF40" s="1019"/>
      <c r="CG40" s="1034"/>
      <c r="CH40" s="1015"/>
      <c r="CI40" s="1016"/>
      <c r="CJ40" s="1016"/>
      <c r="CK40" s="1016"/>
      <c r="CL40" s="1017"/>
      <c r="CM40" s="1015"/>
      <c r="CN40" s="1016"/>
      <c r="CO40" s="1016"/>
      <c r="CP40" s="1016"/>
      <c r="CQ40" s="1017"/>
      <c r="CR40" s="1015"/>
      <c r="CS40" s="1016"/>
      <c r="CT40" s="1016"/>
      <c r="CU40" s="1016"/>
      <c r="CV40" s="1017"/>
      <c r="CW40" s="1015"/>
      <c r="CX40" s="1016"/>
      <c r="CY40" s="1016"/>
      <c r="CZ40" s="1016"/>
      <c r="DA40" s="1017"/>
      <c r="DB40" s="1015"/>
      <c r="DC40" s="1016"/>
      <c r="DD40" s="1016"/>
      <c r="DE40" s="1016"/>
      <c r="DF40" s="1017"/>
      <c r="DG40" s="1015"/>
      <c r="DH40" s="1016"/>
      <c r="DI40" s="1016"/>
      <c r="DJ40" s="1016"/>
      <c r="DK40" s="1017"/>
      <c r="DL40" s="1015"/>
      <c r="DM40" s="1016"/>
      <c r="DN40" s="1016"/>
      <c r="DO40" s="1016"/>
      <c r="DP40" s="1017"/>
      <c r="DQ40" s="1015"/>
      <c r="DR40" s="1016"/>
      <c r="DS40" s="1016"/>
      <c r="DT40" s="1016"/>
      <c r="DU40" s="1017"/>
      <c r="DV40" s="1018"/>
      <c r="DW40" s="1019"/>
      <c r="DX40" s="1019"/>
      <c r="DY40" s="1019"/>
      <c r="DZ40" s="1020"/>
      <c r="EA40" s="96"/>
    </row>
    <row r="41" spans="1:131" ht="26.25" customHeight="1" x14ac:dyDescent="0.15">
      <c r="A41" s="104">
        <v>14</v>
      </c>
      <c r="B41" s="1048"/>
      <c r="C41" s="1049"/>
      <c r="D41" s="1049"/>
      <c r="E41" s="1049"/>
      <c r="F41" s="1049"/>
      <c r="G41" s="1049"/>
      <c r="H41" s="1049"/>
      <c r="I41" s="1049"/>
      <c r="J41" s="1049"/>
      <c r="K41" s="1049"/>
      <c r="L41" s="1049"/>
      <c r="M41" s="1049"/>
      <c r="N41" s="1049"/>
      <c r="O41" s="1049"/>
      <c r="P41" s="1050"/>
      <c r="Q41" s="1056"/>
      <c r="R41" s="1057"/>
      <c r="S41" s="1057"/>
      <c r="T41" s="1057"/>
      <c r="U41" s="1057"/>
      <c r="V41" s="1057"/>
      <c r="W41" s="1057"/>
      <c r="X41" s="1057"/>
      <c r="Y41" s="1057"/>
      <c r="Z41" s="1057"/>
      <c r="AA41" s="1057"/>
      <c r="AB41" s="1057"/>
      <c r="AC41" s="1057"/>
      <c r="AD41" s="1057"/>
      <c r="AE41" s="1058"/>
      <c r="AF41" s="1053"/>
      <c r="AG41" s="1054"/>
      <c r="AH41" s="1054"/>
      <c r="AI41" s="1054"/>
      <c r="AJ41" s="1055"/>
      <c r="AK41" s="998"/>
      <c r="AL41" s="989"/>
      <c r="AM41" s="989"/>
      <c r="AN41" s="989"/>
      <c r="AO41" s="989"/>
      <c r="AP41" s="989"/>
      <c r="AQ41" s="989"/>
      <c r="AR41" s="989"/>
      <c r="AS41" s="989"/>
      <c r="AT41" s="989"/>
      <c r="AU41" s="989"/>
      <c r="AV41" s="989"/>
      <c r="AW41" s="989"/>
      <c r="AX41" s="989"/>
      <c r="AY41" s="989"/>
      <c r="AZ41" s="1059"/>
      <c r="BA41" s="1059"/>
      <c r="BB41" s="1059"/>
      <c r="BC41" s="1059"/>
      <c r="BD41" s="1059"/>
      <c r="BE41" s="990"/>
      <c r="BF41" s="990"/>
      <c r="BG41" s="990"/>
      <c r="BH41" s="990"/>
      <c r="BI41" s="991"/>
      <c r="BJ41" s="98"/>
      <c r="BK41" s="98"/>
      <c r="BL41" s="98"/>
      <c r="BM41" s="98"/>
      <c r="BN41" s="98"/>
      <c r="BO41" s="107"/>
      <c r="BP41" s="107"/>
      <c r="BQ41" s="104">
        <v>35</v>
      </c>
      <c r="BR41" s="105"/>
      <c r="BS41" s="1018"/>
      <c r="BT41" s="1019"/>
      <c r="BU41" s="1019"/>
      <c r="BV41" s="1019"/>
      <c r="BW41" s="1019"/>
      <c r="BX41" s="1019"/>
      <c r="BY41" s="1019"/>
      <c r="BZ41" s="1019"/>
      <c r="CA41" s="1019"/>
      <c r="CB41" s="1019"/>
      <c r="CC41" s="1019"/>
      <c r="CD41" s="1019"/>
      <c r="CE41" s="1019"/>
      <c r="CF41" s="1019"/>
      <c r="CG41" s="1034"/>
      <c r="CH41" s="1015"/>
      <c r="CI41" s="1016"/>
      <c r="CJ41" s="1016"/>
      <c r="CK41" s="1016"/>
      <c r="CL41" s="1017"/>
      <c r="CM41" s="1015"/>
      <c r="CN41" s="1016"/>
      <c r="CO41" s="1016"/>
      <c r="CP41" s="1016"/>
      <c r="CQ41" s="1017"/>
      <c r="CR41" s="1015"/>
      <c r="CS41" s="1016"/>
      <c r="CT41" s="1016"/>
      <c r="CU41" s="1016"/>
      <c r="CV41" s="1017"/>
      <c r="CW41" s="1015"/>
      <c r="CX41" s="1016"/>
      <c r="CY41" s="1016"/>
      <c r="CZ41" s="1016"/>
      <c r="DA41" s="1017"/>
      <c r="DB41" s="1015"/>
      <c r="DC41" s="1016"/>
      <c r="DD41" s="1016"/>
      <c r="DE41" s="1016"/>
      <c r="DF41" s="1017"/>
      <c r="DG41" s="1015"/>
      <c r="DH41" s="1016"/>
      <c r="DI41" s="1016"/>
      <c r="DJ41" s="1016"/>
      <c r="DK41" s="1017"/>
      <c r="DL41" s="1015"/>
      <c r="DM41" s="1016"/>
      <c r="DN41" s="1016"/>
      <c r="DO41" s="1016"/>
      <c r="DP41" s="1017"/>
      <c r="DQ41" s="1015"/>
      <c r="DR41" s="1016"/>
      <c r="DS41" s="1016"/>
      <c r="DT41" s="1016"/>
      <c r="DU41" s="1017"/>
      <c r="DV41" s="1018"/>
      <c r="DW41" s="1019"/>
      <c r="DX41" s="1019"/>
      <c r="DY41" s="1019"/>
      <c r="DZ41" s="1020"/>
      <c r="EA41" s="96"/>
    </row>
    <row r="42" spans="1:131" ht="26.25" customHeight="1" x14ac:dyDescent="0.15">
      <c r="A42" s="104">
        <v>15</v>
      </c>
      <c r="B42" s="1048"/>
      <c r="C42" s="1049"/>
      <c r="D42" s="1049"/>
      <c r="E42" s="1049"/>
      <c r="F42" s="1049"/>
      <c r="G42" s="1049"/>
      <c r="H42" s="1049"/>
      <c r="I42" s="1049"/>
      <c r="J42" s="1049"/>
      <c r="K42" s="1049"/>
      <c r="L42" s="1049"/>
      <c r="M42" s="1049"/>
      <c r="N42" s="1049"/>
      <c r="O42" s="1049"/>
      <c r="P42" s="1050"/>
      <c r="Q42" s="1056"/>
      <c r="R42" s="1057"/>
      <c r="S42" s="1057"/>
      <c r="T42" s="1057"/>
      <c r="U42" s="1057"/>
      <c r="V42" s="1057"/>
      <c r="W42" s="1057"/>
      <c r="X42" s="1057"/>
      <c r="Y42" s="1057"/>
      <c r="Z42" s="1057"/>
      <c r="AA42" s="1057"/>
      <c r="AB42" s="1057"/>
      <c r="AC42" s="1057"/>
      <c r="AD42" s="1057"/>
      <c r="AE42" s="1058"/>
      <c r="AF42" s="1053"/>
      <c r="AG42" s="1054"/>
      <c r="AH42" s="1054"/>
      <c r="AI42" s="1054"/>
      <c r="AJ42" s="1055"/>
      <c r="AK42" s="998"/>
      <c r="AL42" s="989"/>
      <c r="AM42" s="989"/>
      <c r="AN42" s="989"/>
      <c r="AO42" s="989"/>
      <c r="AP42" s="989"/>
      <c r="AQ42" s="989"/>
      <c r="AR42" s="989"/>
      <c r="AS42" s="989"/>
      <c r="AT42" s="989"/>
      <c r="AU42" s="989"/>
      <c r="AV42" s="989"/>
      <c r="AW42" s="989"/>
      <c r="AX42" s="989"/>
      <c r="AY42" s="989"/>
      <c r="AZ42" s="1059"/>
      <c r="BA42" s="1059"/>
      <c r="BB42" s="1059"/>
      <c r="BC42" s="1059"/>
      <c r="BD42" s="1059"/>
      <c r="BE42" s="990"/>
      <c r="BF42" s="990"/>
      <c r="BG42" s="990"/>
      <c r="BH42" s="990"/>
      <c r="BI42" s="991"/>
      <c r="BJ42" s="98"/>
      <c r="BK42" s="98"/>
      <c r="BL42" s="98"/>
      <c r="BM42" s="98"/>
      <c r="BN42" s="98"/>
      <c r="BO42" s="107"/>
      <c r="BP42" s="107"/>
      <c r="BQ42" s="104">
        <v>36</v>
      </c>
      <c r="BR42" s="105"/>
      <c r="BS42" s="1018"/>
      <c r="BT42" s="1019"/>
      <c r="BU42" s="1019"/>
      <c r="BV42" s="1019"/>
      <c r="BW42" s="1019"/>
      <c r="BX42" s="1019"/>
      <c r="BY42" s="1019"/>
      <c r="BZ42" s="1019"/>
      <c r="CA42" s="1019"/>
      <c r="CB42" s="1019"/>
      <c r="CC42" s="1019"/>
      <c r="CD42" s="1019"/>
      <c r="CE42" s="1019"/>
      <c r="CF42" s="1019"/>
      <c r="CG42" s="1034"/>
      <c r="CH42" s="1015"/>
      <c r="CI42" s="1016"/>
      <c r="CJ42" s="1016"/>
      <c r="CK42" s="1016"/>
      <c r="CL42" s="1017"/>
      <c r="CM42" s="1015"/>
      <c r="CN42" s="1016"/>
      <c r="CO42" s="1016"/>
      <c r="CP42" s="1016"/>
      <c r="CQ42" s="1017"/>
      <c r="CR42" s="1015"/>
      <c r="CS42" s="1016"/>
      <c r="CT42" s="1016"/>
      <c r="CU42" s="1016"/>
      <c r="CV42" s="1017"/>
      <c r="CW42" s="1015"/>
      <c r="CX42" s="1016"/>
      <c r="CY42" s="1016"/>
      <c r="CZ42" s="1016"/>
      <c r="DA42" s="1017"/>
      <c r="DB42" s="1015"/>
      <c r="DC42" s="1016"/>
      <c r="DD42" s="1016"/>
      <c r="DE42" s="1016"/>
      <c r="DF42" s="1017"/>
      <c r="DG42" s="1015"/>
      <c r="DH42" s="1016"/>
      <c r="DI42" s="1016"/>
      <c r="DJ42" s="1016"/>
      <c r="DK42" s="1017"/>
      <c r="DL42" s="1015"/>
      <c r="DM42" s="1016"/>
      <c r="DN42" s="1016"/>
      <c r="DO42" s="1016"/>
      <c r="DP42" s="1017"/>
      <c r="DQ42" s="1015"/>
      <c r="DR42" s="1016"/>
      <c r="DS42" s="1016"/>
      <c r="DT42" s="1016"/>
      <c r="DU42" s="1017"/>
      <c r="DV42" s="1018"/>
      <c r="DW42" s="1019"/>
      <c r="DX42" s="1019"/>
      <c r="DY42" s="1019"/>
      <c r="DZ42" s="1020"/>
      <c r="EA42" s="96"/>
    </row>
    <row r="43" spans="1:131" ht="26.25" customHeight="1" x14ac:dyDescent="0.15">
      <c r="A43" s="104">
        <v>16</v>
      </c>
      <c r="B43" s="1048"/>
      <c r="C43" s="1049"/>
      <c r="D43" s="1049"/>
      <c r="E43" s="1049"/>
      <c r="F43" s="1049"/>
      <c r="G43" s="1049"/>
      <c r="H43" s="1049"/>
      <c r="I43" s="1049"/>
      <c r="J43" s="1049"/>
      <c r="K43" s="1049"/>
      <c r="L43" s="1049"/>
      <c r="M43" s="1049"/>
      <c r="N43" s="1049"/>
      <c r="O43" s="1049"/>
      <c r="P43" s="1050"/>
      <c r="Q43" s="1056"/>
      <c r="R43" s="1057"/>
      <c r="S43" s="1057"/>
      <c r="T43" s="1057"/>
      <c r="U43" s="1057"/>
      <c r="V43" s="1057"/>
      <c r="W43" s="1057"/>
      <c r="X43" s="1057"/>
      <c r="Y43" s="1057"/>
      <c r="Z43" s="1057"/>
      <c r="AA43" s="1057"/>
      <c r="AB43" s="1057"/>
      <c r="AC43" s="1057"/>
      <c r="AD43" s="1057"/>
      <c r="AE43" s="1058"/>
      <c r="AF43" s="1053"/>
      <c r="AG43" s="1054"/>
      <c r="AH43" s="1054"/>
      <c r="AI43" s="1054"/>
      <c r="AJ43" s="1055"/>
      <c r="AK43" s="998"/>
      <c r="AL43" s="989"/>
      <c r="AM43" s="989"/>
      <c r="AN43" s="989"/>
      <c r="AO43" s="989"/>
      <c r="AP43" s="989"/>
      <c r="AQ43" s="989"/>
      <c r="AR43" s="989"/>
      <c r="AS43" s="989"/>
      <c r="AT43" s="989"/>
      <c r="AU43" s="989"/>
      <c r="AV43" s="989"/>
      <c r="AW43" s="989"/>
      <c r="AX43" s="989"/>
      <c r="AY43" s="989"/>
      <c r="AZ43" s="1059"/>
      <c r="BA43" s="1059"/>
      <c r="BB43" s="1059"/>
      <c r="BC43" s="1059"/>
      <c r="BD43" s="1059"/>
      <c r="BE43" s="990"/>
      <c r="BF43" s="990"/>
      <c r="BG43" s="990"/>
      <c r="BH43" s="990"/>
      <c r="BI43" s="991"/>
      <c r="BJ43" s="98"/>
      <c r="BK43" s="98"/>
      <c r="BL43" s="98"/>
      <c r="BM43" s="98"/>
      <c r="BN43" s="98"/>
      <c r="BO43" s="107"/>
      <c r="BP43" s="107"/>
      <c r="BQ43" s="104">
        <v>37</v>
      </c>
      <c r="BR43" s="105"/>
      <c r="BS43" s="1018"/>
      <c r="BT43" s="1019"/>
      <c r="BU43" s="1019"/>
      <c r="BV43" s="1019"/>
      <c r="BW43" s="1019"/>
      <c r="BX43" s="1019"/>
      <c r="BY43" s="1019"/>
      <c r="BZ43" s="1019"/>
      <c r="CA43" s="1019"/>
      <c r="CB43" s="1019"/>
      <c r="CC43" s="1019"/>
      <c r="CD43" s="1019"/>
      <c r="CE43" s="1019"/>
      <c r="CF43" s="1019"/>
      <c r="CG43" s="1034"/>
      <c r="CH43" s="1015"/>
      <c r="CI43" s="1016"/>
      <c r="CJ43" s="1016"/>
      <c r="CK43" s="1016"/>
      <c r="CL43" s="1017"/>
      <c r="CM43" s="1015"/>
      <c r="CN43" s="1016"/>
      <c r="CO43" s="1016"/>
      <c r="CP43" s="1016"/>
      <c r="CQ43" s="1017"/>
      <c r="CR43" s="1015"/>
      <c r="CS43" s="1016"/>
      <c r="CT43" s="1016"/>
      <c r="CU43" s="1016"/>
      <c r="CV43" s="1017"/>
      <c r="CW43" s="1015"/>
      <c r="CX43" s="1016"/>
      <c r="CY43" s="1016"/>
      <c r="CZ43" s="1016"/>
      <c r="DA43" s="1017"/>
      <c r="DB43" s="1015"/>
      <c r="DC43" s="1016"/>
      <c r="DD43" s="1016"/>
      <c r="DE43" s="1016"/>
      <c r="DF43" s="1017"/>
      <c r="DG43" s="1015"/>
      <c r="DH43" s="1016"/>
      <c r="DI43" s="1016"/>
      <c r="DJ43" s="1016"/>
      <c r="DK43" s="1017"/>
      <c r="DL43" s="1015"/>
      <c r="DM43" s="1016"/>
      <c r="DN43" s="1016"/>
      <c r="DO43" s="1016"/>
      <c r="DP43" s="1017"/>
      <c r="DQ43" s="1015"/>
      <c r="DR43" s="1016"/>
      <c r="DS43" s="1016"/>
      <c r="DT43" s="1016"/>
      <c r="DU43" s="1017"/>
      <c r="DV43" s="1018"/>
      <c r="DW43" s="1019"/>
      <c r="DX43" s="1019"/>
      <c r="DY43" s="1019"/>
      <c r="DZ43" s="1020"/>
      <c r="EA43" s="96"/>
    </row>
    <row r="44" spans="1:131" ht="26.25" customHeight="1" x14ac:dyDescent="0.15">
      <c r="A44" s="104">
        <v>17</v>
      </c>
      <c r="B44" s="1048"/>
      <c r="C44" s="1049"/>
      <c r="D44" s="1049"/>
      <c r="E44" s="1049"/>
      <c r="F44" s="1049"/>
      <c r="G44" s="1049"/>
      <c r="H44" s="1049"/>
      <c r="I44" s="1049"/>
      <c r="J44" s="1049"/>
      <c r="K44" s="1049"/>
      <c r="L44" s="1049"/>
      <c r="M44" s="1049"/>
      <c r="N44" s="1049"/>
      <c r="O44" s="1049"/>
      <c r="P44" s="1050"/>
      <c r="Q44" s="1056"/>
      <c r="R44" s="1057"/>
      <c r="S44" s="1057"/>
      <c r="T44" s="1057"/>
      <c r="U44" s="1057"/>
      <c r="V44" s="1057"/>
      <c r="W44" s="1057"/>
      <c r="X44" s="1057"/>
      <c r="Y44" s="1057"/>
      <c r="Z44" s="1057"/>
      <c r="AA44" s="1057"/>
      <c r="AB44" s="1057"/>
      <c r="AC44" s="1057"/>
      <c r="AD44" s="1057"/>
      <c r="AE44" s="1058"/>
      <c r="AF44" s="1053"/>
      <c r="AG44" s="1054"/>
      <c r="AH44" s="1054"/>
      <c r="AI44" s="1054"/>
      <c r="AJ44" s="1055"/>
      <c r="AK44" s="998"/>
      <c r="AL44" s="989"/>
      <c r="AM44" s="989"/>
      <c r="AN44" s="989"/>
      <c r="AO44" s="989"/>
      <c r="AP44" s="989"/>
      <c r="AQ44" s="989"/>
      <c r="AR44" s="989"/>
      <c r="AS44" s="989"/>
      <c r="AT44" s="989"/>
      <c r="AU44" s="989"/>
      <c r="AV44" s="989"/>
      <c r="AW44" s="989"/>
      <c r="AX44" s="989"/>
      <c r="AY44" s="989"/>
      <c r="AZ44" s="1059"/>
      <c r="BA44" s="1059"/>
      <c r="BB44" s="1059"/>
      <c r="BC44" s="1059"/>
      <c r="BD44" s="1059"/>
      <c r="BE44" s="990"/>
      <c r="BF44" s="990"/>
      <c r="BG44" s="990"/>
      <c r="BH44" s="990"/>
      <c r="BI44" s="991"/>
      <c r="BJ44" s="98"/>
      <c r="BK44" s="98"/>
      <c r="BL44" s="98"/>
      <c r="BM44" s="98"/>
      <c r="BN44" s="98"/>
      <c r="BO44" s="107"/>
      <c r="BP44" s="107"/>
      <c r="BQ44" s="104">
        <v>38</v>
      </c>
      <c r="BR44" s="105"/>
      <c r="BS44" s="1018"/>
      <c r="BT44" s="1019"/>
      <c r="BU44" s="1019"/>
      <c r="BV44" s="1019"/>
      <c r="BW44" s="1019"/>
      <c r="BX44" s="1019"/>
      <c r="BY44" s="1019"/>
      <c r="BZ44" s="1019"/>
      <c r="CA44" s="1019"/>
      <c r="CB44" s="1019"/>
      <c r="CC44" s="1019"/>
      <c r="CD44" s="1019"/>
      <c r="CE44" s="1019"/>
      <c r="CF44" s="1019"/>
      <c r="CG44" s="1034"/>
      <c r="CH44" s="1015"/>
      <c r="CI44" s="1016"/>
      <c r="CJ44" s="1016"/>
      <c r="CK44" s="1016"/>
      <c r="CL44" s="1017"/>
      <c r="CM44" s="1015"/>
      <c r="CN44" s="1016"/>
      <c r="CO44" s="1016"/>
      <c r="CP44" s="1016"/>
      <c r="CQ44" s="1017"/>
      <c r="CR44" s="1015"/>
      <c r="CS44" s="1016"/>
      <c r="CT44" s="1016"/>
      <c r="CU44" s="1016"/>
      <c r="CV44" s="1017"/>
      <c r="CW44" s="1015"/>
      <c r="CX44" s="1016"/>
      <c r="CY44" s="1016"/>
      <c r="CZ44" s="1016"/>
      <c r="DA44" s="1017"/>
      <c r="DB44" s="1015"/>
      <c r="DC44" s="1016"/>
      <c r="DD44" s="1016"/>
      <c r="DE44" s="1016"/>
      <c r="DF44" s="1017"/>
      <c r="DG44" s="1015"/>
      <c r="DH44" s="1016"/>
      <c r="DI44" s="1016"/>
      <c r="DJ44" s="1016"/>
      <c r="DK44" s="1017"/>
      <c r="DL44" s="1015"/>
      <c r="DM44" s="1016"/>
      <c r="DN44" s="1016"/>
      <c r="DO44" s="1016"/>
      <c r="DP44" s="1017"/>
      <c r="DQ44" s="1015"/>
      <c r="DR44" s="1016"/>
      <c r="DS44" s="1016"/>
      <c r="DT44" s="1016"/>
      <c r="DU44" s="1017"/>
      <c r="DV44" s="1018"/>
      <c r="DW44" s="1019"/>
      <c r="DX44" s="1019"/>
      <c r="DY44" s="1019"/>
      <c r="DZ44" s="1020"/>
      <c r="EA44" s="96"/>
    </row>
    <row r="45" spans="1:131" ht="26.25" customHeight="1" x14ac:dyDescent="0.15">
      <c r="A45" s="104">
        <v>18</v>
      </c>
      <c r="B45" s="1048"/>
      <c r="C45" s="1049"/>
      <c r="D45" s="1049"/>
      <c r="E45" s="1049"/>
      <c r="F45" s="1049"/>
      <c r="G45" s="1049"/>
      <c r="H45" s="1049"/>
      <c r="I45" s="1049"/>
      <c r="J45" s="1049"/>
      <c r="K45" s="1049"/>
      <c r="L45" s="1049"/>
      <c r="M45" s="1049"/>
      <c r="N45" s="1049"/>
      <c r="O45" s="1049"/>
      <c r="P45" s="1050"/>
      <c r="Q45" s="1056"/>
      <c r="R45" s="1057"/>
      <c r="S45" s="1057"/>
      <c r="T45" s="1057"/>
      <c r="U45" s="1057"/>
      <c r="V45" s="1057"/>
      <c r="W45" s="1057"/>
      <c r="X45" s="1057"/>
      <c r="Y45" s="1057"/>
      <c r="Z45" s="1057"/>
      <c r="AA45" s="1057"/>
      <c r="AB45" s="1057"/>
      <c r="AC45" s="1057"/>
      <c r="AD45" s="1057"/>
      <c r="AE45" s="1058"/>
      <c r="AF45" s="1053"/>
      <c r="AG45" s="1054"/>
      <c r="AH45" s="1054"/>
      <c r="AI45" s="1054"/>
      <c r="AJ45" s="1055"/>
      <c r="AK45" s="998"/>
      <c r="AL45" s="989"/>
      <c r="AM45" s="989"/>
      <c r="AN45" s="989"/>
      <c r="AO45" s="989"/>
      <c r="AP45" s="989"/>
      <c r="AQ45" s="989"/>
      <c r="AR45" s="989"/>
      <c r="AS45" s="989"/>
      <c r="AT45" s="989"/>
      <c r="AU45" s="989"/>
      <c r="AV45" s="989"/>
      <c r="AW45" s="989"/>
      <c r="AX45" s="989"/>
      <c r="AY45" s="989"/>
      <c r="AZ45" s="1059"/>
      <c r="BA45" s="1059"/>
      <c r="BB45" s="1059"/>
      <c r="BC45" s="1059"/>
      <c r="BD45" s="1059"/>
      <c r="BE45" s="990"/>
      <c r="BF45" s="990"/>
      <c r="BG45" s="990"/>
      <c r="BH45" s="990"/>
      <c r="BI45" s="991"/>
      <c r="BJ45" s="98"/>
      <c r="BK45" s="98"/>
      <c r="BL45" s="98"/>
      <c r="BM45" s="98"/>
      <c r="BN45" s="98"/>
      <c r="BO45" s="107"/>
      <c r="BP45" s="107"/>
      <c r="BQ45" s="104">
        <v>39</v>
      </c>
      <c r="BR45" s="105"/>
      <c r="BS45" s="1018"/>
      <c r="BT45" s="1019"/>
      <c r="BU45" s="1019"/>
      <c r="BV45" s="1019"/>
      <c r="BW45" s="1019"/>
      <c r="BX45" s="1019"/>
      <c r="BY45" s="1019"/>
      <c r="BZ45" s="1019"/>
      <c r="CA45" s="1019"/>
      <c r="CB45" s="1019"/>
      <c r="CC45" s="1019"/>
      <c r="CD45" s="1019"/>
      <c r="CE45" s="1019"/>
      <c r="CF45" s="1019"/>
      <c r="CG45" s="1034"/>
      <c r="CH45" s="1015"/>
      <c r="CI45" s="1016"/>
      <c r="CJ45" s="1016"/>
      <c r="CK45" s="1016"/>
      <c r="CL45" s="1017"/>
      <c r="CM45" s="1015"/>
      <c r="CN45" s="1016"/>
      <c r="CO45" s="1016"/>
      <c r="CP45" s="1016"/>
      <c r="CQ45" s="1017"/>
      <c r="CR45" s="1015"/>
      <c r="CS45" s="1016"/>
      <c r="CT45" s="1016"/>
      <c r="CU45" s="1016"/>
      <c r="CV45" s="1017"/>
      <c r="CW45" s="1015"/>
      <c r="CX45" s="1016"/>
      <c r="CY45" s="1016"/>
      <c r="CZ45" s="1016"/>
      <c r="DA45" s="1017"/>
      <c r="DB45" s="1015"/>
      <c r="DC45" s="1016"/>
      <c r="DD45" s="1016"/>
      <c r="DE45" s="1016"/>
      <c r="DF45" s="1017"/>
      <c r="DG45" s="1015"/>
      <c r="DH45" s="1016"/>
      <c r="DI45" s="1016"/>
      <c r="DJ45" s="1016"/>
      <c r="DK45" s="1017"/>
      <c r="DL45" s="1015"/>
      <c r="DM45" s="1016"/>
      <c r="DN45" s="1016"/>
      <c r="DO45" s="1016"/>
      <c r="DP45" s="1017"/>
      <c r="DQ45" s="1015"/>
      <c r="DR45" s="1016"/>
      <c r="DS45" s="1016"/>
      <c r="DT45" s="1016"/>
      <c r="DU45" s="1017"/>
      <c r="DV45" s="1018"/>
      <c r="DW45" s="1019"/>
      <c r="DX45" s="1019"/>
      <c r="DY45" s="1019"/>
      <c r="DZ45" s="1020"/>
      <c r="EA45" s="96"/>
    </row>
    <row r="46" spans="1:131" ht="26.25" customHeight="1" x14ac:dyDescent="0.15">
      <c r="A46" s="104">
        <v>19</v>
      </c>
      <c r="B46" s="1048"/>
      <c r="C46" s="1049"/>
      <c r="D46" s="1049"/>
      <c r="E46" s="1049"/>
      <c r="F46" s="1049"/>
      <c r="G46" s="1049"/>
      <c r="H46" s="1049"/>
      <c r="I46" s="1049"/>
      <c r="J46" s="1049"/>
      <c r="K46" s="1049"/>
      <c r="L46" s="1049"/>
      <c r="M46" s="1049"/>
      <c r="N46" s="1049"/>
      <c r="O46" s="1049"/>
      <c r="P46" s="1050"/>
      <c r="Q46" s="1056"/>
      <c r="R46" s="1057"/>
      <c r="S46" s="1057"/>
      <c r="T46" s="1057"/>
      <c r="U46" s="1057"/>
      <c r="V46" s="1057"/>
      <c r="W46" s="1057"/>
      <c r="X46" s="1057"/>
      <c r="Y46" s="1057"/>
      <c r="Z46" s="1057"/>
      <c r="AA46" s="1057"/>
      <c r="AB46" s="1057"/>
      <c r="AC46" s="1057"/>
      <c r="AD46" s="1057"/>
      <c r="AE46" s="1058"/>
      <c r="AF46" s="1053"/>
      <c r="AG46" s="1054"/>
      <c r="AH46" s="1054"/>
      <c r="AI46" s="1054"/>
      <c r="AJ46" s="1055"/>
      <c r="AK46" s="998"/>
      <c r="AL46" s="989"/>
      <c r="AM46" s="989"/>
      <c r="AN46" s="989"/>
      <c r="AO46" s="989"/>
      <c r="AP46" s="989"/>
      <c r="AQ46" s="989"/>
      <c r="AR46" s="989"/>
      <c r="AS46" s="989"/>
      <c r="AT46" s="989"/>
      <c r="AU46" s="989"/>
      <c r="AV46" s="989"/>
      <c r="AW46" s="989"/>
      <c r="AX46" s="989"/>
      <c r="AY46" s="989"/>
      <c r="AZ46" s="1059"/>
      <c r="BA46" s="1059"/>
      <c r="BB46" s="1059"/>
      <c r="BC46" s="1059"/>
      <c r="BD46" s="1059"/>
      <c r="BE46" s="990"/>
      <c r="BF46" s="990"/>
      <c r="BG46" s="990"/>
      <c r="BH46" s="990"/>
      <c r="BI46" s="991"/>
      <c r="BJ46" s="98"/>
      <c r="BK46" s="98"/>
      <c r="BL46" s="98"/>
      <c r="BM46" s="98"/>
      <c r="BN46" s="98"/>
      <c r="BO46" s="107"/>
      <c r="BP46" s="107"/>
      <c r="BQ46" s="104">
        <v>40</v>
      </c>
      <c r="BR46" s="105"/>
      <c r="BS46" s="1018"/>
      <c r="BT46" s="1019"/>
      <c r="BU46" s="1019"/>
      <c r="BV46" s="1019"/>
      <c r="BW46" s="1019"/>
      <c r="BX46" s="1019"/>
      <c r="BY46" s="1019"/>
      <c r="BZ46" s="1019"/>
      <c r="CA46" s="1019"/>
      <c r="CB46" s="1019"/>
      <c r="CC46" s="1019"/>
      <c r="CD46" s="1019"/>
      <c r="CE46" s="1019"/>
      <c r="CF46" s="1019"/>
      <c r="CG46" s="1034"/>
      <c r="CH46" s="1015"/>
      <c r="CI46" s="1016"/>
      <c r="CJ46" s="1016"/>
      <c r="CK46" s="1016"/>
      <c r="CL46" s="1017"/>
      <c r="CM46" s="1015"/>
      <c r="CN46" s="1016"/>
      <c r="CO46" s="1016"/>
      <c r="CP46" s="1016"/>
      <c r="CQ46" s="1017"/>
      <c r="CR46" s="1015"/>
      <c r="CS46" s="1016"/>
      <c r="CT46" s="1016"/>
      <c r="CU46" s="1016"/>
      <c r="CV46" s="1017"/>
      <c r="CW46" s="1015"/>
      <c r="CX46" s="1016"/>
      <c r="CY46" s="1016"/>
      <c r="CZ46" s="1016"/>
      <c r="DA46" s="1017"/>
      <c r="DB46" s="1015"/>
      <c r="DC46" s="1016"/>
      <c r="DD46" s="1016"/>
      <c r="DE46" s="1016"/>
      <c r="DF46" s="1017"/>
      <c r="DG46" s="1015"/>
      <c r="DH46" s="1016"/>
      <c r="DI46" s="1016"/>
      <c r="DJ46" s="1016"/>
      <c r="DK46" s="1017"/>
      <c r="DL46" s="1015"/>
      <c r="DM46" s="1016"/>
      <c r="DN46" s="1016"/>
      <c r="DO46" s="1016"/>
      <c r="DP46" s="1017"/>
      <c r="DQ46" s="1015"/>
      <c r="DR46" s="1016"/>
      <c r="DS46" s="1016"/>
      <c r="DT46" s="1016"/>
      <c r="DU46" s="1017"/>
      <c r="DV46" s="1018"/>
      <c r="DW46" s="1019"/>
      <c r="DX46" s="1019"/>
      <c r="DY46" s="1019"/>
      <c r="DZ46" s="1020"/>
      <c r="EA46" s="96"/>
    </row>
    <row r="47" spans="1:131" ht="26.25" customHeight="1" x14ac:dyDescent="0.15">
      <c r="A47" s="104">
        <v>20</v>
      </c>
      <c r="B47" s="1048"/>
      <c r="C47" s="1049"/>
      <c r="D47" s="1049"/>
      <c r="E47" s="1049"/>
      <c r="F47" s="1049"/>
      <c r="G47" s="1049"/>
      <c r="H47" s="1049"/>
      <c r="I47" s="1049"/>
      <c r="J47" s="1049"/>
      <c r="K47" s="1049"/>
      <c r="L47" s="1049"/>
      <c r="M47" s="1049"/>
      <c r="N47" s="1049"/>
      <c r="O47" s="1049"/>
      <c r="P47" s="1050"/>
      <c r="Q47" s="1056"/>
      <c r="R47" s="1057"/>
      <c r="S47" s="1057"/>
      <c r="T47" s="1057"/>
      <c r="U47" s="1057"/>
      <c r="V47" s="1057"/>
      <c r="W47" s="1057"/>
      <c r="X47" s="1057"/>
      <c r="Y47" s="1057"/>
      <c r="Z47" s="1057"/>
      <c r="AA47" s="1057"/>
      <c r="AB47" s="1057"/>
      <c r="AC47" s="1057"/>
      <c r="AD47" s="1057"/>
      <c r="AE47" s="1058"/>
      <c r="AF47" s="1053"/>
      <c r="AG47" s="1054"/>
      <c r="AH47" s="1054"/>
      <c r="AI47" s="1054"/>
      <c r="AJ47" s="1055"/>
      <c r="AK47" s="998"/>
      <c r="AL47" s="989"/>
      <c r="AM47" s="989"/>
      <c r="AN47" s="989"/>
      <c r="AO47" s="989"/>
      <c r="AP47" s="989"/>
      <c r="AQ47" s="989"/>
      <c r="AR47" s="989"/>
      <c r="AS47" s="989"/>
      <c r="AT47" s="989"/>
      <c r="AU47" s="989"/>
      <c r="AV47" s="989"/>
      <c r="AW47" s="989"/>
      <c r="AX47" s="989"/>
      <c r="AY47" s="989"/>
      <c r="AZ47" s="1059"/>
      <c r="BA47" s="1059"/>
      <c r="BB47" s="1059"/>
      <c r="BC47" s="1059"/>
      <c r="BD47" s="1059"/>
      <c r="BE47" s="990"/>
      <c r="BF47" s="990"/>
      <c r="BG47" s="990"/>
      <c r="BH47" s="990"/>
      <c r="BI47" s="991"/>
      <c r="BJ47" s="98"/>
      <c r="BK47" s="98"/>
      <c r="BL47" s="98"/>
      <c r="BM47" s="98"/>
      <c r="BN47" s="98"/>
      <c r="BO47" s="107"/>
      <c r="BP47" s="107"/>
      <c r="BQ47" s="104">
        <v>41</v>
      </c>
      <c r="BR47" s="105"/>
      <c r="BS47" s="1018"/>
      <c r="BT47" s="1019"/>
      <c r="BU47" s="1019"/>
      <c r="BV47" s="1019"/>
      <c r="BW47" s="1019"/>
      <c r="BX47" s="1019"/>
      <c r="BY47" s="1019"/>
      <c r="BZ47" s="1019"/>
      <c r="CA47" s="1019"/>
      <c r="CB47" s="1019"/>
      <c r="CC47" s="1019"/>
      <c r="CD47" s="1019"/>
      <c r="CE47" s="1019"/>
      <c r="CF47" s="1019"/>
      <c r="CG47" s="1034"/>
      <c r="CH47" s="1015"/>
      <c r="CI47" s="1016"/>
      <c r="CJ47" s="1016"/>
      <c r="CK47" s="1016"/>
      <c r="CL47" s="1017"/>
      <c r="CM47" s="1015"/>
      <c r="CN47" s="1016"/>
      <c r="CO47" s="1016"/>
      <c r="CP47" s="1016"/>
      <c r="CQ47" s="1017"/>
      <c r="CR47" s="1015"/>
      <c r="CS47" s="1016"/>
      <c r="CT47" s="1016"/>
      <c r="CU47" s="1016"/>
      <c r="CV47" s="1017"/>
      <c r="CW47" s="1015"/>
      <c r="CX47" s="1016"/>
      <c r="CY47" s="1016"/>
      <c r="CZ47" s="1016"/>
      <c r="DA47" s="1017"/>
      <c r="DB47" s="1015"/>
      <c r="DC47" s="1016"/>
      <c r="DD47" s="1016"/>
      <c r="DE47" s="1016"/>
      <c r="DF47" s="1017"/>
      <c r="DG47" s="1015"/>
      <c r="DH47" s="1016"/>
      <c r="DI47" s="1016"/>
      <c r="DJ47" s="1016"/>
      <c r="DK47" s="1017"/>
      <c r="DL47" s="1015"/>
      <c r="DM47" s="1016"/>
      <c r="DN47" s="1016"/>
      <c r="DO47" s="1016"/>
      <c r="DP47" s="1017"/>
      <c r="DQ47" s="1015"/>
      <c r="DR47" s="1016"/>
      <c r="DS47" s="1016"/>
      <c r="DT47" s="1016"/>
      <c r="DU47" s="1017"/>
      <c r="DV47" s="1018"/>
      <c r="DW47" s="1019"/>
      <c r="DX47" s="1019"/>
      <c r="DY47" s="1019"/>
      <c r="DZ47" s="1020"/>
      <c r="EA47" s="96"/>
    </row>
    <row r="48" spans="1:131" ht="26.25" customHeight="1" x14ac:dyDescent="0.15">
      <c r="A48" s="104">
        <v>21</v>
      </c>
      <c r="B48" s="1048"/>
      <c r="C48" s="1049"/>
      <c r="D48" s="1049"/>
      <c r="E48" s="1049"/>
      <c r="F48" s="1049"/>
      <c r="G48" s="1049"/>
      <c r="H48" s="1049"/>
      <c r="I48" s="1049"/>
      <c r="J48" s="1049"/>
      <c r="K48" s="1049"/>
      <c r="L48" s="1049"/>
      <c r="M48" s="1049"/>
      <c r="N48" s="1049"/>
      <c r="O48" s="1049"/>
      <c r="P48" s="1050"/>
      <c r="Q48" s="1056"/>
      <c r="R48" s="1057"/>
      <c r="S48" s="1057"/>
      <c r="T48" s="1057"/>
      <c r="U48" s="1057"/>
      <c r="V48" s="1057"/>
      <c r="W48" s="1057"/>
      <c r="X48" s="1057"/>
      <c r="Y48" s="1057"/>
      <c r="Z48" s="1057"/>
      <c r="AA48" s="1057"/>
      <c r="AB48" s="1057"/>
      <c r="AC48" s="1057"/>
      <c r="AD48" s="1057"/>
      <c r="AE48" s="1058"/>
      <c r="AF48" s="1053"/>
      <c r="AG48" s="1054"/>
      <c r="AH48" s="1054"/>
      <c r="AI48" s="1054"/>
      <c r="AJ48" s="1055"/>
      <c r="AK48" s="998"/>
      <c r="AL48" s="989"/>
      <c r="AM48" s="989"/>
      <c r="AN48" s="989"/>
      <c r="AO48" s="989"/>
      <c r="AP48" s="989"/>
      <c r="AQ48" s="989"/>
      <c r="AR48" s="989"/>
      <c r="AS48" s="989"/>
      <c r="AT48" s="989"/>
      <c r="AU48" s="989"/>
      <c r="AV48" s="989"/>
      <c r="AW48" s="989"/>
      <c r="AX48" s="989"/>
      <c r="AY48" s="989"/>
      <c r="AZ48" s="1059"/>
      <c r="BA48" s="1059"/>
      <c r="BB48" s="1059"/>
      <c r="BC48" s="1059"/>
      <c r="BD48" s="1059"/>
      <c r="BE48" s="990"/>
      <c r="BF48" s="990"/>
      <c r="BG48" s="990"/>
      <c r="BH48" s="990"/>
      <c r="BI48" s="991"/>
      <c r="BJ48" s="98"/>
      <c r="BK48" s="98"/>
      <c r="BL48" s="98"/>
      <c r="BM48" s="98"/>
      <c r="BN48" s="98"/>
      <c r="BO48" s="107"/>
      <c r="BP48" s="107"/>
      <c r="BQ48" s="104">
        <v>42</v>
      </c>
      <c r="BR48" s="105"/>
      <c r="BS48" s="1018"/>
      <c r="BT48" s="1019"/>
      <c r="BU48" s="1019"/>
      <c r="BV48" s="1019"/>
      <c r="BW48" s="1019"/>
      <c r="BX48" s="1019"/>
      <c r="BY48" s="1019"/>
      <c r="BZ48" s="1019"/>
      <c r="CA48" s="1019"/>
      <c r="CB48" s="1019"/>
      <c r="CC48" s="1019"/>
      <c r="CD48" s="1019"/>
      <c r="CE48" s="1019"/>
      <c r="CF48" s="1019"/>
      <c r="CG48" s="1034"/>
      <c r="CH48" s="1015"/>
      <c r="CI48" s="1016"/>
      <c r="CJ48" s="1016"/>
      <c r="CK48" s="1016"/>
      <c r="CL48" s="1017"/>
      <c r="CM48" s="1015"/>
      <c r="CN48" s="1016"/>
      <c r="CO48" s="1016"/>
      <c r="CP48" s="1016"/>
      <c r="CQ48" s="1017"/>
      <c r="CR48" s="1015"/>
      <c r="CS48" s="1016"/>
      <c r="CT48" s="1016"/>
      <c r="CU48" s="1016"/>
      <c r="CV48" s="1017"/>
      <c r="CW48" s="1015"/>
      <c r="CX48" s="1016"/>
      <c r="CY48" s="1016"/>
      <c r="CZ48" s="1016"/>
      <c r="DA48" s="1017"/>
      <c r="DB48" s="1015"/>
      <c r="DC48" s="1016"/>
      <c r="DD48" s="1016"/>
      <c r="DE48" s="1016"/>
      <c r="DF48" s="1017"/>
      <c r="DG48" s="1015"/>
      <c r="DH48" s="1016"/>
      <c r="DI48" s="1016"/>
      <c r="DJ48" s="1016"/>
      <c r="DK48" s="1017"/>
      <c r="DL48" s="1015"/>
      <c r="DM48" s="1016"/>
      <c r="DN48" s="1016"/>
      <c r="DO48" s="1016"/>
      <c r="DP48" s="1017"/>
      <c r="DQ48" s="1015"/>
      <c r="DR48" s="1016"/>
      <c r="DS48" s="1016"/>
      <c r="DT48" s="1016"/>
      <c r="DU48" s="1017"/>
      <c r="DV48" s="1018"/>
      <c r="DW48" s="1019"/>
      <c r="DX48" s="1019"/>
      <c r="DY48" s="1019"/>
      <c r="DZ48" s="1020"/>
      <c r="EA48" s="96"/>
    </row>
    <row r="49" spans="1:131" ht="26.25" customHeight="1" x14ac:dyDescent="0.15">
      <c r="A49" s="104">
        <v>22</v>
      </c>
      <c r="B49" s="1048"/>
      <c r="C49" s="1049"/>
      <c r="D49" s="1049"/>
      <c r="E49" s="1049"/>
      <c r="F49" s="1049"/>
      <c r="G49" s="1049"/>
      <c r="H49" s="1049"/>
      <c r="I49" s="1049"/>
      <c r="J49" s="1049"/>
      <c r="K49" s="1049"/>
      <c r="L49" s="1049"/>
      <c r="M49" s="1049"/>
      <c r="N49" s="1049"/>
      <c r="O49" s="1049"/>
      <c r="P49" s="1050"/>
      <c r="Q49" s="1056"/>
      <c r="R49" s="1057"/>
      <c r="S49" s="1057"/>
      <c r="T49" s="1057"/>
      <c r="U49" s="1057"/>
      <c r="V49" s="1057"/>
      <c r="W49" s="1057"/>
      <c r="X49" s="1057"/>
      <c r="Y49" s="1057"/>
      <c r="Z49" s="1057"/>
      <c r="AA49" s="1057"/>
      <c r="AB49" s="1057"/>
      <c r="AC49" s="1057"/>
      <c r="AD49" s="1057"/>
      <c r="AE49" s="1058"/>
      <c r="AF49" s="1053"/>
      <c r="AG49" s="1054"/>
      <c r="AH49" s="1054"/>
      <c r="AI49" s="1054"/>
      <c r="AJ49" s="1055"/>
      <c r="AK49" s="998"/>
      <c r="AL49" s="989"/>
      <c r="AM49" s="989"/>
      <c r="AN49" s="989"/>
      <c r="AO49" s="989"/>
      <c r="AP49" s="989"/>
      <c r="AQ49" s="989"/>
      <c r="AR49" s="989"/>
      <c r="AS49" s="989"/>
      <c r="AT49" s="989"/>
      <c r="AU49" s="989"/>
      <c r="AV49" s="989"/>
      <c r="AW49" s="989"/>
      <c r="AX49" s="989"/>
      <c r="AY49" s="989"/>
      <c r="AZ49" s="1059"/>
      <c r="BA49" s="1059"/>
      <c r="BB49" s="1059"/>
      <c r="BC49" s="1059"/>
      <c r="BD49" s="1059"/>
      <c r="BE49" s="990"/>
      <c r="BF49" s="990"/>
      <c r="BG49" s="990"/>
      <c r="BH49" s="990"/>
      <c r="BI49" s="991"/>
      <c r="BJ49" s="98"/>
      <c r="BK49" s="98"/>
      <c r="BL49" s="98"/>
      <c r="BM49" s="98"/>
      <c r="BN49" s="98"/>
      <c r="BO49" s="107"/>
      <c r="BP49" s="107"/>
      <c r="BQ49" s="104">
        <v>43</v>
      </c>
      <c r="BR49" s="105"/>
      <c r="BS49" s="1018"/>
      <c r="BT49" s="1019"/>
      <c r="BU49" s="1019"/>
      <c r="BV49" s="1019"/>
      <c r="BW49" s="1019"/>
      <c r="BX49" s="1019"/>
      <c r="BY49" s="1019"/>
      <c r="BZ49" s="1019"/>
      <c r="CA49" s="1019"/>
      <c r="CB49" s="1019"/>
      <c r="CC49" s="1019"/>
      <c r="CD49" s="1019"/>
      <c r="CE49" s="1019"/>
      <c r="CF49" s="1019"/>
      <c r="CG49" s="1034"/>
      <c r="CH49" s="1015"/>
      <c r="CI49" s="1016"/>
      <c r="CJ49" s="1016"/>
      <c r="CK49" s="1016"/>
      <c r="CL49" s="1017"/>
      <c r="CM49" s="1015"/>
      <c r="CN49" s="1016"/>
      <c r="CO49" s="1016"/>
      <c r="CP49" s="1016"/>
      <c r="CQ49" s="1017"/>
      <c r="CR49" s="1015"/>
      <c r="CS49" s="1016"/>
      <c r="CT49" s="1016"/>
      <c r="CU49" s="1016"/>
      <c r="CV49" s="1017"/>
      <c r="CW49" s="1015"/>
      <c r="CX49" s="1016"/>
      <c r="CY49" s="1016"/>
      <c r="CZ49" s="1016"/>
      <c r="DA49" s="1017"/>
      <c r="DB49" s="1015"/>
      <c r="DC49" s="1016"/>
      <c r="DD49" s="1016"/>
      <c r="DE49" s="1016"/>
      <c r="DF49" s="1017"/>
      <c r="DG49" s="1015"/>
      <c r="DH49" s="1016"/>
      <c r="DI49" s="1016"/>
      <c r="DJ49" s="1016"/>
      <c r="DK49" s="1017"/>
      <c r="DL49" s="1015"/>
      <c r="DM49" s="1016"/>
      <c r="DN49" s="1016"/>
      <c r="DO49" s="1016"/>
      <c r="DP49" s="1017"/>
      <c r="DQ49" s="1015"/>
      <c r="DR49" s="1016"/>
      <c r="DS49" s="1016"/>
      <c r="DT49" s="1016"/>
      <c r="DU49" s="1017"/>
      <c r="DV49" s="1018"/>
      <c r="DW49" s="1019"/>
      <c r="DX49" s="1019"/>
      <c r="DY49" s="1019"/>
      <c r="DZ49" s="1020"/>
      <c r="EA49" s="96"/>
    </row>
    <row r="50" spans="1:131" ht="26.25" customHeight="1" x14ac:dyDescent="0.15">
      <c r="A50" s="104">
        <v>23</v>
      </c>
      <c r="B50" s="1048"/>
      <c r="C50" s="1049"/>
      <c r="D50" s="1049"/>
      <c r="E50" s="1049"/>
      <c r="F50" s="1049"/>
      <c r="G50" s="1049"/>
      <c r="H50" s="1049"/>
      <c r="I50" s="1049"/>
      <c r="J50" s="1049"/>
      <c r="K50" s="1049"/>
      <c r="L50" s="1049"/>
      <c r="M50" s="1049"/>
      <c r="N50" s="1049"/>
      <c r="O50" s="1049"/>
      <c r="P50" s="1050"/>
      <c r="Q50" s="1051"/>
      <c r="R50" s="1043"/>
      <c r="S50" s="1043"/>
      <c r="T50" s="1043"/>
      <c r="U50" s="1043"/>
      <c r="V50" s="1043"/>
      <c r="W50" s="1043"/>
      <c r="X50" s="1043"/>
      <c r="Y50" s="1043"/>
      <c r="Z50" s="1043"/>
      <c r="AA50" s="1043"/>
      <c r="AB50" s="1043"/>
      <c r="AC50" s="1043"/>
      <c r="AD50" s="1043"/>
      <c r="AE50" s="1052"/>
      <c r="AF50" s="1053"/>
      <c r="AG50" s="1054"/>
      <c r="AH50" s="1054"/>
      <c r="AI50" s="1054"/>
      <c r="AJ50" s="1055"/>
      <c r="AK50" s="1042"/>
      <c r="AL50" s="1043"/>
      <c r="AM50" s="1043"/>
      <c r="AN50" s="1043"/>
      <c r="AO50" s="1043"/>
      <c r="AP50" s="1043"/>
      <c r="AQ50" s="1043"/>
      <c r="AR50" s="1043"/>
      <c r="AS50" s="1043"/>
      <c r="AT50" s="1043"/>
      <c r="AU50" s="1043"/>
      <c r="AV50" s="1043"/>
      <c r="AW50" s="1043"/>
      <c r="AX50" s="1043"/>
      <c r="AY50" s="1043"/>
      <c r="AZ50" s="1044"/>
      <c r="BA50" s="1044"/>
      <c r="BB50" s="1044"/>
      <c r="BC50" s="1044"/>
      <c r="BD50" s="1044"/>
      <c r="BE50" s="990"/>
      <c r="BF50" s="990"/>
      <c r="BG50" s="990"/>
      <c r="BH50" s="990"/>
      <c r="BI50" s="991"/>
      <c r="BJ50" s="98"/>
      <c r="BK50" s="98"/>
      <c r="BL50" s="98"/>
      <c r="BM50" s="98"/>
      <c r="BN50" s="98"/>
      <c r="BO50" s="107"/>
      <c r="BP50" s="107"/>
      <c r="BQ50" s="104">
        <v>44</v>
      </c>
      <c r="BR50" s="105"/>
      <c r="BS50" s="1018"/>
      <c r="BT50" s="1019"/>
      <c r="BU50" s="1019"/>
      <c r="BV50" s="1019"/>
      <c r="BW50" s="1019"/>
      <c r="BX50" s="1019"/>
      <c r="BY50" s="1019"/>
      <c r="BZ50" s="1019"/>
      <c r="CA50" s="1019"/>
      <c r="CB50" s="1019"/>
      <c r="CC50" s="1019"/>
      <c r="CD50" s="1019"/>
      <c r="CE50" s="1019"/>
      <c r="CF50" s="1019"/>
      <c r="CG50" s="1034"/>
      <c r="CH50" s="1015"/>
      <c r="CI50" s="1016"/>
      <c r="CJ50" s="1016"/>
      <c r="CK50" s="1016"/>
      <c r="CL50" s="1017"/>
      <c r="CM50" s="1015"/>
      <c r="CN50" s="1016"/>
      <c r="CO50" s="1016"/>
      <c r="CP50" s="1016"/>
      <c r="CQ50" s="1017"/>
      <c r="CR50" s="1015"/>
      <c r="CS50" s="1016"/>
      <c r="CT50" s="1016"/>
      <c r="CU50" s="1016"/>
      <c r="CV50" s="1017"/>
      <c r="CW50" s="1015"/>
      <c r="CX50" s="1016"/>
      <c r="CY50" s="1016"/>
      <c r="CZ50" s="1016"/>
      <c r="DA50" s="1017"/>
      <c r="DB50" s="1015"/>
      <c r="DC50" s="1016"/>
      <c r="DD50" s="1016"/>
      <c r="DE50" s="1016"/>
      <c r="DF50" s="1017"/>
      <c r="DG50" s="1015"/>
      <c r="DH50" s="1016"/>
      <c r="DI50" s="1016"/>
      <c r="DJ50" s="1016"/>
      <c r="DK50" s="1017"/>
      <c r="DL50" s="1015"/>
      <c r="DM50" s="1016"/>
      <c r="DN50" s="1016"/>
      <c r="DO50" s="1016"/>
      <c r="DP50" s="1017"/>
      <c r="DQ50" s="1015"/>
      <c r="DR50" s="1016"/>
      <c r="DS50" s="1016"/>
      <c r="DT50" s="1016"/>
      <c r="DU50" s="1017"/>
      <c r="DV50" s="1018"/>
      <c r="DW50" s="1019"/>
      <c r="DX50" s="1019"/>
      <c r="DY50" s="1019"/>
      <c r="DZ50" s="1020"/>
      <c r="EA50" s="96"/>
    </row>
    <row r="51" spans="1:131" ht="26.25" customHeight="1" x14ac:dyDescent="0.15">
      <c r="A51" s="104">
        <v>24</v>
      </c>
      <c r="B51" s="1048"/>
      <c r="C51" s="1049"/>
      <c r="D51" s="1049"/>
      <c r="E51" s="1049"/>
      <c r="F51" s="1049"/>
      <c r="G51" s="1049"/>
      <c r="H51" s="1049"/>
      <c r="I51" s="1049"/>
      <c r="J51" s="1049"/>
      <c r="K51" s="1049"/>
      <c r="L51" s="1049"/>
      <c r="M51" s="1049"/>
      <c r="N51" s="1049"/>
      <c r="O51" s="1049"/>
      <c r="P51" s="1050"/>
      <c r="Q51" s="1051"/>
      <c r="R51" s="1043"/>
      <c r="S51" s="1043"/>
      <c r="T51" s="1043"/>
      <c r="U51" s="1043"/>
      <c r="V51" s="1043"/>
      <c r="W51" s="1043"/>
      <c r="X51" s="1043"/>
      <c r="Y51" s="1043"/>
      <c r="Z51" s="1043"/>
      <c r="AA51" s="1043"/>
      <c r="AB51" s="1043"/>
      <c r="AC51" s="1043"/>
      <c r="AD51" s="1043"/>
      <c r="AE51" s="1052"/>
      <c r="AF51" s="1053"/>
      <c r="AG51" s="1054"/>
      <c r="AH51" s="1054"/>
      <c r="AI51" s="1054"/>
      <c r="AJ51" s="1055"/>
      <c r="AK51" s="1042"/>
      <c r="AL51" s="1043"/>
      <c r="AM51" s="1043"/>
      <c r="AN51" s="1043"/>
      <c r="AO51" s="1043"/>
      <c r="AP51" s="1043"/>
      <c r="AQ51" s="1043"/>
      <c r="AR51" s="1043"/>
      <c r="AS51" s="1043"/>
      <c r="AT51" s="1043"/>
      <c r="AU51" s="1043"/>
      <c r="AV51" s="1043"/>
      <c r="AW51" s="1043"/>
      <c r="AX51" s="1043"/>
      <c r="AY51" s="1043"/>
      <c r="AZ51" s="1044"/>
      <c r="BA51" s="1044"/>
      <c r="BB51" s="1044"/>
      <c r="BC51" s="1044"/>
      <c r="BD51" s="1044"/>
      <c r="BE51" s="990"/>
      <c r="BF51" s="990"/>
      <c r="BG51" s="990"/>
      <c r="BH51" s="990"/>
      <c r="BI51" s="991"/>
      <c r="BJ51" s="98"/>
      <c r="BK51" s="98"/>
      <c r="BL51" s="98"/>
      <c r="BM51" s="98"/>
      <c r="BN51" s="98"/>
      <c r="BO51" s="107"/>
      <c r="BP51" s="107"/>
      <c r="BQ51" s="104">
        <v>45</v>
      </c>
      <c r="BR51" s="105"/>
      <c r="BS51" s="1018"/>
      <c r="BT51" s="1019"/>
      <c r="BU51" s="1019"/>
      <c r="BV51" s="1019"/>
      <c r="BW51" s="1019"/>
      <c r="BX51" s="1019"/>
      <c r="BY51" s="1019"/>
      <c r="BZ51" s="1019"/>
      <c r="CA51" s="1019"/>
      <c r="CB51" s="1019"/>
      <c r="CC51" s="1019"/>
      <c r="CD51" s="1019"/>
      <c r="CE51" s="1019"/>
      <c r="CF51" s="1019"/>
      <c r="CG51" s="1034"/>
      <c r="CH51" s="1015"/>
      <c r="CI51" s="1016"/>
      <c r="CJ51" s="1016"/>
      <c r="CK51" s="1016"/>
      <c r="CL51" s="1017"/>
      <c r="CM51" s="1015"/>
      <c r="CN51" s="1016"/>
      <c r="CO51" s="1016"/>
      <c r="CP51" s="1016"/>
      <c r="CQ51" s="1017"/>
      <c r="CR51" s="1015"/>
      <c r="CS51" s="1016"/>
      <c r="CT51" s="1016"/>
      <c r="CU51" s="1016"/>
      <c r="CV51" s="1017"/>
      <c r="CW51" s="1015"/>
      <c r="CX51" s="1016"/>
      <c r="CY51" s="1016"/>
      <c r="CZ51" s="1016"/>
      <c r="DA51" s="1017"/>
      <c r="DB51" s="1015"/>
      <c r="DC51" s="1016"/>
      <c r="DD51" s="1016"/>
      <c r="DE51" s="1016"/>
      <c r="DF51" s="1017"/>
      <c r="DG51" s="1015"/>
      <c r="DH51" s="1016"/>
      <c r="DI51" s="1016"/>
      <c r="DJ51" s="1016"/>
      <c r="DK51" s="1017"/>
      <c r="DL51" s="1015"/>
      <c r="DM51" s="1016"/>
      <c r="DN51" s="1016"/>
      <c r="DO51" s="1016"/>
      <c r="DP51" s="1017"/>
      <c r="DQ51" s="1015"/>
      <c r="DR51" s="1016"/>
      <c r="DS51" s="1016"/>
      <c r="DT51" s="1016"/>
      <c r="DU51" s="1017"/>
      <c r="DV51" s="1018"/>
      <c r="DW51" s="1019"/>
      <c r="DX51" s="1019"/>
      <c r="DY51" s="1019"/>
      <c r="DZ51" s="1020"/>
      <c r="EA51" s="96"/>
    </row>
    <row r="52" spans="1:131" ht="26.25" customHeight="1" x14ac:dyDescent="0.15">
      <c r="A52" s="104">
        <v>25</v>
      </c>
      <c r="B52" s="1048"/>
      <c r="C52" s="1049"/>
      <c r="D52" s="1049"/>
      <c r="E52" s="1049"/>
      <c r="F52" s="1049"/>
      <c r="G52" s="1049"/>
      <c r="H52" s="1049"/>
      <c r="I52" s="1049"/>
      <c r="J52" s="1049"/>
      <c r="K52" s="1049"/>
      <c r="L52" s="1049"/>
      <c r="M52" s="1049"/>
      <c r="N52" s="1049"/>
      <c r="O52" s="1049"/>
      <c r="P52" s="1050"/>
      <c r="Q52" s="1051"/>
      <c r="R52" s="1043"/>
      <c r="S52" s="1043"/>
      <c r="T52" s="1043"/>
      <c r="U52" s="1043"/>
      <c r="V52" s="1043"/>
      <c r="W52" s="1043"/>
      <c r="X52" s="1043"/>
      <c r="Y52" s="1043"/>
      <c r="Z52" s="1043"/>
      <c r="AA52" s="1043"/>
      <c r="AB52" s="1043"/>
      <c r="AC52" s="1043"/>
      <c r="AD52" s="1043"/>
      <c r="AE52" s="1052"/>
      <c r="AF52" s="1053"/>
      <c r="AG52" s="1054"/>
      <c r="AH52" s="1054"/>
      <c r="AI52" s="1054"/>
      <c r="AJ52" s="1055"/>
      <c r="AK52" s="1042"/>
      <c r="AL52" s="1043"/>
      <c r="AM52" s="1043"/>
      <c r="AN52" s="1043"/>
      <c r="AO52" s="1043"/>
      <c r="AP52" s="1043"/>
      <c r="AQ52" s="1043"/>
      <c r="AR52" s="1043"/>
      <c r="AS52" s="1043"/>
      <c r="AT52" s="1043"/>
      <c r="AU52" s="1043"/>
      <c r="AV52" s="1043"/>
      <c r="AW52" s="1043"/>
      <c r="AX52" s="1043"/>
      <c r="AY52" s="1043"/>
      <c r="AZ52" s="1044"/>
      <c r="BA52" s="1044"/>
      <c r="BB52" s="1044"/>
      <c r="BC52" s="1044"/>
      <c r="BD52" s="1044"/>
      <c r="BE52" s="990"/>
      <c r="BF52" s="990"/>
      <c r="BG52" s="990"/>
      <c r="BH52" s="990"/>
      <c r="BI52" s="991"/>
      <c r="BJ52" s="98"/>
      <c r="BK52" s="98"/>
      <c r="BL52" s="98"/>
      <c r="BM52" s="98"/>
      <c r="BN52" s="98"/>
      <c r="BO52" s="107"/>
      <c r="BP52" s="107"/>
      <c r="BQ52" s="104">
        <v>46</v>
      </c>
      <c r="BR52" s="105"/>
      <c r="BS52" s="1018"/>
      <c r="BT52" s="1019"/>
      <c r="BU52" s="1019"/>
      <c r="BV52" s="1019"/>
      <c r="BW52" s="1019"/>
      <c r="BX52" s="1019"/>
      <c r="BY52" s="1019"/>
      <c r="BZ52" s="1019"/>
      <c r="CA52" s="1019"/>
      <c r="CB52" s="1019"/>
      <c r="CC52" s="1019"/>
      <c r="CD52" s="1019"/>
      <c r="CE52" s="1019"/>
      <c r="CF52" s="1019"/>
      <c r="CG52" s="1034"/>
      <c r="CH52" s="1015"/>
      <c r="CI52" s="1016"/>
      <c r="CJ52" s="1016"/>
      <c r="CK52" s="1016"/>
      <c r="CL52" s="1017"/>
      <c r="CM52" s="1015"/>
      <c r="CN52" s="1016"/>
      <c r="CO52" s="1016"/>
      <c r="CP52" s="1016"/>
      <c r="CQ52" s="1017"/>
      <c r="CR52" s="1015"/>
      <c r="CS52" s="1016"/>
      <c r="CT52" s="1016"/>
      <c r="CU52" s="1016"/>
      <c r="CV52" s="1017"/>
      <c r="CW52" s="1015"/>
      <c r="CX52" s="1016"/>
      <c r="CY52" s="1016"/>
      <c r="CZ52" s="1016"/>
      <c r="DA52" s="1017"/>
      <c r="DB52" s="1015"/>
      <c r="DC52" s="1016"/>
      <c r="DD52" s="1016"/>
      <c r="DE52" s="1016"/>
      <c r="DF52" s="1017"/>
      <c r="DG52" s="1015"/>
      <c r="DH52" s="1016"/>
      <c r="DI52" s="1016"/>
      <c r="DJ52" s="1016"/>
      <c r="DK52" s="1017"/>
      <c r="DL52" s="1015"/>
      <c r="DM52" s="1016"/>
      <c r="DN52" s="1016"/>
      <c r="DO52" s="1016"/>
      <c r="DP52" s="1017"/>
      <c r="DQ52" s="1015"/>
      <c r="DR52" s="1016"/>
      <c r="DS52" s="1016"/>
      <c r="DT52" s="1016"/>
      <c r="DU52" s="1017"/>
      <c r="DV52" s="1018"/>
      <c r="DW52" s="1019"/>
      <c r="DX52" s="1019"/>
      <c r="DY52" s="1019"/>
      <c r="DZ52" s="1020"/>
      <c r="EA52" s="96"/>
    </row>
    <row r="53" spans="1:131" ht="26.25" customHeight="1" x14ac:dyDescent="0.15">
      <c r="A53" s="104">
        <v>26</v>
      </c>
      <c r="B53" s="1048"/>
      <c r="C53" s="1049"/>
      <c r="D53" s="1049"/>
      <c r="E53" s="1049"/>
      <c r="F53" s="1049"/>
      <c r="G53" s="1049"/>
      <c r="H53" s="1049"/>
      <c r="I53" s="1049"/>
      <c r="J53" s="1049"/>
      <c r="K53" s="1049"/>
      <c r="L53" s="1049"/>
      <c r="M53" s="1049"/>
      <c r="N53" s="1049"/>
      <c r="O53" s="1049"/>
      <c r="P53" s="1050"/>
      <c r="Q53" s="1051"/>
      <c r="R53" s="1043"/>
      <c r="S53" s="1043"/>
      <c r="T53" s="1043"/>
      <c r="U53" s="1043"/>
      <c r="V53" s="1043"/>
      <c r="W53" s="1043"/>
      <c r="X53" s="1043"/>
      <c r="Y53" s="1043"/>
      <c r="Z53" s="1043"/>
      <c r="AA53" s="1043"/>
      <c r="AB53" s="1043"/>
      <c r="AC53" s="1043"/>
      <c r="AD53" s="1043"/>
      <c r="AE53" s="1052"/>
      <c r="AF53" s="1053"/>
      <c r="AG53" s="1054"/>
      <c r="AH53" s="1054"/>
      <c r="AI53" s="1054"/>
      <c r="AJ53" s="1055"/>
      <c r="AK53" s="1042"/>
      <c r="AL53" s="1043"/>
      <c r="AM53" s="1043"/>
      <c r="AN53" s="1043"/>
      <c r="AO53" s="1043"/>
      <c r="AP53" s="1043"/>
      <c r="AQ53" s="1043"/>
      <c r="AR53" s="1043"/>
      <c r="AS53" s="1043"/>
      <c r="AT53" s="1043"/>
      <c r="AU53" s="1043"/>
      <c r="AV53" s="1043"/>
      <c r="AW53" s="1043"/>
      <c r="AX53" s="1043"/>
      <c r="AY53" s="1043"/>
      <c r="AZ53" s="1044"/>
      <c r="BA53" s="1044"/>
      <c r="BB53" s="1044"/>
      <c r="BC53" s="1044"/>
      <c r="BD53" s="1044"/>
      <c r="BE53" s="990"/>
      <c r="BF53" s="990"/>
      <c r="BG53" s="990"/>
      <c r="BH53" s="990"/>
      <c r="BI53" s="991"/>
      <c r="BJ53" s="98"/>
      <c r="BK53" s="98"/>
      <c r="BL53" s="98"/>
      <c r="BM53" s="98"/>
      <c r="BN53" s="98"/>
      <c r="BO53" s="107"/>
      <c r="BP53" s="107"/>
      <c r="BQ53" s="104">
        <v>47</v>
      </c>
      <c r="BR53" s="105"/>
      <c r="BS53" s="1018"/>
      <c r="BT53" s="1019"/>
      <c r="BU53" s="1019"/>
      <c r="BV53" s="1019"/>
      <c r="BW53" s="1019"/>
      <c r="BX53" s="1019"/>
      <c r="BY53" s="1019"/>
      <c r="BZ53" s="1019"/>
      <c r="CA53" s="1019"/>
      <c r="CB53" s="1019"/>
      <c r="CC53" s="1019"/>
      <c r="CD53" s="1019"/>
      <c r="CE53" s="1019"/>
      <c r="CF53" s="1019"/>
      <c r="CG53" s="1034"/>
      <c r="CH53" s="1015"/>
      <c r="CI53" s="1016"/>
      <c r="CJ53" s="1016"/>
      <c r="CK53" s="1016"/>
      <c r="CL53" s="1017"/>
      <c r="CM53" s="1015"/>
      <c r="CN53" s="1016"/>
      <c r="CO53" s="1016"/>
      <c r="CP53" s="1016"/>
      <c r="CQ53" s="1017"/>
      <c r="CR53" s="1015"/>
      <c r="CS53" s="1016"/>
      <c r="CT53" s="1016"/>
      <c r="CU53" s="1016"/>
      <c r="CV53" s="1017"/>
      <c r="CW53" s="1015"/>
      <c r="CX53" s="1016"/>
      <c r="CY53" s="1016"/>
      <c r="CZ53" s="1016"/>
      <c r="DA53" s="1017"/>
      <c r="DB53" s="1015"/>
      <c r="DC53" s="1016"/>
      <c r="DD53" s="1016"/>
      <c r="DE53" s="1016"/>
      <c r="DF53" s="1017"/>
      <c r="DG53" s="1015"/>
      <c r="DH53" s="1016"/>
      <c r="DI53" s="1016"/>
      <c r="DJ53" s="1016"/>
      <c r="DK53" s="1017"/>
      <c r="DL53" s="1015"/>
      <c r="DM53" s="1016"/>
      <c r="DN53" s="1016"/>
      <c r="DO53" s="1016"/>
      <c r="DP53" s="1017"/>
      <c r="DQ53" s="1015"/>
      <c r="DR53" s="1016"/>
      <c r="DS53" s="1016"/>
      <c r="DT53" s="1016"/>
      <c r="DU53" s="1017"/>
      <c r="DV53" s="1018"/>
      <c r="DW53" s="1019"/>
      <c r="DX53" s="1019"/>
      <c r="DY53" s="1019"/>
      <c r="DZ53" s="1020"/>
      <c r="EA53" s="96"/>
    </row>
    <row r="54" spans="1:131" ht="26.25" customHeight="1" x14ac:dyDescent="0.15">
      <c r="A54" s="104">
        <v>27</v>
      </c>
      <c r="B54" s="1048"/>
      <c r="C54" s="1049"/>
      <c r="D54" s="1049"/>
      <c r="E54" s="1049"/>
      <c r="F54" s="1049"/>
      <c r="G54" s="1049"/>
      <c r="H54" s="1049"/>
      <c r="I54" s="1049"/>
      <c r="J54" s="1049"/>
      <c r="K54" s="1049"/>
      <c r="L54" s="1049"/>
      <c r="M54" s="1049"/>
      <c r="N54" s="1049"/>
      <c r="O54" s="1049"/>
      <c r="P54" s="1050"/>
      <c r="Q54" s="1051"/>
      <c r="R54" s="1043"/>
      <c r="S54" s="1043"/>
      <c r="T54" s="1043"/>
      <c r="U54" s="1043"/>
      <c r="V54" s="1043"/>
      <c r="W54" s="1043"/>
      <c r="X54" s="1043"/>
      <c r="Y54" s="1043"/>
      <c r="Z54" s="1043"/>
      <c r="AA54" s="1043"/>
      <c r="AB54" s="1043"/>
      <c r="AC54" s="1043"/>
      <c r="AD54" s="1043"/>
      <c r="AE54" s="1052"/>
      <c r="AF54" s="1053"/>
      <c r="AG54" s="1054"/>
      <c r="AH54" s="1054"/>
      <c r="AI54" s="1054"/>
      <c r="AJ54" s="1055"/>
      <c r="AK54" s="1042"/>
      <c r="AL54" s="1043"/>
      <c r="AM54" s="1043"/>
      <c r="AN54" s="1043"/>
      <c r="AO54" s="1043"/>
      <c r="AP54" s="1043"/>
      <c r="AQ54" s="1043"/>
      <c r="AR54" s="1043"/>
      <c r="AS54" s="1043"/>
      <c r="AT54" s="1043"/>
      <c r="AU54" s="1043"/>
      <c r="AV54" s="1043"/>
      <c r="AW54" s="1043"/>
      <c r="AX54" s="1043"/>
      <c r="AY54" s="1043"/>
      <c r="AZ54" s="1044"/>
      <c r="BA54" s="1044"/>
      <c r="BB54" s="1044"/>
      <c r="BC54" s="1044"/>
      <c r="BD54" s="1044"/>
      <c r="BE54" s="990"/>
      <c r="BF54" s="990"/>
      <c r="BG54" s="990"/>
      <c r="BH54" s="990"/>
      <c r="BI54" s="991"/>
      <c r="BJ54" s="98"/>
      <c r="BK54" s="98"/>
      <c r="BL54" s="98"/>
      <c r="BM54" s="98"/>
      <c r="BN54" s="98"/>
      <c r="BO54" s="107"/>
      <c r="BP54" s="107"/>
      <c r="BQ54" s="104">
        <v>48</v>
      </c>
      <c r="BR54" s="105"/>
      <c r="BS54" s="1018"/>
      <c r="BT54" s="1019"/>
      <c r="BU54" s="1019"/>
      <c r="BV54" s="1019"/>
      <c r="BW54" s="1019"/>
      <c r="BX54" s="1019"/>
      <c r="BY54" s="1019"/>
      <c r="BZ54" s="1019"/>
      <c r="CA54" s="1019"/>
      <c r="CB54" s="1019"/>
      <c r="CC54" s="1019"/>
      <c r="CD54" s="1019"/>
      <c r="CE54" s="1019"/>
      <c r="CF54" s="1019"/>
      <c r="CG54" s="1034"/>
      <c r="CH54" s="1015"/>
      <c r="CI54" s="1016"/>
      <c r="CJ54" s="1016"/>
      <c r="CK54" s="1016"/>
      <c r="CL54" s="1017"/>
      <c r="CM54" s="1015"/>
      <c r="CN54" s="1016"/>
      <c r="CO54" s="1016"/>
      <c r="CP54" s="1016"/>
      <c r="CQ54" s="1017"/>
      <c r="CR54" s="1015"/>
      <c r="CS54" s="1016"/>
      <c r="CT54" s="1016"/>
      <c r="CU54" s="1016"/>
      <c r="CV54" s="1017"/>
      <c r="CW54" s="1015"/>
      <c r="CX54" s="1016"/>
      <c r="CY54" s="1016"/>
      <c r="CZ54" s="1016"/>
      <c r="DA54" s="1017"/>
      <c r="DB54" s="1015"/>
      <c r="DC54" s="1016"/>
      <c r="DD54" s="1016"/>
      <c r="DE54" s="1016"/>
      <c r="DF54" s="1017"/>
      <c r="DG54" s="1015"/>
      <c r="DH54" s="1016"/>
      <c r="DI54" s="1016"/>
      <c r="DJ54" s="1016"/>
      <c r="DK54" s="1017"/>
      <c r="DL54" s="1015"/>
      <c r="DM54" s="1016"/>
      <c r="DN54" s="1016"/>
      <c r="DO54" s="1016"/>
      <c r="DP54" s="1017"/>
      <c r="DQ54" s="1015"/>
      <c r="DR54" s="1016"/>
      <c r="DS54" s="1016"/>
      <c r="DT54" s="1016"/>
      <c r="DU54" s="1017"/>
      <c r="DV54" s="1018"/>
      <c r="DW54" s="1019"/>
      <c r="DX54" s="1019"/>
      <c r="DY54" s="1019"/>
      <c r="DZ54" s="1020"/>
      <c r="EA54" s="96"/>
    </row>
    <row r="55" spans="1:131" ht="26.25" customHeight="1" x14ac:dyDescent="0.15">
      <c r="A55" s="104">
        <v>28</v>
      </c>
      <c r="B55" s="1048"/>
      <c r="C55" s="1049"/>
      <c r="D55" s="1049"/>
      <c r="E55" s="1049"/>
      <c r="F55" s="1049"/>
      <c r="G55" s="1049"/>
      <c r="H55" s="1049"/>
      <c r="I55" s="1049"/>
      <c r="J55" s="1049"/>
      <c r="K55" s="1049"/>
      <c r="L55" s="1049"/>
      <c r="M55" s="1049"/>
      <c r="N55" s="1049"/>
      <c r="O55" s="1049"/>
      <c r="P55" s="1050"/>
      <c r="Q55" s="1051"/>
      <c r="R55" s="1043"/>
      <c r="S55" s="1043"/>
      <c r="T55" s="1043"/>
      <c r="U55" s="1043"/>
      <c r="V55" s="1043"/>
      <c r="W55" s="1043"/>
      <c r="X55" s="1043"/>
      <c r="Y55" s="1043"/>
      <c r="Z55" s="1043"/>
      <c r="AA55" s="1043"/>
      <c r="AB55" s="1043"/>
      <c r="AC55" s="1043"/>
      <c r="AD55" s="1043"/>
      <c r="AE55" s="1052"/>
      <c r="AF55" s="1053"/>
      <c r="AG55" s="1054"/>
      <c r="AH55" s="1054"/>
      <c r="AI55" s="1054"/>
      <c r="AJ55" s="1055"/>
      <c r="AK55" s="1042"/>
      <c r="AL55" s="1043"/>
      <c r="AM55" s="1043"/>
      <c r="AN55" s="1043"/>
      <c r="AO55" s="1043"/>
      <c r="AP55" s="1043"/>
      <c r="AQ55" s="1043"/>
      <c r="AR55" s="1043"/>
      <c r="AS55" s="1043"/>
      <c r="AT55" s="1043"/>
      <c r="AU55" s="1043"/>
      <c r="AV55" s="1043"/>
      <c r="AW55" s="1043"/>
      <c r="AX55" s="1043"/>
      <c r="AY55" s="1043"/>
      <c r="AZ55" s="1044"/>
      <c r="BA55" s="1044"/>
      <c r="BB55" s="1044"/>
      <c r="BC55" s="1044"/>
      <c r="BD55" s="1044"/>
      <c r="BE55" s="990"/>
      <c r="BF55" s="990"/>
      <c r="BG55" s="990"/>
      <c r="BH55" s="990"/>
      <c r="BI55" s="991"/>
      <c r="BJ55" s="98"/>
      <c r="BK55" s="98"/>
      <c r="BL55" s="98"/>
      <c r="BM55" s="98"/>
      <c r="BN55" s="98"/>
      <c r="BO55" s="107"/>
      <c r="BP55" s="107"/>
      <c r="BQ55" s="104">
        <v>49</v>
      </c>
      <c r="BR55" s="105"/>
      <c r="BS55" s="1018"/>
      <c r="BT55" s="1019"/>
      <c r="BU55" s="1019"/>
      <c r="BV55" s="1019"/>
      <c r="BW55" s="1019"/>
      <c r="BX55" s="1019"/>
      <c r="BY55" s="1019"/>
      <c r="BZ55" s="1019"/>
      <c r="CA55" s="1019"/>
      <c r="CB55" s="1019"/>
      <c r="CC55" s="1019"/>
      <c r="CD55" s="1019"/>
      <c r="CE55" s="1019"/>
      <c r="CF55" s="1019"/>
      <c r="CG55" s="1034"/>
      <c r="CH55" s="1015"/>
      <c r="CI55" s="1016"/>
      <c r="CJ55" s="1016"/>
      <c r="CK55" s="1016"/>
      <c r="CL55" s="1017"/>
      <c r="CM55" s="1015"/>
      <c r="CN55" s="1016"/>
      <c r="CO55" s="1016"/>
      <c r="CP55" s="1016"/>
      <c r="CQ55" s="1017"/>
      <c r="CR55" s="1015"/>
      <c r="CS55" s="1016"/>
      <c r="CT55" s="1016"/>
      <c r="CU55" s="1016"/>
      <c r="CV55" s="1017"/>
      <c r="CW55" s="1015"/>
      <c r="CX55" s="1016"/>
      <c r="CY55" s="1016"/>
      <c r="CZ55" s="1016"/>
      <c r="DA55" s="1017"/>
      <c r="DB55" s="1015"/>
      <c r="DC55" s="1016"/>
      <c r="DD55" s="1016"/>
      <c r="DE55" s="1016"/>
      <c r="DF55" s="1017"/>
      <c r="DG55" s="1015"/>
      <c r="DH55" s="1016"/>
      <c r="DI55" s="1016"/>
      <c r="DJ55" s="1016"/>
      <c r="DK55" s="1017"/>
      <c r="DL55" s="1015"/>
      <c r="DM55" s="1016"/>
      <c r="DN55" s="1016"/>
      <c r="DO55" s="1016"/>
      <c r="DP55" s="1017"/>
      <c r="DQ55" s="1015"/>
      <c r="DR55" s="1016"/>
      <c r="DS55" s="1016"/>
      <c r="DT55" s="1016"/>
      <c r="DU55" s="1017"/>
      <c r="DV55" s="1018"/>
      <c r="DW55" s="1019"/>
      <c r="DX55" s="1019"/>
      <c r="DY55" s="1019"/>
      <c r="DZ55" s="1020"/>
      <c r="EA55" s="96"/>
    </row>
    <row r="56" spans="1:131" ht="26.25" customHeight="1" x14ac:dyDescent="0.15">
      <c r="A56" s="104">
        <v>29</v>
      </c>
      <c r="B56" s="1048"/>
      <c r="C56" s="1049"/>
      <c r="D56" s="1049"/>
      <c r="E56" s="1049"/>
      <c r="F56" s="1049"/>
      <c r="G56" s="1049"/>
      <c r="H56" s="1049"/>
      <c r="I56" s="1049"/>
      <c r="J56" s="1049"/>
      <c r="K56" s="1049"/>
      <c r="L56" s="1049"/>
      <c r="M56" s="1049"/>
      <c r="N56" s="1049"/>
      <c r="O56" s="1049"/>
      <c r="P56" s="1050"/>
      <c r="Q56" s="1051"/>
      <c r="R56" s="1043"/>
      <c r="S56" s="1043"/>
      <c r="T56" s="1043"/>
      <c r="U56" s="1043"/>
      <c r="V56" s="1043"/>
      <c r="W56" s="1043"/>
      <c r="X56" s="1043"/>
      <c r="Y56" s="1043"/>
      <c r="Z56" s="1043"/>
      <c r="AA56" s="1043"/>
      <c r="AB56" s="1043"/>
      <c r="AC56" s="1043"/>
      <c r="AD56" s="1043"/>
      <c r="AE56" s="1052"/>
      <c r="AF56" s="1053"/>
      <c r="AG56" s="1054"/>
      <c r="AH56" s="1054"/>
      <c r="AI56" s="1054"/>
      <c r="AJ56" s="1055"/>
      <c r="AK56" s="1042"/>
      <c r="AL56" s="1043"/>
      <c r="AM56" s="1043"/>
      <c r="AN56" s="1043"/>
      <c r="AO56" s="1043"/>
      <c r="AP56" s="1043"/>
      <c r="AQ56" s="1043"/>
      <c r="AR56" s="1043"/>
      <c r="AS56" s="1043"/>
      <c r="AT56" s="1043"/>
      <c r="AU56" s="1043"/>
      <c r="AV56" s="1043"/>
      <c r="AW56" s="1043"/>
      <c r="AX56" s="1043"/>
      <c r="AY56" s="1043"/>
      <c r="AZ56" s="1044"/>
      <c r="BA56" s="1044"/>
      <c r="BB56" s="1044"/>
      <c r="BC56" s="1044"/>
      <c r="BD56" s="1044"/>
      <c r="BE56" s="990"/>
      <c r="BF56" s="990"/>
      <c r="BG56" s="990"/>
      <c r="BH56" s="990"/>
      <c r="BI56" s="991"/>
      <c r="BJ56" s="98"/>
      <c r="BK56" s="98"/>
      <c r="BL56" s="98"/>
      <c r="BM56" s="98"/>
      <c r="BN56" s="98"/>
      <c r="BO56" s="107"/>
      <c r="BP56" s="107"/>
      <c r="BQ56" s="104">
        <v>50</v>
      </c>
      <c r="BR56" s="105"/>
      <c r="BS56" s="1018"/>
      <c r="BT56" s="1019"/>
      <c r="BU56" s="1019"/>
      <c r="BV56" s="1019"/>
      <c r="BW56" s="1019"/>
      <c r="BX56" s="1019"/>
      <c r="BY56" s="1019"/>
      <c r="BZ56" s="1019"/>
      <c r="CA56" s="1019"/>
      <c r="CB56" s="1019"/>
      <c r="CC56" s="1019"/>
      <c r="CD56" s="1019"/>
      <c r="CE56" s="1019"/>
      <c r="CF56" s="1019"/>
      <c r="CG56" s="1034"/>
      <c r="CH56" s="1015"/>
      <c r="CI56" s="1016"/>
      <c r="CJ56" s="1016"/>
      <c r="CK56" s="1016"/>
      <c r="CL56" s="1017"/>
      <c r="CM56" s="1015"/>
      <c r="CN56" s="1016"/>
      <c r="CO56" s="1016"/>
      <c r="CP56" s="1016"/>
      <c r="CQ56" s="1017"/>
      <c r="CR56" s="1015"/>
      <c r="CS56" s="1016"/>
      <c r="CT56" s="1016"/>
      <c r="CU56" s="1016"/>
      <c r="CV56" s="1017"/>
      <c r="CW56" s="1015"/>
      <c r="CX56" s="1016"/>
      <c r="CY56" s="1016"/>
      <c r="CZ56" s="1016"/>
      <c r="DA56" s="1017"/>
      <c r="DB56" s="1015"/>
      <c r="DC56" s="1016"/>
      <c r="DD56" s="1016"/>
      <c r="DE56" s="1016"/>
      <c r="DF56" s="1017"/>
      <c r="DG56" s="1015"/>
      <c r="DH56" s="1016"/>
      <c r="DI56" s="1016"/>
      <c r="DJ56" s="1016"/>
      <c r="DK56" s="1017"/>
      <c r="DL56" s="1015"/>
      <c r="DM56" s="1016"/>
      <c r="DN56" s="1016"/>
      <c r="DO56" s="1016"/>
      <c r="DP56" s="1017"/>
      <c r="DQ56" s="1015"/>
      <c r="DR56" s="1016"/>
      <c r="DS56" s="1016"/>
      <c r="DT56" s="1016"/>
      <c r="DU56" s="1017"/>
      <c r="DV56" s="1018"/>
      <c r="DW56" s="1019"/>
      <c r="DX56" s="1019"/>
      <c r="DY56" s="1019"/>
      <c r="DZ56" s="1020"/>
      <c r="EA56" s="96"/>
    </row>
    <row r="57" spans="1:131" ht="26.25" customHeight="1" x14ac:dyDescent="0.15">
      <c r="A57" s="104">
        <v>30</v>
      </c>
      <c r="B57" s="1048"/>
      <c r="C57" s="1049"/>
      <c r="D57" s="1049"/>
      <c r="E57" s="1049"/>
      <c r="F57" s="1049"/>
      <c r="G57" s="1049"/>
      <c r="H57" s="1049"/>
      <c r="I57" s="1049"/>
      <c r="J57" s="1049"/>
      <c r="K57" s="1049"/>
      <c r="L57" s="1049"/>
      <c r="M57" s="1049"/>
      <c r="N57" s="1049"/>
      <c r="O57" s="1049"/>
      <c r="P57" s="1050"/>
      <c r="Q57" s="1051"/>
      <c r="R57" s="1043"/>
      <c r="S57" s="1043"/>
      <c r="T57" s="1043"/>
      <c r="U57" s="1043"/>
      <c r="V57" s="1043"/>
      <c r="W57" s="1043"/>
      <c r="X57" s="1043"/>
      <c r="Y57" s="1043"/>
      <c r="Z57" s="1043"/>
      <c r="AA57" s="1043"/>
      <c r="AB57" s="1043"/>
      <c r="AC57" s="1043"/>
      <c r="AD57" s="1043"/>
      <c r="AE57" s="1052"/>
      <c r="AF57" s="1053"/>
      <c r="AG57" s="1054"/>
      <c r="AH57" s="1054"/>
      <c r="AI57" s="1054"/>
      <c r="AJ57" s="1055"/>
      <c r="AK57" s="1042"/>
      <c r="AL57" s="1043"/>
      <c r="AM57" s="1043"/>
      <c r="AN57" s="1043"/>
      <c r="AO57" s="1043"/>
      <c r="AP57" s="1043"/>
      <c r="AQ57" s="1043"/>
      <c r="AR57" s="1043"/>
      <c r="AS57" s="1043"/>
      <c r="AT57" s="1043"/>
      <c r="AU57" s="1043"/>
      <c r="AV57" s="1043"/>
      <c r="AW57" s="1043"/>
      <c r="AX57" s="1043"/>
      <c r="AY57" s="1043"/>
      <c r="AZ57" s="1044"/>
      <c r="BA57" s="1044"/>
      <c r="BB57" s="1044"/>
      <c r="BC57" s="1044"/>
      <c r="BD57" s="1044"/>
      <c r="BE57" s="990"/>
      <c r="BF57" s="990"/>
      <c r="BG57" s="990"/>
      <c r="BH57" s="990"/>
      <c r="BI57" s="991"/>
      <c r="BJ57" s="98"/>
      <c r="BK57" s="98"/>
      <c r="BL57" s="98"/>
      <c r="BM57" s="98"/>
      <c r="BN57" s="98"/>
      <c r="BO57" s="107"/>
      <c r="BP57" s="107"/>
      <c r="BQ57" s="104">
        <v>51</v>
      </c>
      <c r="BR57" s="105"/>
      <c r="BS57" s="1018"/>
      <c r="BT57" s="1019"/>
      <c r="BU57" s="1019"/>
      <c r="BV57" s="1019"/>
      <c r="BW57" s="1019"/>
      <c r="BX57" s="1019"/>
      <c r="BY57" s="1019"/>
      <c r="BZ57" s="1019"/>
      <c r="CA57" s="1019"/>
      <c r="CB57" s="1019"/>
      <c r="CC57" s="1019"/>
      <c r="CD57" s="1019"/>
      <c r="CE57" s="1019"/>
      <c r="CF57" s="1019"/>
      <c r="CG57" s="1034"/>
      <c r="CH57" s="1015"/>
      <c r="CI57" s="1016"/>
      <c r="CJ57" s="1016"/>
      <c r="CK57" s="1016"/>
      <c r="CL57" s="1017"/>
      <c r="CM57" s="1015"/>
      <c r="CN57" s="1016"/>
      <c r="CO57" s="1016"/>
      <c r="CP57" s="1016"/>
      <c r="CQ57" s="1017"/>
      <c r="CR57" s="1015"/>
      <c r="CS57" s="1016"/>
      <c r="CT57" s="1016"/>
      <c r="CU57" s="1016"/>
      <c r="CV57" s="1017"/>
      <c r="CW57" s="1015"/>
      <c r="CX57" s="1016"/>
      <c r="CY57" s="1016"/>
      <c r="CZ57" s="1016"/>
      <c r="DA57" s="1017"/>
      <c r="DB57" s="1015"/>
      <c r="DC57" s="1016"/>
      <c r="DD57" s="1016"/>
      <c r="DE57" s="1016"/>
      <c r="DF57" s="1017"/>
      <c r="DG57" s="1015"/>
      <c r="DH57" s="1016"/>
      <c r="DI57" s="1016"/>
      <c r="DJ57" s="1016"/>
      <c r="DK57" s="1017"/>
      <c r="DL57" s="1015"/>
      <c r="DM57" s="1016"/>
      <c r="DN57" s="1016"/>
      <c r="DO57" s="1016"/>
      <c r="DP57" s="1017"/>
      <c r="DQ57" s="1015"/>
      <c r="DR57" s="1016"/>
      <c r="DS57" s="1016"/>
      <c r="DT57" s="1016"/>
      <c r="DU57" s="1017"/>
      <c r="DV57" s="1018"/>
      <c r="DW57" s="1019"/>
      <c r="DX57" s="1019"/>
      <c r="DY57" s="1019"/>
      <c r="DZ57" s="1020"/>
      <c r="EA57" s="96"/>
    </row>
    <row r="58" spans="1:131" ht="26.25" customHeight="1" x14ac:dyDescent="0.15">
      <c r="A58" s="104">
        <v>31</v>
      </c>
      <c r="B58" s="1048"/>
      <c r="C58" s="1049"/>
      <c r="D58" s="1049"/>
      <c r="E58" s="1049"/>
      <c r="F58" s="1049"/>
      <c r="G58" s="1049"/>
      <c r="H58" s="1049"/>
      <c r="I58" s="1049"/>
      <c r="J58" s="1049"/>
      <c r="K58" s="1049"/>
      <c r="L58" s="1049"/>
      <c r="M58" s="1049"/>
      <c r="N58" s="1049"/>
      <c r="O58" s="1049"/>
      <c r="P58" s="1050"/>
      <c r="Q58" s="1051"/>
      <c r="R58" s="1043"/>
      <c r="S58" s="1043"/>
      <c r="T58" s="1043"/>
      <c r="U58" s="1043"/>
      <c r="V58" s="1043"/>
      <c r="W58" s="1043"/>
      <c r="X58" s="1043"/>
      <c r="Y58" s="1043"/>
      <c r="Z58" s="1043"/>
      <c r="AA58" s="1043"/>
      <c r="AB58" s="1043"/>
      <c r="AC58" s="1043"/>
      <c r="AD58" s="1043"/>
      <c r="AE58" s="1052"/>
      <c r="AF58" s="1053"/>
      <c r="AG58" s="1054"/>
      <c r="AH58" s="1054"/>
      <c r="AI58" s="1054"/>
      <c r="AJ58" s="1055"/>
      <c r="AK58" s="1042"/>
      <c r="AL58" s="1043"/>
      <c r="AM58" s="1043"/>
      <c r="AN58" s="1043"/>
      <c r="AO58" s="1043"/>
      <c r="AP58" s="1043"/>
      <c r="AQ58" s="1043"/>
      <c r="AR58" s="1043"/>
      <c r="AS58" s="1043"/>
      <c r="AT58" s="1043"/>
      <c r="AU58" s="1043"/>
      <c r="AV58" s="1043"/>
      <c r="AW58" s="1043"/>
      <c r="AX58" s="1043"/>
      <c r="AY58" s="1043"/>
      <c r="AZ58" s="1044"/>
      <c r="BA58" s="1044"/>
      <c r="BB58" s="1044"/>
      <c r="BC58" s="1044"/>
      <c r="BD58" s="1044"/>
      <c r="BE58" s="990"/>
      <c r="BF58" s="990"/>
      <c r="BG58" s="990"/>
      <c r="BH58" s="990"/>
      <c r="BI58" s="991"/>
      <c r="BJ58" s="98"/>
      <c r="BK58" s="98"/>
      <c r="BL58" s="98"/>
      <c r="BM58" s="98"/>
      <c r="BN58" s="98"/>
      <c r="BO58" s="107"/>
      <c r="BP58" s="107"/>
      <c r="BQ58" s="104">
        <v>52</v>
      </c>
      <c r="BR58" s="105"/>
      <c r="BS58" s="1018"/>
      <c r="BT58" s="1019"/>
      <c r="BU58" s="1019"/>
      <c r="BV58" s="1019"/>
      <c r="BW58" s="1019"/>
      <c r="BX58" s="1019"/>
      <c r="BY58" s="1019"/>
      <c r="BZ58" s="1019"/>
      <c r="CA58" s="1019"/>
      <c r="CB58" s="1019"/>
      <c r="CC58" s="1019"/>
      <c r="CD58" s="1019"/>
      <c r="CE58" s="1019"/>
      <c r="CF58" s="1019"/>
      <c r="CG58" s="1034"/>
      <c r="CH58" s="1015"/>
      <c r="CI58" s="1016"/>
      <c r="CJ58" s="1016"/>
      <c r="CK58" s="1016"/>
      <c r="CL58" s="1017"/>
      <c r="CM58" s="1015"/>
      <c r="CN58" s="1016"/>
      <c r="CO58" s="1016"/>
      <c r="CP58" s="1016"/>
      <c r="CQ58" s="1017"/>
      <c r="CR58" s="1015"/>
      <c r="CS58" s="1016"/>
      <c r="CT58" s="1016"/>
      <c r="CU58" s="1016"/>
      <c r="CV58" s="1017"/>
      <c r="CW58" s="1015"/>
      <c r="CX58" s="1016"/>
      <c r="CY58" s="1016"/>
      <c r="CZ58" s="1016"/>
      <c r="DA58" s="1017"/>
      <c r="DB58" s="1015"/>
      <c r="DC58" s="1016"/>
      <c r="DD58" s="1016"/>
      <c r="DE58" s="1016"/>
      <c r="DF58" s="1017"/>
      <c r="DG58" s="1015"/>
      <c r="DH58" s="1016"/>
      <c r="DI58" s="1016"/>
      <c r="DJ58" s="1016"/>
      <c r="DK58" s="1017"/>
      <c r="DL58" s="1015"/>
      <c r="DM58" s="1016"/>
      <c r="DN58" s="1016"/>
      <c r="DO58" s="1016"/>
      <c r="DP58" s="1017"/>
      <c r="DQ58" s="1015"/>
      <c r="DR58" s="1016"/>
      <c r="DS58" s="1016"/>
      <c r="DT58" s="1016"/>
      <c r="DU58" s="1017"/>
      <c r="DV58" s="1018"/>
      <c r="DW58" s="1019"/>
      <c r="DX58" s="1019"/>
      <c r="DY58" s="1019"/>
      <c r="DZ58" s="1020"/>
      <c r="EA58" s="96"/>
    </row>
    <row r="59" spans="1:131" ht="26.25" customHeight="1" x14ac:dyDescent="0.15">
      <c r="A59" s="104">
        <v>32</v>
      </c>
      <c r="B59" s="1048"/>
      <c r="C59" s="1049"/>
      <c r="D59" s="1049"/>
      <c r="E59" s="1049"/>
      <c r="F59" s="1049"/>
      <c r="G59" s="1049"/>
      <c r="H59" s="1049"/>
      <c r="I59" s="1049"/>
      <c r="J59" s="1049"/>
      <c r="K59" s="1049"/>
      <c r="L59" s="1049"/>
      <c r="M59" s="1049"/>
      <c r="N59" s="1049"/>
      <c r="O59" s="1049"/>
      <c r="P59" s="1050"/>
      <c r="Q59" s="1051"/>
      <c r="R59" s="1043"/>
      <c r="S59" s="1043"/>
      <c r="T59" s="1043"/>
      <c r="U59" s="1043"/>
      <c r="V59" s="1043"/>
      <c r="W59" s="1043"/>
      <c r="X59" s="1043"/>
      <c r="Y59" s="1043"/>
      <c r="Z59" s="1043"/>
      <c r="AA59" s="1043"/>
      <c r="AB59" s="1043"/>
      <c r="AC59" s="1043"/>
      <c r="AD59" s="1043"/>
      <c r="AE59" s="1052"/>
      <c r="AF59" s="1053"/>
      <c r="AG59" s="1054"/>
      <c r="AH59" s="1054"/>
      <c r="AI59" s="1054"/>
      <c r="AJ59" s="1055"/>
      <c r="AK59" s="1042"/>
      <c r="AL59" s="1043"/>
      <c r="AM59" s="1043"/>
      <c r="AN59" s="1043"/>
      <c r="AO59" s="1043"/>
      <c r="AP59" s="1043"/>
      <c r="AQ59" s="1043"/>
      <c r="AR59" s="1043"/>
      <c r="AS59" s="1043"/>
      <c r="AT59" s="1043"/>
      <c r="AU59" s="1043"/>
      <c r="AV59" s="1043"/>
      <c r="AW59" s="1043"/>
      <c r="AX59" s="1043"/>
      <c r="AY59" s="1043"/>
      <c r="AZ59" s="1044"/>
      <c r="BA59" s="1044"/>
      <c r="BB59" s="1044"/>
      <c r="BC59" s="1044"/>
      <c r="BD59" s="1044"/>
      <c r="BE59" s="990"/>
      <c r="BF59" s="990"/>
      <c r="BG59" s="990"/>
      <c r="BH59" s="990"/>
      <c r="BI59" s="991"/>
      <c r="BJ59" s="98"/>
      <c r="BK59" s="98"/>
      <c r="BL59" s="98"/>
      <c r="BM59" s="98"/>
      <c r="BN59" s="98"/>
      <c r="BO59" s="107"/>
      <c r="BP59" s="107"/>
      <c r="BQ59" s="104">
        <v>53</v>
      </c>
      <c r="BR59" s="105"/>
      <c r="BS59" s="1018"/>
      <c r="BT59" s="1019"/>
      <c r="BU59" s="1019"/>
      <c r="BV59" s="1019"/>
      <c r="BW59" s="1019"/>
      <c r="BX59" s="1019"/>
      <c r="BY59" s="1019"/>
      <c r="BZ59" s="1019"/>
      <c r="CA59" s="1019"/>
      <c r="CB59" s="1019"/>
      <c r="CC59" s="1019"/>
      <c r="CD59" s="1019"/>
      <c r="CE59" s="1019"/>
      <c r="CF59" s="1019"/>
      <c r="CG59" s="1034"/>
      <c r="CH59" s="1015"/>
      <c r="CI59" s="1016"/>
      <c r="CJ59" s="1016"/>
      <c r="CK59" s="1016"/>
      <c r="CL59" s="1017"/>
      <c r="CM59" s="1015"/>
      <c r="CN59" s="1016"/>
      <c r="CO59" s="1016"/>
      <c r="CP59" s="1016"/>
      <c r="CQ59" s="1017"/>
      <c r="CR59" s="1015"/>
      <c r="CS59" s="1016"/>
      <c r="CT59" s="1016"/>
      <c r="CU59" s="1016"/>
      <c r="CV59" s="1017"/>
      <c r="CW59" s="1015"/>
      <c r="CX59" s="1016"/>
      <c r="CY59" s="1016"/>
      <c r="CZ59" s="1016"/>
      <c r="DA59" s="1017"/>
      <c r="DB59" s="1015"/>
      <c r="DC59" s="1016"/>
      <c r="DD59" s="1016"/>
      <c r="DE59" s="1016"/>
      <c r="DF59" s="1017"/>
      <c r="DG59" s="1015"/>
      <c r="DH59" s="1016"/>
      <c r="DI59" s="1016"/>
      <c r="DJ59" s="1016"/>
      <c r="DK59" s="1017"/>
      <c r="DL59" s="1015"/>
      <c r="DM59" s="1016"/>
      <c r="DN59" s="1016"/>
      <c r="DO59" s="1016"/>
      <c r="DP59" s="1017"/>
      <c r="DQ59" s="1015"/>
      <c r="DR59" s="1016"/>
      <c r="DS59" s="1016"/>
      <c r="DT59" s="1016"/>
      <c r="DU59" s="1017"/>
      <c r="DV59" s="1018"/>
      <c r="DW59" s="1019"/>
      <c r="DX59" s="1019"/>
      <c r="DY59" s="1019"/>
      <c r="DZ59" s="1020"/>
      <c r="EA59" s="96"/>
    </row>
    <row r="60" spans="1:131" ht="26.25" customHeight="1" x14ac:dyDescent="0.15">
      <c r="A60" s="104">
        <v>33</v>
      </c>
      <c r="B60" s="1048"/>
      <c r="C60" s="1049"/>
      <c r="D60" s="1049"/>
      <c r="E60" s="1049"/>
      <c r="F60" s="1049"/>
      <c r="G60" s="1049"/>
      <c r="H60" s="1049"/>
      <c r="I60" s="1049"/>
      <c r="J60" s="1049"/>
      <c r="K60" s="1049"/>
      <c r="L60" s="1049"/>
      <c r="M60" s="1049"/>
      <c r="N60" s="1049"/>
      <c r="O60" s="1049"/>
      <c r="P60" s="1050"/>
      <c r="Q60" s="1051"/>
      <c r="R60" s="1043"/>
      <c r="S60" s="1043"/>
      <c r="T60" s="1043"/>
      <c r="U60" s="1043"/>
      <c r="V60" s="1043"/>
      <c r="W60" s="1043"/>
      <c r="X60" s="1043"/>
      <c r="Y60" s="1043"/>
      <c r="Z60" s="1043"/>
      <c r="AA60" s="1043"/>
      <c r="AB60" s="1043"/>
      <c r="AC60" s="1043"/>
      <c r="AD60" s="1043"/>
      <c r="AE60" s="1052"/>
      <c r="AF60" s="1053"/>
      <c r="AG60" s="1054"/>
      <c r="AH60" s="1054"/>
      <c r="AI60" s="1054"/>
      <c r="AJ60" s="1055"/>
      <c r="AK60" s="1042"/>
      <c r="AL60" s="1043"/>
      <c r="AM60" s="1043"/>
      <c r="AN60" s="1043"/>
      <c r="AO60" s="1043"/>
      <c r="AP60" s="1043"/>
      <c r="AQ60" s="1043"/>
      <c r="AR60" s="1043"/>
      <c r="AS60" s="1043"/>
      <c r="AT60" s="1043"/>
      <c r="AU60" s="1043"/>
      <c r="AV60" s="1043"/>
      <c r="AW60" s="1043"/>
      <c r="AX60" s="1043"/>
      <c r="AY60" s="1043"/>
      <c r="AZ60" s="1044"/>
      <c r="BA60" s="1044"/>
      <c r="BB60" s="1044"/>
      <c r="BC60" s="1044"/>
      <c r="BD60" s="1044"/>
      <c r="BE60" s="990"/>
      <c r="BF60" s="990"/>
      <c r="BG60" s="990"/>
      <c r="BH60" s="990"/>
      <c r="BI60" s="991"/>
      <c r="BJ60" s="98"/>
      <c r="BK60" s="98"/>
      <c r="BL60" s="98"/>
      <c r="BM60" s="98"/>
      <c r="BN60" s="98"/>
      <c r="BO60" s="107"/>
      <c r="BP60" s="107"/>
      <c r="BQ60" s="104">
        <v>54</v>
      </c>
      <c r="BR60" s="105"/>
      <c r="BS60" s="1018"/>
      <c r="BT60" s="1019"/>
      <c r="BU60" s="1019"/>
      <c r="BV60" s="1019"/>
      <c r="BW60" s="1019"/>
      <c r="BX60" s="1019"/>
      <c r="BY60" s="1019"/>
      <c r="BZ60" s="1019"/>
      <c r="CA60" s="1019"/>
      <c r="CB60" s="1019"/>
      <c r="CC60" s="1019"/>
      <c r="CD60" s="1019"/>
      <c r="CE60" s="1019"/>
      <c r="CF60" s="1019"/>
      <c r="CG60" s="1034"/>
      <c r="CH60" s="1015"/>
      <c r="CI60" s="1016"/>
      <c r="CJ60" s="1016"/>
      <c r="CK60" s="1016"/>
      <c r="CL60" s="1017"/>
      <c r="CM60" s="1015"/>
      <c r="CN60" s="1016"/>
      <c r="CO60" s="1016"/>
      <c r="CP60" s="1016"/>
      <c r="CQ60" s="1017"/>
      <c r="CR60" s="1015"/>
      <c r="CS60" s="1016"/>
      <c r="CT60" s="1016"/>
      <c r="CU60" s="1016"/>
      <c r="CV60" s="1017"/>
      <c r="CW60" s="1015"/>
      <c r="CX60" s="1016"/>
      <c r="CY60" s="1016"/>
      <c r="CZ60" s="1016"/>
      <c r="DA60" s="1017"/>
      <c r="DB60" s="1015"/>
      <c r="DC60" s="1016"/>
      <c r="DD60" s="1016"/>
      <c r="DE60" s="1016"/>
      <c r="DF60" s="1017"/>
      <c r="DG60" s="1015"/>
      <c r="DH60" s="1016"/>
      <c r="DI60" s="1016"/>
      <c r="DJ60" s="1016"/>
      <c r="DK60" s="1017"/>
      <c r="DL60" s="1015"/>
      <c r="DM60" s="1016"/>
      <c r="DN60" s="1016"/>
      <c r="DO60" s="1016"/>
      <c r="DP60" s="1017"/>
      <c r="DQ60" s="1015"/>
      <c r="DR60" s="1016"/>
      <c r="DS60" s="1016"/>
      <c r="DT60" s="1016"/>
      <c r="DU60" s="1017"/>
      <c r="DV60" s="1018"/>
      <c r="DW60" s="1019"/>
      <c r="DX60" s="1019"/>
      <c r="DY60" s="1019"/>
      <c r="DZ60" s="1020"/>
      <c r="EA60" s="96"/>
    </row>
    <row r="61" spans="1:131" ht="26.25" customHeight="1" thickBot="1" x14ac:dyDescent="0.2">
      <c r="A61" s="104">
        <v>34</v>
      </c>
      <c r="B61" s="1048"/>
      <c r="C61" s="1049"/>
      <c r="D61" s="1049"/>
      <c r="E61" s="1049"/>
      <c r="F61" s="1049"/>
      <c r="G61" s="1049"/>
      <c r="H61" s="1049"/>
      <c r="I61" s="1049"/>
      <c r="J61" s="1049"/>
      <c r="K61" s="1049"/>
      <c r="L61" s="1049"/>
      <c r="M61" s="1049"/>
      <c r="N61" s="1049"/>
      <c r="O61" s="1049"/>
      <c r="P61" s="1050"/>
      <c r="Q61" s="1051"/>
      <c r="R61" s="1043"/>
      <c r="S61" s="1043"/>
      <c r="T61" s="1043"/>
      <c r="U61" s="1043"/>
      <c r="V61" s="1043"/>
      <c r="W61" s="1043"/>
      <c r="X61" s="1043"/>
      <c r="Y61" s="1043"/>
      <c r="Z61" s="1043"/>
      <c r="AA61" s="1043"/>
      <c r="AB61" s="1043"/>
      <c r="AC61" s="1043"/>
      <c r="AD61" s="1043"/>
      <c r="AE61" s="1052"/>
      <c r="AF61" s="1053"/>
      <c r="AG61" s="1054"/>
      <c r="AH61" s="1054"/>
      <c r="AI61" s="1054"/>
      <c r="AJ61" s="1055"/>
      <c r="AK61" s="1042"/>
      <c r="AL61" s="1043"/>
      <c r="AM61" s="1043"/>
      <c r="AN61" s="1043"/>
      <c r="AO61" s="1043"/>
      <c r="AP61" s="1043"/>
      <c r="AQ61" s="1043"/>
      <c r="AR61" s="1043"/>
      <c r="AS61" s="1043"/>
      <c r="AT61" s="1043"/>
      <c r="AU61" s="1043"/>
      <c r="AV61" s="1043"/>
      <c r="AW61" s="1043"/>
      <c r="AX61" s="1043"/>
      <c r="AY61" s="1043"/>
      <c r="AZ61" s="1044"/>
      <c r="BA61" s="1044"/>
      <c r="BB61" s="1044"/>
      <c r="BC61" s="1044"/>
      <c r="BD61" s="1044"/>
      <c r="BE61" s="990"/>
      <c r="BF61" s="990"/>
      <c r="BG61" s="990"/>
      <c r="BH61" s="990"/>
      <c r="BI61" s="991"/>
      <c r="BJ61" s="98"/>
      <c r="BK61" s="98"/>
      <c r="BL61" s="98"/>
      <c r="BM61" s="98"/>
      <c r="BN61" s="98"/>
      <c r="BO61" s="107"/>
      <c r="BP61" s="107"/>
      <c r="BQ61" s="104">
        <v>55</v>
      </c>
      <c r="BR61" s="105"/>
      <c r="BS61" s="1018"/>
      <c r="BT61" s="1019"/>
      <c r="BU61" s="1019"/>
      <c r="BV61" s="1019"/>
      <c r="BW61" s="1019"/>
      <c r="BX61" s="1019"/>
      <c r="BY61" s="1019"/>
      <c r="BZ61" s="1019"/>
      <c r="CA61" s="1019"/>
      <c r="CB61" s="1019"/>
      <c r="CC61" s="1019"/>
      <c r="CD61" s="1019"/>
      <c r="CE61" s="1019"/>
      <c r="CF61" s="1019"/>
      <c r="CG61" s="1034"/>
      <c r="CH61" s="1015"/>
      <c r="CI61" s="1016"/>
      <c r="CJ61" s="1016"/>
      <c r="CK61" s="1016"/>
      <c r="CL61" s="1017"/>
      <c r="CM61" s="1015"/>
      <c r="CN61" s="1016"/>
      <c r="CO61" s="1016"/>
      <c r="CP61" s="1016"/>
      <c r="CQ61" s="1017"/>
      <c r="CR61" s="1015"/>
      <c r="CS61" s="1016"/>
      <c r="CT61" s="1016"/>
      <c r="CU61" s="1016"/>
      <c r="CV61" s="1017"/>
      <c r="CW61" s="1015"/>
      <c r="CX61" s="1016"/>
      <c r="CY61" s="1016"/>
      <c r="CZ61" s="1016"/>
      <c r="DA61" s="1017"/>
      <c r="DB61" s="1015"/>
      <c r="DC61" s="1016"/>
      <c r="DD61" s="1016"/>
      <c r="DE61" s="1016"/>
      <c r="DF61" s="1017"/>
      <c r="DG61" s="1015"/>
      <c r="DH61" s="1016"/>
      <c r="DI61" s="1016"/>
      <c r="DJ61" s="1016"/>
      <c r="DK61" s="1017"/>
      <c r="DL61" s="1015"/>
      <c r="DM61" s="1016"/>
      <c r="DN61" s="1016"/>
      <c r="DO61" s="1016"/>
      <c r="DP61" s="1017"/>
      <c r="DQ61" s="1015"/>
      <c r="DR61" s="1016"/>
      <c r="DS61" s="1016"/>
      <c r="DT61" s="1016"/>
      <c r="DU61" s="1017"/>
      <c r="DV61" s="1018"/>
      <c r="DW61" s="1019"/>
      <c r="DX61" s="1019"/>
      <c r="DY61" s="1019"/>
      <c r="DZ61" s="1020"/>
      <c r="EA61" s="96"/>
    </row>
    <row r="62" spans="1:131" ht="26.25" customHeight="1" x14ac:dyDescent="0.15">
      <c r="A62" s="104">
        <v>35</v>
      </c>
      <c r="B62" s="1048"/>
      <c r="C62" s="1049"/>
      <c r="D62" s="1049"/>
      <c r="E62" s="1049"/>
      <c r="F62" s="1049"/>
      <c r="G62" s="1049"/>
      <c r="H62" s="1049"/>
      <c r="I62" s="1049"/>
      <c r="J62" s="1049"/>
      <c r="K62" s="1049"/>
      <c r="L62" s="1049"/>
      <c r="M62" s="1049"/>
      <c r="N62" s="1049"/>
      <c r="O62" s="1049"/>
      <c r="P62" s="1050"/>
      <c r="Q62" s="1051"/>
      <c r="R62" s="1043"/>
      <c r="S62" s="1043"/>
      <c r="T62" s="1043"/>
      <c r="U62" s="1043"/>
      <c r="V62" s="1043"/>
      <c r="W62" s="1043"/>
      <c r="X62" s="1043"/>
      <c r="Y62" s="1043"/>
      <c r="Z62" s="1043"/>
      <c r="AA62" s="1043"/>
      <c r="AB62" s="1043"/>
      <c r="AC62" s="1043"/>
      <c r="AD62" s="1043"/>
      <c r="AE62" s="1052"/>
      <c r="AF62" s="1053"/>
      <c r="AG62" s="1054"/>
      <c r="AH62" s="1054"/>
      <c r="AI62" s="1054"/>
      <c r="AJ62" s="1055"/>
      <c r="AK62" s="1042"/>
      <c r="AL62" s="1043"/>
      <c r="AM62" s="1043"/>
      <c r="AN62" s="1043"/>
      <c r="AO62" s="1043"/>
      <c r="AP62" s="1043"/>
      <c r="AQ62" s="1043"/>
      <c r="AR62" s="1043"/>
      <c r="AS62" s="1043"/>
      <c r="AT62" s="1043"/>
      <c r="AU62" s="1043"/>
      <c r="AV62" s="1043"/>
      <c r="AW62" s="1043"/>
      <c r="AX62" s="1043"/>
      <c r="AY62" s="1043"/>
      <c r="AZ62" s="1044"/>
      <c r="BA62" s="1044"/>
      <c r="BB62" s="1044"/>
      <c r="BC62" s="1044"/>
      <c r="BD62" s="1044"/>
      <c r="BE62" s="990"/>
      <c r="BF62" s="990"/>
      <c r="BG62" s="990"/>
      <c r="BH62" s="990"/>
      <c r="BI62" s="991"/>
      <c r="BJ62" s="1045" t="s">
        <v>354</v>
      </c>
      <c r="BK62" s="1046"/>
      <c r="BL62" s="1046"/>
      <c r="BM62" s="1046"/>
      <c r="BN62" s="1047"/>
      <c r="BO62" s="107"/>
      <c r="BP62" s="107"/>
      <c r="BQ62" s="104">
        <v>56</v>
      </c>
      <c r="BR62" s="105"/>
      <c r="BS62" s="1018"/>
      <c r="BT62" s="1019"/>
      <c r="BU62" s="1019"/>
      <c r="BV62" s="1019"/>
      <c r="BW62" s="1019"/>
      <c r="BX62" s="1019"/>
      <c r="BY62" s="1019"/>
      <c r="BZ62" s="1019"/>
      <c r="CA62" s="1019"/>
      <c r="CB62" s="1019"/>
      <c r="CC62" s="1019"/>
      <c r="CD62" s="1019"/>
      <c r="CE62" s="1019"/>
      <c r="CF62" s="1019"/>
      <c r="CG62" s="1034"/>
      <c r="CH62" s="1015"/>
      <c r="CI62" s="1016"/>
      <c r="CJ62" s="1016"/>
      <c r="CK62" s="1016"/>
      <c r="CL62" s="1017"/>
      <c r="CM62" s="1015"/>
      <c r="CN62" s="1016"/>
      <c r="CO62" s="1016"/>
      <c r="CP62" s="1016"/>
      <c r="CQ62" s="1017"/>
      <c r="CR62" s="1015"/>
      <c r="CS62" s="1016"/>
      <c r="CT62" s="1016"/>
      <c r="CU62" s="1016"/>
      <c r="CV62" s="1017"/>
      <c r="CW62" s="1015"/>
      <c r="CX62" s="1016"/>
      <c r="CY62" s="1016"/>
      <c r="CZ62" s="1016"/>
      <c r="DA62" s="1017"/>
      <c r="DB62" s="1015"/>
      <c r="DC62" s="1016"/>
      <c r="DD62" s="1016"/>
      <c r="DE62" s="1016"/>
      <c r="DF62" s="1017"/>
      <c r="DG62" s="1015"/>
      <c r="DH62" s="1016"/>
      <c r="DI62" s="1016"/>
      <c r="DJ62" s="1016"/>
      <c r="DK62" s="1017"/>
      <c r="DL62" s="1015"/>
      <c r="DM62" s="1016"/>
      <c r="DN62" s="1016"/>
      <c r="DO62" s="1016"/>
      <c r="DP62" s="1017"/>
      <c r="DQ62" s="1015"/>
      <c r="DR62" s="1016"/>
      <c r="DS62" s="1016"/>
      <c r="DT62" s="1016"/>
      <c r="DU62" s="1017"/>
      <c r="DV62" s="1018"/>
      <c r="DW62" s="1019"/>
      <c r="DX62" s="1019"/>
      <c r="DY62" s="1019"/>
      <c r="DZ62" s="1020"/>
      <c r="EA62" s="96"/>
    </row>
    <row r="63" spans="1:131" ht="26.25" customHeight="1" thickBot="1" x14ac:dyDescent="0.2">
      <c r="A63" s="106" t="s">
        <v>331</v>
      </c>
      <c r="B63" s="955" t="s">
        <v>355</v>
      </c>
      <c r="C63" s="956"/>
      <c r="D63" s="956"/>
      <c r="E63" s="956"/>
      <c r="F63" s="956"/>
      <c r="G63" s="956"/>
      <c r="H63" s="956"/>
      <c r="I63" s="956"/>
      <c r="J63" s="956"/>
      <c r="K63" s="956"/>
      <c r="L63" s="956"/>
      <c r="M63" s="956"/>
      <c r="N63" s="956"/>
      <c r="O63" s="956"/>
      <c r="P63" s="966"/>
      <c r="Q63" s="980"/>
      <c r="R63" s="981"/>
      <c r="S63" s="981"/>
      <c r="T63" s="981"/>
      <c r="U63" s="981"/>
      <c r="V63" s="981"/>
      <c r="W63" s="981"/>
      <c r="X63" s="981"/>
      <c r="Y63" s="981"/>
      <c r="Z63" s="981"/>
      <c r="AA63" s="981"/>
      <c r="AB63" s="981"/>
      <c r="AC63" s="981"/>
      <c r="AD63" s="981"/>
      <c r="AE63" s="1038"/>
      <c r="AF63" s="1039">
        <v>1951</v>
      </c>
      <c r="AG63" s="977"/>
      <c r="AH63" s="977"/>
      <c r="AI63" s="977"/>
      <c r="AJ63" s="1040"/>
      <c r="AK63" s="1041"/>
      <c r="AL63" s="981"/>
      <c r="AM63" s="981"/>
      <c r="AN63" s="981"/>
      <c r="AO63" s="981"/>
      <c r="AP63" s="977"/>
      <c r="AQ63" s="977"/>
      <c r="AR63" s="977"/>
      <c r="AS63" s="977"/>
      <c r="AT63" s="977"/>
      <c r="AU63" s="977"/>
      <c r="AV63" s="977"/>
      <c r="AW63" s="977"/>
      <c r="AX63" s="977"/>
      <c r="AY63" s="977"/>
      <c r="AZ63" s="1035"/>
      <c r="BA63" s="1035"/>
      <c r="BB63" s="1035"/>
      <c r="BC63" s="1035"/>
      <c r="BD63" s="1035"/>
      <c r="BE63" s="978"/>
      <c r="BF63" s="978"/>
      <c r="BG63" s="978"/>
      <c r="BH63" s="978"/>
      <c r="BI63" s="979"/>
      <c r="BJ63" s="1036" t="s">
        <v>65</v>
      </c>
      <c r="BK63" s="971"/>
      <c r="BL63" s="971"/>
      <c r="BM63" s="971"/>
      <c r="BN63" s="1037"/>
      <c r="BO63" s="107"/>
      <c r="BP63" s="107"/>
      <c r="BQ63" s="104">
        <v>57</v>
      </c>
      <c r="BR63" s="105"/>
      <c r="BS63" s="1018"/>
      <c r="BT63" s="1019"/>
      <c r="BU63" s="1019"/>
      <c r="BV63" s="1019"/>
      <c r="BW63" s="1019"/>
      <c r="BX63" s="1019"/>
      <c r="BY63" s="1019"/>
      <c r="BZ63" s="1019"/>
      <c r="CA63" s="1019"/>
      <c r="CB63" s="1019"/>
      <c r="CC63" s="1019"/>
      <c r="CD63" s="1019"/>
      <c r="CE63" s="1019"/>
      <c r="CF63" s="1019"/>
      <c r="CG63" s="1034"/>
      <c r="CH63" s="1015"/>
      <c r="CI63" s="1016"/>
      <c r="CJ63" s="1016"/>
      <c r="CK63" s="1016"/>
      <c r="CL63" s="1017"/>
      <c r="CM63" s="1015"/>
      <c r="CN63" s="1016"/>
      <c r="CO63" s="1016"/>
      <c r="CP63" s="1016"/>
      <c r="CQ63" s="1017"/>
      <c r="CR63" s="1015"/>
      <c r="CS63" s="1016"/>
      <c r="CT63" s="1016"/>
      <c r="CU63" s="1016"/>
      <c r="CV63" s="1017"/>
      <c r="CW63" s="1015"/>
      <c r="CX63" s="1016"/>
      <c r="CY63" s="1016"/>
      <c r="CZ63" s="1016"/>
      <c r="DA63" s="1017"/>
      <c r="DB63" s="1015"/>
      <c r="DC63" s="1016"/>
      <c r="DD63" s="1016"/>
      <c r="DE63" s="1016"/>
      <c r="DF63" s="1017"/>
      <c r="DG63" s="1015"/>
      <c r="DH63" s="1016"/>
      <c r="DI63" s="1016"/>
      <c r="DJ63" s="1016"/>
      <c r="DK63" s="1017"/>
      <c r="DL63" s="1015"/>
      <c r="DM63" s="1016"/>
      <c r="DN63" s="1016"/>
      <c r="DO63" s="1016"/>
      <c r="DP63" s="1017"/>
      <c r="DQ63" s="1015"/>
      <c r="DR63" s="1016"/>
      <c r="DS63" s="1016"/>
      <c r="DT63" s="1016"/>
      <c r="DU63" s="1017"/>
      <c r="DV63" s="1018"/>
      <c r="DW63" s="1019"/>
      <c r="DX63" s="1019"/>
      <c r="DY63" s="1019"/>
      <c r="DZ63" s="1020"/>
      <c r="EA63" s="96"/>
    </row>
    <row r="64" spans="1:131" ht="26.25" customHeight="1" x14ac:dyDescent="0.15">
      <c r="A64" s="107"/>
      <c r="B64" s="107"/>
      <c r="C64" s="107"/>
      <c r="D64" s="107"/>
      <c r="E64" s="107"/>
      <c r="F64" s="107"/>
      <c r="G64" s="107"/>
      <c r="H64" s="107"/>
      <c r="I64" s="107"/>
      <c r="J64" s="107"/>
      <c r="K64" s="107"/>
      <c r="L64" s="107"/>
      <c r="M64" s="107"/>
      <c r="N64" s="107"/>
      <c r="O64" s="107"/>
      <c r="P64" s="107"/>
      <c r="Q64" s="107"/>
      <c r="R64" s="107"/>
      <c r="S64" s="107"/>
      <c r="T64" s="107"/>
      <c r="U64" s="107"/>
      <c r="V64" s="107"/>
      <c r="W64" s="107"/>
      <c r="X64" s="107"/>
      <c r="Y64" s="107"/>
      <c r="Z64" s="107"/>
      <c r="AA64" s="107"/>
      <c r="AB64" s="107"/>
      <c r="AC64" s="107"/>
      <c r="AD64" s="107"/>
      <c r="AE64" s="107"/>
      <c r="AF64" s="107"/>
      <c r="AG64" s="107"/>
      <c r="AH64" s="107"/>
      <c r="AI64" s="107"/>
      <c r="AJ64" s="107"/>
      <c r="AK64" s="107"/>
      <c r="AL64" s="107"/>
      <c r="AM64" s="107"/>
      <c r="AN64" s="107"/>
      <c r="AO64" s="107"/>
      <c r="AP64" s="107"/>
      <c r="AQ64" s="107"/>
      <c r="AR64" s="107"/>
      <c r="AS64" s="107"/>
      <c r="AT64" s="107"/>
      <c r="AU64" s="107"/>
      <c r="AV64" s="107"/>
      <c r="AW64" s="107"/>
      <c r="AX64" s="107"/>
      <c r="AY64" s="107"/>
      <c r="AZ64" s="107"/>
      <c r="BA64" s="107"/>
      <c r="BB64" s="107"/>
      <c r="BC64" s="107"/>
      <c r="BD64" s="107"/>
      <c r="BE64" s="107"/>
      <c r="BF64" s="107"/>
      <c r="BG64" s="107"/>
      <c r="BH64" s="107"/>
      <c r="BI64" s="107"/>
      <c r="BJ64" s="107"/>
      <c r="BK64" s="107"/>
      <c r="BL64" s="107"/>
      <c r="BM64" s="107"/>
      <c r="BN64" s="107"/>
      <c r="BO64" s="107"/>
      <c r="BP64" s="107"/>
      <c r="BQ64" s="104">
        <v>58</v>
      </c>
      <c r="BR64" s="105"/>
      <c r="BS64" s="1018"/>
      <c r="BT64" s="1019"/>
      <c r="BU64" s="1019"/>
      <c r="BV64" s="1019"/>
      <c r="BW64" s="1019"/>
      <c r="BX64" s="1019"/>
      <c r="BY64" s="1019"/>
      <c r="BZ64" s="1019"/>
      <c r="CA64" s="1019"/>
      <c r="CB64" s="1019"/>
      <c r="CC64" s="1019"/>
      <c r="CD64" s="1019"/>
      <c r="CE64" s="1019"/>
      <c r="CF64" s="1019"/>
      <c r="CG64" s="1034"/>
      <c r="CH64" s="1015"/>
      <c r="CI64" s="1016"/>
      <c r="CJ64" s="1016"/>
      <c r="CK64" s="1016"/>
      <c r="CL64" s="1017"/>
      <c r="CM64" s="1015"/>
      <c r="CN64" s="1016"/>
      <c r="CO64" s="1016"/>
      <c r="CP64" s="1016"/>
      <c r="CQ64" s="1017"/>
      <c r="CR64" s="1015"/>
      <c r="CS64" s="1016"/>
      <c r="CT64" s="1016"/>
      <c r="CU64" s="1016"/>
      <c r="CV64" s="1017"/>
      <c r="CW64" s="1015"/>
      <c r="CX64" s="1016"/>
      <c r="CY64" s="1016"/>
      <c r="CZ64" s="1016"/>
      <c r="DA64" s="1017"/>
      <c r="DB64" s="1015"/>
      <c r="DC64" s="1016"/>
      <c r="DD64" s="1016"/>
      <c r="DE64" s="1016"/>
      <c r="DF64" s="1017"/>
      <c r="DG64" s="1015"/>
      <c r="DH64" s="1016"/>
      <c r="DI64" s="1016"/>
      <c r="DJ64" s="1016"/>
      <c r="DK64" s="1017"/>
      <c r="DL64" s="1015"/>
      <c r="DM64" s="1016"/>
      <c r="DN64" s="1016"/>
      <c r="DO64" s="1016"/>
      <c r="DP64" s="1017"/>
      <c r="DQ64" s="1015"/>
      <c r="DR64" s="1016"/>
      <c r="DS64" s="1016"/>
      <c r="DT64" s="1016"/>
      <c r="DU64" s="1017"/>
      <c r="DV64" s="1018"/>
      <c r="DW64" s="1019"/>
      <c r="DX64" s="1019"/>
      <c r="DY64" s="1019"/>
      <c r="DZ64" s="1020"/>
      <c r="EA64" s="96"/>
    </row>
    <row r="65" spans="1:131" ht="26.25" customHeight="1" thickBot="1" x14ac:dyDescent="0.2">
      <c r="A65" s="98" t="s">
        <v>356</v>
      </c>
      <c r="B65" s="98"/>
      <c r="C65" s="98"/>
      <c r="D65" s="98"/>
      <c r="E65" s="98"/>
      <c r="F65" s="98"/>
      <c r="G65" s="98"/>
      <c r="H65" s="98"/>
      <c r="I65" s="98"/>
      <c r="J65" s="98"/>
      <c r="K65" s="98"/>
      <c r="L65" s="98"/>
      <c r="M65" s="98"/>
      <c r="N65" s="98"/>
      <c r="O65" s="98"/>
      <c r="P65" s="98"/>
      <c r="Q65" s="98"/>
      <c r="R65" s="98"/>
      <c r="S65" s="98"/>
      <c r="T65" s="98"/>
      <c r="U65" s="98"/>
      <c r="V65" s="98"/>
      <c r="W65" s="98"/>
      <c r="X65" s="98"/>
      <c r="Y65" s="98"/>
      <c r="Z65" s="98"/>
      <c r="AA65" s="98"/>
      <c r="AB65" s="98"/>
      <c r="AC65" s="98"/>
      <c r="AD65" s="98"/>
      <c r="AE65" s="98"/>
      <c r="AF65" s="98"/>
      <c r="AG65" s="98"/>
      <c r="AH65" s="98"/>
      <c r="AI65" s="98"/>
      <c r="AJ65" s="98"/>
      <c r="AK65" s="98"/>
      <c r="AL65" s="98"/>
      <c r="AM65" s="98"/>
      <c r="AN65" s="98"/>
      <c r="AO65" s="98"/>
      <c r="AP65" s="98"/>
      <c r="AQ65" s="98"/>
      <c r="AR65" s="98"/>
      <c r="AS65" s="98"/>
      <c r="AT65" s="98"/>
      <c r="AU65" s="98"/>
      <c r="AV65" s="98"/>
      <c r="AW65" s="98"/>
      <c r="AX65" s="98"/>
      <c r="AY65" s="98"/>
      <c r="AZ65" s="98"/>
      <c r="BA65" s="98"/>
      <c r="BB65" s="98"/>
      <c r="BC65" s="98"/>
      <c r="BD65" s="98"/>
      <c r="BE65" s="107"/>
      <c r="BF65" s="107"/>
      <c r="BG65" s="107"/>
      <c r="BH65" s="107"/>
      <c r="BI65" s="107"/>
      <c r="BJ65" s="107"/>
      <c r="BK65" s="107"/>
      <c r="BL65" s="107"/>
      <c r="BM65" s="107"/>
      <c r="BN65" s="107"/>
      <c r="BO65" s="107"/>
      <c r="BP65" s="107"/>
      <c r="BQ65" s="104">
        <v>59</v>
      </c>
      <c r="BR65" s="105"/>
      <c r="BS65" s="1018"/>
      <c r="BT65" s="1019"/>
      <c r="BU65" s="1019"/>
      <c r="BV65" s="1019"/>
      <c r="BW65" s="1019"/>
      <c r="BX65" s="1019"/>
      <c r="BY65" s="1019"/>
      <c r="BZ65" s="1019"/>
      <c r="CA65" s="1019"/>
      <c r="CB65" s="1019"/>
      <c r="CC65" s="1019"/>
      <c r="CD65" s="1019"/>
      <c r="CE65" s="1019"/>
      <c r="CF65" s="1019"/>
      <c r="CG65" s="1034"/>
      <c r="CH65" s="1015"/>
      <c r="CI65" s="1016"/>
      <c r="CJ65" s="1016"/>
      <c r="CK65" s="1016"/>
      <c r="CL65" s="1017"/>
      <c r="CM65" s="1015"/>
      <c r="CN65" s="1016"/>
      <c r="CO65" s="1016"/>
      <c r="CP65" s="1016"/>
      <c r="CQ65" s="1017"/>
      <c r="CR65" s="1015"/>
      <c r="CS65" s="1016"/>
      <c r="CT65" s="1016"/>
      <c r="CU65" s="1016"/>
      <c r="CV65" s="1017"/>
      <c r="CW65" s="1015"/>
      <c r="CX65" s="1016"/>
      <c r="CY65" s="1016"/>
      <c r="CZ65" s="1016"/>
      <c r="DA65" s="1017"/>
      <c r="DB65" s="1015"/>
      <c r="DC65" s="1016"/>
      <c r="DD65" s="1016"/>
      <c r="DE65" s="1016"/>
      <c r="DF65" s="1017"/>
      <c r="DG65" s="1015"/>
      <c r="DH65" s="1016"/>
      <c r="DI65" s="1016"/>
      <c r="DJ65" s="1016"/>
      <c r="DK65" s="1017"/>
      <c r="DL65" s="1015"/>
      <c r="DM65" s="1016"/>
      <c r="DN65" s="1016"/>
      <c r="DO65" s="1016"/>
      <c r="DP65" s="1017"/>
      <c r="DQ65" s="1015"/>
      <c r="DR65" s="1016"/>
      <c r="DS65" s="1016"/>
      <c r="DT65" s="1016"/>
      <c r="DU65" s="1017"/>
      <c r="DV65" s="1018"/>
      <c r="DW65" s="1019"/>
      <c r="DX65" s="1019"/>
      <c r="DY65" s="1019"/>
      <c r="DZ65" s="1020"/>
      <c r="EA65" s="96"/>
    </row>
    <row r="66" spans="1:131" ht="26.25" customHeight="1" x14ac:dyDescent="0.15">
      <c r="A66" s="1021" t="s">
        <v>357</v>
      </c>
      <c r="B66" s="1022"/>
      <c r="C66" s="1022"/>
      <c r="D66" s="1022"/>
      <c r="E66" s="1022"/>
      <c r="F66" s="1022"/>
      <c r="G66" s="1022"/>
      <c r="H66" s="1022"/>
      <c r="I66" s="1022"/>
      <c r="J66" s="1022"/>
      <c r="K66" s="1022"/>
      <c r="L66" s="1022"/>
      <c r="M66" s="1022"/>
      <c r="N66" s="1022"/>
      <c r="O66" s="1022"/>
      <c r="P66" s="1023"/>
      <c r="Q66" s="1007" t="s">
        <v>335</v>
      </c>
      <c r="R66" s="1008"/>
      <c r="S66" s="1008"/>
      <c r="T66" s="1008"/>
      <c r="U66" s="1009"/>
      <c r="V66" s="1007" t="s">
        <v>336</v>
      </c>
      <c r="W66" s="1008"/>
      <c r="X66" s="1008"/>
      <c r="Y66" s="1008"/>
      <c r="Z66" s="1009"/>
      <c r="AA66" s="1007" t="s">
        <v>337</v>
      </c>
      <c r="AB66" s="1008"/>
      <c r="AC66" s="1008"/>
      <c r="AD66" s="1008"/>
      <c r="AE66" s="1009"/>
      <c r="AF66" s="1027" t="s">
        <v>338</v>
      </c>
      <c r="AG66" s="1028"/>
      <c r="AH66" s="1028"/>
      <c r="AI66" s="1028"/>
      <c r="AJ66" s="1029"/>
      <c r="AK66" s="1007" t="s">
        <v>339</v>
      </c>
      <c r="AL66" s="1022"/>
      <c r="AM66" s="1022"/>
      <c r="AN66" s="1022"/>
      <c r="AO66" s="1023"/>
      <c r="AP66" s="1007" t="s">
        <v>340</v>
      </c>
      <c r="AQ66" s="1008"/>
      <c r="AR66" s="1008"/>
      <c r="AS66" s="1008"/>
      <c r="AT66" s="1009"/>
      <c r="AU66" s="1007" t="s">
        <v>358</v>
      </c>
      <c r="AV66" s="1008"/>
      <c r="AW66" s="1008"/>
      <c r="AX66" s="1008"/>
      <c r="AY66" s="1009"/>
      <c r="AZ66" s="1007" t="s">
        <v>314</v>
      </c>
      <c r="BA66" s="1008"/>
      <c r="BB66" s="1008"/>
      <c r="BC66" s="1008"/>
      <c r="BD66" s="1013"/>
      <c r="BE66" s="107"/>
      <c r="BF66" s="107"/>
      <c r="BG66" s="107"/>
      <c r="BH66" s="107"/>
      <c r="BI66" s="107"/>
      <c r="BJ66" s="107"/>
      <c r="BK66" s="107"/>
      <c r="BL66" s="107"/>
      <c r="BM66" s="107"/>
      <c r="BN66" s="107"/>
      <c r="BO66" s="107"/>
      <c r="BP66" s="107"/>
      <c r="BQ66" s="104">
        <v>60</v>
      </c>
      <c r="BR66" s="109"/>
      <c r="BS66" s="963"/>
      <c r="BT66" s="964"/>
      <c r="BU66" s="964"/>
      <c r="BV66" s="964"/>
      <c r="BW66" s="964"/>
      <c r="BX66" s="964"/>
      <c r="BY66" s="964"/>
      <c r="BZ66" s="964"/>
      <c r="CA66" s="964"/>
      <c r="CB66" s="964"/>
      <c r="CC66" s="964"/>
      <c r="CD66" s="964"/>
      <c r="CE66" s="964"/>
      <c r="CF66" s="964"/>
      <c r="CG66" s="973"/>
      <c r="CH66" s="974"/>
      <c r="CI66" s="975"/>
      <c r="CJ66" s="975"/>
      <c r="CK66" s="975"/>
      <c r="CL66" s="976"/>
      <c r="CM66" s="974"/>
      <c r="CN66" s="975"/>
      <c r="CO66" s="975"/>
      <c r="CP66" s="975"/>
      <c r="CQ66" s="976"/>
      <c r="CR66" s="974"/>
      <c r="CS66" s="975"/>
      <c r="CT66" s="975"/>
      <c r="CU66" s="975"/>
      <c r="CV66" s="976"/>
      <c r="CW66" s="974"/>
      <c r="CX66" s="975"/>
      <c r="CY66" s="975"/>
      <c r="CZ66" s="975"/>
      <c r="DA66" s="976"/>
      <c r="DB66" s="974"/>
      <c r="DC66" s="975"/>
      <c r="DD66" s="975"/>
      <c r="DE66" s="975"/>
      <c r="DF66" s="976"/>
      <c r="DG66" s="974"/>
      <c r="DH66" s="975"/>
      <c r="DI66" s="975"/>
      <c r="DJ66" s="975"/>
      <c r="DK66" s="976"/>
      <c r="DL66" s="974"/>
      <c r="DM66" s="975"/>
      <c r="DN66" s="975"/>
      <c r="DO66" s="975"/>
      <c r="DP66" s="976"/>
      <c r="DQ66" s="974"/>
      <c r="DR66" s="975"/>
      <c r="DS66" s="975"/>
      <c r="DT66" s="975"/>
      <c r="DU66" s="976"/>
      <c r="DV66" s="963"/>
      <c r="DW66" s="964"/>
      <c r="DX66" s="964"/>
      <c r="DY66" s="964"/>
      <c r="DZ66" s="965"/>
      <c r="EA66" s="96"/>
    </row>
    <row r="67" spans="1:131" ht="26.25" customHeight="1" thickBot="1" x14ac:dyDescent="0.2">
      <c r="A67" s="1024"/>
      <c r="B67" s="1025"/>
      <c r="C67" s="1025"/>
      <c r="D67" s="1025"/>
      <c r="E67" s="1025"/>
      <c r="F67" s="1025"/>
      <c r="G67" s="1025"/>
      <c r="H67" s="1025"/>
      <c r="I67" s="1025"/>
      <c r="J67" s="1025"/>
      <c r="K67" s="1025"/>
      <c r="L67" s="1025"/>
      <c r="M67" s="1025"/>
      <c r="N67" s="1025"/>
      <c r="O67" s="1025"/>
      <c r="P67" s="1026"/>
      <c r="Q67" s="1010"/>
      <c r="R67" s="1011"/>
      <c r="S67" s="1011"/>
      <c r="T67" s="1011"/>
      <c r="U67" s="1012"/>
      <c r="V67" s="1010"/>
      <c r="W67" s="1011"/>
      <c r="X67" s="1011"/>
      <c r="Y67" s="1011"/>
      <c r="Z67" s="1012"/>
      <c r="AA67" s="1010"/>
      <c r="AB67" s="1011"/>
      <c r="AC67" s="1011"/>
      <c r="AD67" s="1011"/>
      <c r="AE67" s="1012"/>
      <c r="AF67" s="1030"/>
      <c r="AG67" s="1031"/>
      <c r="AH67" s="1031"/>
      <c r="AI67" s="1031"/>
      <c r="AJ67" s="1032"/>
      <c r="AK67" s="1033"/>
      <c r="AL67" s="1025"/>
      <c r="AM67" s="1025"/>
      <c r="AN67" s="1025"/>
      <c r="AO67" s="1026"/>
      <c r="AP67" s="1010"/>
      <c r="AQ67" s="1011"/>
      <c r="AR67" s="1011"/>
      <c r="AS67" s="1011"/>
      <c r="AT67" s="1012"/>
      <c r="AU67" s="1010"/>
      <c r="AV67" s="1011"/>
      <c r="AW67" s="1011"/>
      <c r="AX67" s="1011"/>
      <c r="AY67" s="1012"/>
      <c r="AZ67" s="1010"/>
      <c r="BA67" s="1011"/>
      <c r="BB67" s="1011"/>
      <c r="BC67" s="1011"/>
      <c r="BD67" s="1014"/>
      <c r="BE67" s="107"/>
      <c r="BF67" s="107"/>
      <c r="BG67" s="107"/>
      <c r="BH67" s="107"/>
      <c r="BI67" s="107"/>
      <c r="BJ67" s="107"/>
      <c r="BK67" s="107"/>
      <c r="BL67" s="107"/>
      <c r="BM67" s="107"/>
      <c r="BN67" s="107"/>
      <c r="BO67" s="107"/>
      <c r="BP67" s="107"/>
      <c r="BQ67" s="104">
        <v>61</v>
      </c>
      <c r="BR67" s="109"/>
      <c r="BS67" s="963"/>
      <c r="BT67" s="964"/>
      <c r="BU67" s="964"/>
      <c r="BV67" s="964"/>
      <c r="BW67" s="964"/>
      <c r="BX67" s="964"/>
      <c r="BY67" s="964"/>
      <c r="BZ67" s="964"/>
      <c r="CA67" s="964"/>
      <c r="CB67" s="964"/>
      <c r="CC67" s="964"/>
      <c r="CD67" s="964"/>
      <c r="CE67" s="964"/>
      <c r="CF67" s="964"/>
      <c r="CG67" s="973"/>
      <c r="CH67" s="974"/>
      <c r="CI67" s="975"/>
      <c r="CJ67" s="975"/>
      <c r="CK67" s="975"/>
      <c r="CL67" s="976"/>
      <c r="CM67" s="974"/>
      <c r="CN67" s="975"/>
      <c r="CO67" s="975"/>
      <c r="CP67" s="975"/>
      <c r="CQ67" s="976"/>
      <c r="CR67" s="974"/>
      <c r="CS67" s="975"/>
      <c r="CT67" s="975"/>
      <c r="CU67" s="975"/>
      <c r="CV67" s="976"/>
      <c r="CW67" s="974"/>
      <c r="CX67" s="975"/>
      <c r="CY67" s="975"/>
      <c r="CZ67" s="975"/>
      <c r="DA67" s="976"/>
      <c r="DB67" s="974"/>
      <c r="DC67" s="975"/>
      <c r="DD67" s="975"/>
      <c r="DE67" s="975"/>
      <c r="DF67" s="976"/>
      <c r="DG67" s="974"/>
      <c r="DH67" s="975"/>
      <c r="DI67" s="975"/>
      <c r="DJ67" s="975"/>
      <c r="DK67" s="976"/>
      <c r="DL67" s="974"/>
      <c r="DM67" s="975"/>
      <c r="DN67" s="975"/>
      <c r="DO67" s="975"/>
      <c r="DP67" s="976"/>
      <c r="DQ67" s="974"/>
      <c r="DR67" s="975"/>
      <c r="DS67" s="975"/>
      <c r="DT67" s="975"/>
      <c r="DU67" s="976"/>
      <c r="DV67" s="963"/>
      <c r="DW67" s="964"/>
      <c r="DX67" s="964"/>
      <c r="DY67" s="964"/>
      <c r="DZ67" s="965"/>
      <c r="EA67" s="96"/>
    </row>
    <row r="68" spans="1:131" ht="26.25" customHeight="1" thickTop="1" x14ac:dyDescent="0.15">
      <c r="A68" s="102">
        <v>1</v>
      </c>
      <c r="B68" s="1003" t="s">
        <v>359</v>
      </c>
      <c r="C68" s="1004"/>
      <c r="D68" s="1004"/>
      <c r="E68" s="1004"/>
      <c r="F68" s="1004"/>
      <c r="G68" s="1004"/>
      <c r="H68" s="1004"/>
      <c r="I68" s="1004"/>
      <c r="J68" s="1004"/>
      <c r="K68" s="1004"/>
      <c r="L68" s="1004"/>
      <c r="M68" s="1004"/>
      <c r="N68" s="1004"/>
      <c r="O68" s="1004"/>
      <c r="P68" s="1005"/>
      <c r="Q68" s="1006">
        <v>1065</v>
      </c>
      <c r="R68" s="1000"/>
      <c r="S68" s="1000"/>
      <c r="T68" s="1000"/>
      <c r="U68" s="1000"/>
      <c r="V68" s="1000">
        <v>1062</v>
      </c>
      <c r="W68" s="1000"/>
      <c r="X68" s="1000"/>
      <c r="Y68" s="1000"/>
      <c r="Z68" s="1000"/>
      <c r="AA68" s="1000">
        <v>4</v>
      </c>
      <c r="AB68" s="1000"/>
      <c r="AC68" s="1000"/>
      <c r="AD68" s="1000"/>
      <c r="AE68" s="1000"/>
      <c r="AF68" s="1000">
        <v>4</v>
      </c>
      <c r="AG68" s="1000"/>
      <c r="AH68" s="1000"/>
      <c r="AI68" s="1000"/>
      <c r="AJ68" s="1000"/>
      <c r="AK68" s="1000" t="s">
        <v>327</v>
      </c>
      <c r="AL68" s="1000"/>
      <c r="AM68" s="1000"/>
      <c r="AN68" s="1000"/>
      <c r="AO68" s="1000"/>
      <c r="AP68" s="1000" t="s">
        <v>327</v>
      </c>
      <c r="AQ68" s="1000"/>
      <c r="AR68" s="1000"/>
      <c r="AS68" s="1000"/>
      <c r="AT68" s="1000"/>
      <c r="AU68" s="1000" t="s">
        <v>327</v>
      </c>
      <c r="AV68" s="1000"/>
      <c r="AW68" s="1000"/>
      <c r="AX68" s="1000"/>
      <c r="AY68" s="1000"/>
      <c r="AZ68" s="1001"/>
      <c r="BA68" s="1001"/>
      <c r="BB68" s="1001"/>
      <c r="BC68" s="1001"/>
      <c r="BD68" s="1002"/>
      <c r="BE68" s="107"/>
      <c r="BF68" s="107"/>
      <c r="BG68" s="107"/>
      <c r="BH68" s="107"/>
      <c r="BI68" s="107"/>
      <c r="BJ68" s="107"/>
      <c r="BK68" s="107"/>
      <c r="BL68" s="107"/>
      <c r="BM68" s="107"/>
      <c r="BN68" s="107"/>
      <c r="BO68" s="107"/>
      <c r="BP68" s="107"/>
      <c r="BQ68" s="104">
        <v>62</v>
      </c>
      <c r="BR68" s="109"/>
      <c r="BS68" s="963"/>
      <c r="BT68" s="964"/>
      <c r="BU68" s="964"/>
      <c r="BV68" s="964"/>
      <c r="BW68" s="964"/>
      <c r="BX68" s="964"/>
      <c r="BY68" s="964"/>
      <c r="BZ68" s="964"/>
      <c r="CA68" s="964"/>
      <c r="CB68" s="964"/>
      <c r="CC68" s="964"/>
      <c r="CD68" s="964"/>
      <c r="CE68" s="964"/>
      <c r="CF68" s="964"/>
      <c r="CG68" s="973"/>
      <c r="CH68" s="974"/>
      <c r="CI68" s="975"/>
      <c r="CJ68" s="975"/>
      <c r="CK68" s="975"/>
      <c r="CL68" s="976"/>
      <c r="CM68" s="974"/>
      <c r="CN68" s="975"/>
      <c r="CO68" s="975"/>
      <c r="CP68" s="975"/>
      <c r="CQ68" s="976"/>
      <c r="CR68" s="974"/>
      <c r="CS68" s="975"/>
      <c r="CT68" s="975"/>
      <c r="CU68" s="975"/>
      <c r="CV68" s="976"/>
      <c r="CW68" s="974"/>
      <c r="CX68" s="975"/>
      <c r="CY68" s="975"/>
      <c r="CZ68" s="975"/>
      <c r="DA68" s="976"/>
      <c r="DB68" s="974"/>
      <c r="DC68" s="975"/>
      <c r="DD68" s="975"/>
      <c r="DE68" s="975"/>
      <c r="DF68" s="976"/>
      <c r="DG68" s="974"/>
      <c r="DH68" s="975"/>
      <c r="DI68" s="975"/>
      <c r="DJ68" s="975"/>
      <c r="DK68" s="976"/>
      <c r="DL68" s="974"/>
      <c r="DM68" s="975"/>
      <c r="DN68" s="975"/>
      <c r="DO68" s="975"/>
      <c r="DP68" s="976"/>
      <c r="DQ68" s="974"/>
      <c r="DR68" s="975"/>
      <c r="DS68" s="975"/>
      <c r="DT68" s="975"/>
      <c r="DU68" s="976"/>
      <c r="DV68" s="963"/>
      <c r="DW68" s="964"/>
      <c r="DX68" s="964"/>
      <c r="DY68" s="964"/>
      <c r="DZ68" s="965"/>
      <c r="EA68" s="96"/>
    </row>
    <row r="69" spans="1:131" ht="26.25" customHeight="1" x14ac:dyDescent="0.15">
      <c r="A69" s="104">
        <v>2</v>
      </c>
      <c r="B69" s="992" t="s">
        <v>360</v>
      </c>
      <c r="C69" s="993"/>
      <c r="D69" s="993"/>
      <c r="E69" s="993"/>
      <c r="F69" s="993"/>
      <c r="G69" s="993"/>
      <c r="H69" s="993"/>
      <c r="I69" s="993"/>
      <c r="J69" s="993"/>
      <c r="K69" s="993"/>
      <c r="L69" s="993"/>
      <c r="M69" s="993"/>
      <c r="N69" s="993"/>
      <c r="O69" s="993"/>
      <c r="P69" s="994"/>
      <c r="Q69" s="995">
        <v>88</v>
      </c>
      <c r="R69" s="989"/>
      <c r="S69" s="989"/>
      <c r="T69" s="989"/>
      <c r="U69" s="989"/>
      <c r="V69" s="989">
        <v>76</v>
      </c>
      <c r="W69" s="989"/>
      <c r="X69" s="989"/>
      <c r="Y69" s="989"/>
      <c r="Z69" s="989"/>
      <c r="AA69" s="989">
        <v>12</v>
      </c>
      <c r="AB69" s="989"/>
      <c r="AC69" s="989"/>
      <c r="AD69" s="989"/>
      <c r="AE69" s="989"/>
      <c r="AF69" s="989">
        <v>12</v>
      </c>
      <c r="AG69" s="989"/>
      <c r="AH69" s="989"/>
      <c r="AI69" s="989"/>
      <c r="AJ69" s="989"/>
      <c r="AK69" s="989" t="s">
        <v>327</v>
      </c>
      <c r="AL69" s="989"/>
      <c r="AM69" s="989"/>
      <c r="AN69" s="989"/>
      <c r="AO69" s="989"/>
      <c r="AP69" s="989" t="s">
        <v>327</v>
      </c>
      <c r="AQ69" s="989"/>
      <c r="AR69" s="989"/>
      <c r="AS69" s="989"/>
      <c r="AT69" s="989"/>
      <c r="AU69" s="989" t="s">
        <v>327</v>
      </c>
      <c r="AV69" s="989"/>
      <c r="AW69" s="989"/>
      <c r="AX69" s="989"/>
      <c r="AY69" s="989"/>
      <c r="AZ69" s="990"/>
      <c r="BA69" s="990"/>
      <c r="BB69" s="990"/>
      <c r="BC69" s="990"/>
      <c r="BD69" s="991"/>
      <c r="BE69" s="107"/>
      <c r="BF69" s="107"/>
      <c r="BG69" s="107"/>
      <c r="BH69" s="107"/>
      <c r="BI69" s="107"/>
      <c r="BJ69" s="107"/>
      <c r="BK69" s="107"/>
      <c r="BL69" s="107"/>
      <c r="BM69" s="107"/>
      <c r="BN69" s="107"/>
      <c r="BO69" s="107"/>
      <c r="BP69" s="107"/>
      <c r="BQ69" s="104">
        <v>63</v>
      </c>
      <c r="BR69" s="109"/>
      <c r="BS69" s="963"/>
      <c r="BT69" s="964"/>
      <c r="BU69" s="964"/>
      <c r="BV69" s="964"/>
      <c r="BW69" s="964"/>
      <c r="BX69" s="964"/>
      <c r="BY69" s="964"/>
      <c r="BZ69" s="964"/>
      <c r="CA69" s="964"/>
      <c r="CB69" s="964"/>
      <c r="CC69" s="964"/>
      <c r="CD69" s="964"/>
      <c r="CE69" s="964"/>
      <c r="CF69" s="964"/>
      <c r="CG69" s="973"/>
      <c r="CH69" s="974"/>
      <c r="CI69" s="975"/>
      <c r="CJ69" s="975"/>
      <c r="CK69" s="975"/>
      <c r="CL69" s="976"/>
      <c r="CM69" s="974"/>
      <c r="CN69" s="975"/>
      <c r="CO69" s="975"/>
      <c r="CP69" s="975"/>
      <c r="CQ69" s="976"/>
      <c r="CR69" s="974"/>
      <c r="CS69" s="975"/>
      <c r="CT69" s="975"/>
      <c r="CU69" s="975"/>
      <c r="CV69" s="976"/>
      <c r="CW69" s="974"/>
      <c r="CX69" s="975"/>
      <c r="CY69" s="975"/>
      <c r="CZ69" s="975"/>
      <c r="DA69" s="976"/>
      <c r="DB69" s="974"/>
      <c r="DC69" s="975"/>
      <c r="DD69" s="975"/>
      <c r="DE69" s="975"/>
      <c r="DF69" s="976"/>
      <c r="DG69" s="974"/>
      <c r="DH69" s="975"/>
      <c r="DI69" s="975"/>
      <c r="DJ69" s="975"/>
      <c r="DK69" s="976"/>
      <c r="DL69" s="974"/>
      <c r="DM69" s="975"/>
      <c r="DN69" s="975"/>
      <c r="DO69" s="975"/>
      <c r="DP69" s="976"/>
      <c r="DQ69" s="974"/>
      <c r="DR69" s="975"/>
      <c r="DS69" s="975"/>
      <c r="DT69" s="975"/>
      <c r="DU69" s="976"/>
      <c r="DV69" s="963"/>
      <c r="DW69" s="964"/>
      <c r="DX69" s="964"/>
      <c r="DY69" s="964"/>
      <c r="DZ69" s="965"/>
      <c r="EA69" s="96"/>
    </row>
    <row r="70" spans="1:131" ht="26.25" customHeight="1" x14ac:dyDescent="0.15">
      <c r="A70" s="104">
        <v>3</v>
      </c>
      <c r="B70" s="992" t="s">
        <v>361</v>
      </c>
      <c r="C70" s="993"/>
      <c r="D70" s="993"/>
      <c r="E70" s="993"/>
      <c r="F70" s="993"/>
      <c r="G70" s="993"/>
      <c r="H70" s="993"/>
      <c r="I70" s="993"/>
      <c r="J70" s="993"/>
      <c r="K70" s="993"/>
      <c r="L70" s="993"/>
      <c r="M70" s="993"/>
      <c r="N70" s="993"/>
      <c r="O70" s="993"/>
      <c r="P70" s="994"/>
      <c r="Q70" s="995">
        <v>6846</v>
      </c>
      <c r="R70" s="989"/>
      <c r="S70" s="989"/>
      <c r="T70" s="989"/>
      <c r="U70" s="989"/>
      <c r="V70" s="989">
        <v>6764</v>
      </c>
      <c r="W70" s="989"/>
      <c r="X70" s="989"/>
      <c r="Y70" s="989"/>
      <c r="Z70" s="989"/>
      <c r="AA70" s="989">
        <v>82</v>
      </c>
      <c r="AB70" s="989"/>
      <c r="AC70" s="989"/>
      <c r="AD70" s="989"/>
      <c r="AE70" s="989"/>
      <c r="AF70" s="989">
        <v>82</v>
      </c>
      <c r="AG70" s="989"/>
      <c r="AH70" s="989"/>
      <c r="AI70" s="989"/>
      <c r="AJ70" s="989"/>
      <c r="AK70" s="989" t="s">
        <v>327</v>
      </c>
      <c r="AL70" s="989"/>
      <c r="AM70" s="989"/>
      <c r="AN70" s="989"/>
      <c r="AO70" s="989"/>
      <c r="AP70" s="989" t="s">
        <v>327</v>
      </c>
      <c r="AQ70" s="989"/>
      <c r="AR70" s="989"/>
      <c r="AS70" s="989"/>
      <c r="AT70" s="989"/>
      <c r="AU70" s="989" t="s">
        <v>327</v>
      </c>
      <c r="AV70" s="989"/>
      <c r="AW70" s="989"/>
      <c r="AX70" s="989"/>
      <c r="AY70" s="989"/>
      <c r="AZ70" s="990"/>
      <c r="BA70" s="990"/>
      <c r="BB70" s="990"/>
      <c r="BC70" s="990"/>
      <c r="BD70" s="991"/>
      <c r="BE70" s="107"/>
      <c r="BF70" s="107"/>
      <c r="BG70" s="107"/>
      <c r="BH70" s="107"/>
      <c r="BI70" s="107"/>
      <c r="BJ70" s="107"/>
      <c r="BK70" s="107"/>
      <c r="BL70" s="107"/>
      <c r="BM70" s="107"/>
      <c r="BN70" s="107"/>
      <c r="BO70" s="107"/>
      <c r="BP70" s="107"/>
      <c r="BQ70" s="104">
        <v>64</v>
      </c>
      <c r="BR70" s="109"/>
      <c r="BS70" s="963"/>
      <c r="BT70" s="964"/>
      <c r="BU70" s="964"/>
      <c r="BV70" s="964"/>
      <c r="BW70" s="964"/>
      <c r="BX70" s="964"/>
      <c r="BY70" s="964"/>
      <c r="BZ70" s="964"/>
      <c r="CA70" s="964"/>
      <c r="CB70" s="964"/>
      <c r="CC70" s="964"/>
      <c r="CD70" s="964"/>
      <c r="CE70" s="964"/>
      <c r="CF70" s="964"/>
      <c r="CG70" s="973"/>
      <c r="CH70" s="974"/>
      <c r="CI70" s="975"/>
      <c r="CJ70" s="975"/>
      <c r="CK70" s="975"/>
      <c r="CL70" s="976"/>
      <c r="CM70" s="974"/>
      <c r="CN70" s="975"/>
      <c r="CO70" s="975"/>
      <c r="CP70" s="975"/>
      <c r="CQ70" s="976"/>
      <c r="CR70" s="974"/>
      <c r="CS70" s="975"/>
      <c r="CT70" s="975"/>
      <c r="CU70" s="975"/>
      <c r="CV70" s="976"/>
      <c r="CW70" s="974"/>
      <c r="CX70" s="975"/>
      <c r="CY70" s="975"/>
      <c r="CZ70" s="975"/>
      <c r="DA70" s="976"/>
      <c r="DB70" s="974"/>
      <c r="DC70" s="975"/>
      <c r="DD70" s="975"/>
      <c r="DE70" s="975"/>
      <c r="DF70" s="976"/>
      <c r="DG70" s="974"/>
      <c r="DH70" s="975"/>
      <c r="DI70" s="975"/>
      <c r="DJ70" s="975"/>
      <c r="DK70" s="976"/>
      <c r="DL70" s="974"/>
      <c r="DM70" s="975"/>
      <c r="DN70" s="975"/>
      <c r="DO70" s="975"/>
      <c r="DP70" s="976"/>
      <c r="DQ70" s="974"/>
      <c r="DR70" s="975"/>
      <c r="DS70" s="975"/>
      <c r="DT70" s="975"/>
      <c r="DU70" s="976"/>
      <c r="DV70" s="963"/>
      <c r="DW70" s="964"/>
      <c r="DX70" s="964"/>
      <c r="DY70" s="964"/>
      <c r="DZ70" s="965"/>
      <c r="EA70" s="96"/>
    </row>
    <row r="71" spans="1:131" ht="26.25" customHeight="1" x14ac:dyDescent="0.15">
      <c r="A71" s="104">
        <v>4</v>
      </c>
      <c r="B71" s="992" t="s">
        <v>362</v>
      </c>
      <c r="C71" s="993"/>
      <c r="D71" s="993"/>
      <c r="E71" s="993"/>
      <c r="F71" s="993"/>
      <c r="G71" s="993"/>
      <c r="H71" s="993"/>
      <c r="I71" s="993"/>
      <c r="J71" s="993"/>
      <c r="K71" s="993"/>
      <c r="L71" s="993"/>
      <c r="M71" s="993"/>
      <c r="N71" s="993"/>
      <c r="O71" s="993"/>
      <c r="P71" s="994"/>
      <c r="Q71" s="995">
        <v>13</v>
      </c>
      <c r="R71" s="989"/>
      <c r="S71" s="989"/>
      <c r="T71" s="989"/>
      <c r="U71" s="989"/>
      <c r="V71" s="989">
        <v>11</v>
      </c>
      <c r="W71" s="989"/>
      <c r="X71" s="989"/>
      <c r="Y71" s="989"/>
      <c r="Z71" s="989"/>
      <c r="AA71" s="989">
        <v>2</v>
      </c>
      <c r="AB71" s="989"/>
      <c r="AC71" s="989"/>
      <c r="AD71" s="989"/>
      <c r="AE71" s="989"/>
      <c r="AF71" s="989">
        <v>2</v>
      </c>
      <c r="AG71" s="989"/>
      <c r="AH71" s="989"/>
      <c r="AI71" s="989"/>
      <c r="AJ71" s="989"/>
      <c r="AK71" s="989" t="s">
        <v>327</v>
      </c>
      <c r="AL71" s="989"/>
      <c r="AM71" s="989"/>
      <c r="AN71" s="989"/>
      <c r="AO71" s="989"/>
      <c r="AP71" s="989" t="s">
        <v>327</v>
      </c>
      <c r="AQ71" s="989"/>
      <c r="AR71" s="989"/>
      <c r="AS71" s="989"/>
      <c r="AT71" s="989"/>
      <c r="AU71" s="989" t="s">
        <v>327</v>
      </c>
      <c r="AV71" s="989"/>
      <c r="AW71" s="989"/>
      <c r="AX71" s="989"/>
      <c r="AY71" s="989"/>
      <c r="AZ71" s="990"/>
      <c r="BA71" s="990"/>
      <c r="BB71" s="990"/>
      <c r="BC71" s="990"/>
      <c r="BD71" s="991"/>
      <c r="BE71" s="107"/>
      <c r="BF71" s="107"/>
      <c r="BG71" s="107"/>
      <c r="BH71" s="107"/>
      <c r="BI71" s="107"/>
      <c r="BJ71" s="107"/>
      <c r="BK71" s="107"/>
      <c r="BL71" s="107"/>
      <c r="BM71" s="107"/>
      <c r="BN71" s="107"/>
      <c r="BO71" s="107"/>
      <c r="BP71" s="107"/>
      <c r="BQ71" s="104">
        <v>65</v>
      </c>
      <c r="BR71" s="109"/>
      <c r="BS71" s="963"/>
      <c r="BT71" s="964"/>
      <c r="BU71" s="964"/>
      <c r="BV71" s="964"/>
      <c r="BW71" s="964"/>
      <c r="BX71" s="964"/>
      <c r="BY71" s="964"/>
      <c r="BZ71" s="964"/>
      <c r="CA71" s="964"/>
      <c r="CB71" s="964"/>
      <c r="CC71" s="964"/>
      <c r="CD71" s="964"/>
      <c r="CE71" s="964"/>
      <c r="CF71" s="964"/>
      <c r="CG71" s="973"/>
      <c r="CH71" s="974"/>
      <c r="CI71" s="975"/>
      <c r="CJ71" s="975"/>
      <c r="CK71" s="975"/>
      <c r="CL71" s="976"/>
      <c r="CM71" s="974"/>
      <c r="CN71" s="975"/>
      <c r="CO71" s="975"/>
      <c r="CP71" s="975"/>
      <c r="CQ71" s="976"/>
      <c r="CR71" s="974"/>
      <c r="CS71" s="975"/>
      <c r="CT71" s="975"/>
      <c r="CU71" s="975"/>
      <c r="CV71" s="976"/>
      <c r="CW71" s="974"/>
      <c r="CX71" s="975"/>
      <c r="CY71" s="975"/>
      <c r="CZ71" s="975"/>
      <c r="DA71" s="976"/>
      <c r="DB71" s="974"/>
      <c r="DC71" s="975"/>
      <c r="DD71" s="975"/>
      <c r="DE71" s="975"/>
      <c r="DF71" s="976"/>
      <c r="DG71" s="974"/>
      <c r="DH71" s="975"/>
      <c r="DI71" s="975"/>
      <c r="DJ71" s="975"/>
      <c r="DK71" s="976"/>
      <c r="DL71" s="974"/>
      <c r="DM71" s="975"/>
      <c r="DN71" s="975"/>
      <c r="DO71" s="975"/>
      <c r="DP71" s="976"/>
      <c r="DQ71" s="974"/>
      <c r="DR71" s="975"/>
      <c r="DS71" s="975"/>
      <c r="DT71" s="975"/>
      <c r="DU71" s="976"/>
      <c r="DV71" s="963"/>
      <c r="DW71" s="964"/>
      <c r="DX71" s="964"/>
      <c r="DY71" s="964"/>
      <c r="DZ71" s="965"/>
      <c r="EA71" s="96"/>
    </row>
    <row r="72" spans="1:131" ht="26.25" customHeight="1" x14ac:dyDescent="0.15">
      <c r="A72" s="104">
        <v>5</v>
      </c>
      <c r="B72" s="992" t="s">
        <v>363</v>
      </c>
      <c r="C72" s="993"/>
      <c r="D72" s="993"/>
      <c r="E72" s="993"/>
      <c r="F72" s="993"/>
      <c r="G72" s="993"/>
      <c r="H72" s="993"/>
      <c r="I72" s="993"/>
      <c r="J72" s="993"/>
      <c r="K72" s="993"/>
      <c r="L72" s="993"/>
      <c r="M72" s="993"/>
      <c r="N72" s="993"/>
      <c r="O72" s="993"/>
      <c r="P72" s="994"/>
      <c r="Q72" s="995">
        <v>32</v>
      </c>
      <c r="R72" s="989"/>
      <c r="S72" s="989"/>
      <c r="T72" s="989"/>
      <c r="U72" s="989"/>
      <c r="V72" s="989">
        <v>28</v>
      </c>
      <c r="W72" s="989"/>
      <c r="X72" s="989"/>
      <c r="Y72" s="989"/>
      <c r="Z72" s="989"/>
      <c r="AA72" s="989">
        <v>4</v>
      </c>
      <c r="AB72" s="989"/>
      <c r="AC72" s="989"/>
      <c r="AD72" s="989"/>
      <c r="AE72" s="989"/>
      <c r="AF72" s="989">
        <v>4</v>
      </c>
      <c r="AG72" s="989"/>
      <c r="AH72" s="989"/>
      <c r="AI72" s="989"/>
      <c r="AJ72" s="989"/>
      <c r="AK72" s="989">
        <v>8</v>
      </c>
      <c r="AL72" s="989"/>
      <c r="AM72" s="989"/>
      <c r="AN72" s="989"/>
      <c r="AO72" s="989"/>
      <c r="AP72" s="989" t="s">
        <v>327</v>
      </c>
      <c r="AQ72" s="989"/>
      <c r="AR72" s="989"/>
      <c r="AS72" s="989"/>
      <c r="AT72" s="989"/>
      <c r="AU72" s="989" t="s">
        <v>327</v>
      </c>
      <c r="AV72" s="989"/>
      <c r="AW72" s="989"/>
      <c r="AX72" s="989"/>
      <c r="AY72" s="989"/>
      <c r="AZ72" s="990"/>
      <c r="BA72" s="990"/>
      <c r="BB72" s="990"/>
      <c r="BC72" s="990"/>
      <c r="BD72" s="991"/>
      <c r="BE72" s="107"/>
      <c r="BF72" s="107"/>
      <c r="BG72" s="107"/>
      <c r="BH72" s="107"/>
      <c r="BI72" s="107"/>
      <c r="BJ72" s="107"/>
      <c r="BK72" s="107"/>
      <c r="BL72" s="107"/>
      <c r="BM72" s="107"/>
      <c r="BN72" s="107"/>
      <c r="BO72" s="107"/>
      <c r="BP72" s="107"/>
      <c r="BQ72" s="104">
        <v>66</v>
      </c>
      <c r="BR72" s="109"/>
      <c r="BS72" s="963"/>
      <c r="BT72" s="964"/>
      <c r="BU72" s="964"/>
      <c r="BV72" s="964"/>
      <c r="BW72" s="964"/>
      <c r="BX72" s="964"/>
      <c r="BY72" s="964"/>
      <c r="BZ72" s="964"/>
      <c r="CA72" s="964"/>
      <c r="CB72" s="964"/>
      <c r="CC72" s="964"/>
      <c r="CD72" s="964"/>
      <c r="CE72" s="964"/>
      <c r="CF72" s="964"/>
      <c r="CG72" s="973"/>
      <c r="CH72" s="974"/>
      <c r="CI72" s="975"/>
      <c r="CJ72" s="975"/>
      <c r="CK72" s="975"/>
      <c r="CL72" s="976"/>
      <c r="CM72" s="974"/>
      <c r="CN72" s="975"/>
      <c r="CO72" s="975"/>
      <c r="CP72" s="975"/>
      <c r="CQ72" s="976"/>
      <c r="CR72" s="974"/>
      <c r="CS72" s="975"/>
      <c r="CT72" s="975"/>
      <c r="CU72" s="975"/>
      <c r="CV72" s="976"/>
      <c r="CW72" s="974"/>
      <c r="CX72" s="975"/>
      <c r="CY72" s="975"/>
      <c r="CZ72" s="975"/>
      <c r="DA72" s="976"/>
      <c r="DB72" s="974"/>
      <c r="DC72" s="975"/>
      <c r="DD72" s="975"/>
      <c r="DE72" s="975"/>
      <c r="DF72" s="976"/>
      <c r="DG72" s="974"/>
      <c r="DH72" s="975"/>
      <c r="DI72" s="975"/>
      <c r="DJ72" s="975"/>
      <c r="DK72" s="976"/>
      <c r="DL72" s="974"/>
      <c r="DM72" s="975"/>
      <c r="DN72" s="975"/>
      <c r="DO72" s="975"/>
      <c r="DP72" s="976"/>
      <c r="DQ72" s="974"/>
      <c r="DR72" s="975"/>
      <c r="DS72" s="975"/>
      <c r="DT72" s="975"/>
      <c r="DU72" s="976"/>
      <c r="DV72" s="963"/>
      <c r="DW72" s="964"/>
      <c r="DX72" s="964"/>
      <c r="DY72" s="964"/>
      <c r="DZ72" s="965"/>
      <c r="EA72" s="96"/>
    </row>
    <row r="73" spans="1:131" ht="26.25" customHeight="1" x14ac:dyDescent="0.15">
      <c r="A73" s="104">
        <v>6</v>
      </c>
      <c r="B73" s="992" t="s">
        <v>364</v>
      </c>
      <c r="C73" s="993"/>
      <c r="D73" s="993"/>
      <c r="E73" s="993"/>
      <c r="F73" s="993"/>
      <c r="G73" s="993"/>
      <c r="H73" s="993"/>
      <c r="I73" s="993"/>
      <c r="J73" s="993"/>
      <c r="K73" s="993"/>
      <c r="L73" s="993"/>
      <c r="M73" s="993"/>
      <c r="N73" s="993"/>
      <c r="O73" s="993"/>
      <c r="P73" s="994"/>
      <c r="Q73" s="995">
        <v>6990</v>
      </c>
      <c r="R73" s="989"/>
      <c r="S73" s="989"/>
      <c r="T73" s="989"/>
      <c r="U73" s="989"/>
      <c r="V73" s="989">
        <v>6853</v>
      </c>
      <c r="W73" s="989"/>
      <c r="X73" s="989"/>
      <c r="Y73" s="989"/>
      <c r="Z73" s="989"/>
      <c r="AA73" s="989">
        <v>137</v>
      </c>
      <c r="AB73" s="989"/>
      <c r="AC73" s="989"/>
      <c r="AD73" s="989"/>
      <c r="AE73" s="989"/>
      <c r="AF73" s="989">
        <v>137</v>
      </c>
      <c r="AG73" s="989"/>
      <c r="AH73" s="989"/>
      <c r="AI73" s="989"/>
      <c r="AJ73" s="989"/>
      <c r="AK73" s="989">
        <v>265</v>
      </c>
      <c r="AL73" s="989"/>
      <c r="AM73" s="989"/>
      <c r="AN73" s="989"/>
      <c r="AO73" s="989"/>
      <c r="AP73" s="989">
        <v>6578</v>
      </c>
      <c r="AQ73" s="989"/>
      <c r="AR73" s="989"/>
      <c r="AS73" s="989"/>
      <c r="AT73" s="989"/>
      <c r="AU73" s="989">
        <v>342</v>
      </c>
      <c r="AV73" s="989"/>
      <c r="AW73" s="989"/>
      <c r="AX73" s="989"/>
      <c r="AY73" s="989"/>
      <c r="AZ73" s="990"/>
      <c r="BA73" s="990"/>
      <c r="BB73" s="990"/>
      <c r="BC73" s="990"/>
      <c r="BD73" s="991"/>
      <c r="BE73" s="107"/>
      <c r="BF73" s="107"/>
      <c r="BG73" s="107"/>
      <c r="BH73" s="107"/>
      <c r="BI73" s="107"/>
      <c r="BJ73" s="107"/>
      <c r="BK73" s="107"/>
      <c r="BL73" s="107"/>
      <c r="BM73" s="107"/>
      <c r="BN73" s="107"/>
      <c r="BO73" s="107"/>
      <c r="BP73" s="107"/>
      <c r="BQ73" s="104">
        <v>67</v>
      </c>
      <c r="BR73" s="109"/>
      <c r="BS73" s="963"/>
      <c r="BT73" s="964"/>
      <c r="BU73" s="964"/>
      <c r="BV73" s="964"/>
      <c r="BW73" s="964"/>
      <c r="BX73" s="964"/>
      <c r="BY73" s="964"/>
      <c r="BZ73" s="964"/>
      <c r="CA73" s="964"/>
      <c r="CB73" s="964"/>
      <c r="CC73" s="964"/>
      <c r="CD73" s="964"/>
      <c r="CE73" s="964"/>
      <c r="CF73" s="964"/>
      <c r="CG73" s="973"/>
      <c r="CH73" s="974"/>
      <c r="CI73" s="975"/>
      <c r="CJ73" s="975"/>
      <c r="CK73" s="975"/>
      <c r="CL73" s="976"/>
      <c r="CM73" s="974"/>
      <c r="CN73" s="975"/>
      <c r="CO73" s="975"/>
      <c r="CP73" s="975"/>
      <c r="CQ73" s="976"/>
      <c r="CR73" s="974"/>
      <c r="CS73" s="975"/>
      <c r="CT73" s="975"/>
      <c r="CU73" s="975"/>
      <c r="CV73" s="976"/>
      <c r="CW73" s="974"/>
      <c r="CX73" s="975"/>
      <c r="CY73" s="975"/>
      <c r="CZ73" s="975"/>
      <c r="DA73" s="976"/>
      <c r="DB73" s="974"/>
      <c r="DC73" s="975"/>
      <c r="DD73" s="975"/>
      <c r="DE73" s="975"/>
      <c r="DF73" s="976"/>
      <c r="DG73" s="974"/>
      <c r="DH73" s="975"/>
      <c r="DI73" s="975"/>
      <c r="DJ73" s="975"/>
      <c r="DK73" s="976"/>
      <c r="DL73" s="974"/>
      <c r="DM73" s="975"/>
      <c r="DN73" s="975"/>
      <c r="DO73" s="975"/>
      <c r="DP73" s="976"/>
      <c r="DQ73" s="974"/>
      <c r="DR73" s="975"/>
      <c r="DS73" s="975"/>
      <c r="DT73" s="975"/>
      <c r="DU73" s="976"/>
      <c r="DV73" s="963"/>
      <c r="DW73" s="964"/>
      <c r="DX73" s="964"/>
      <c r="DY73" s="964"/>
      <c r="DZ73" s="965"/>
      <c r="EA73" s="96"/>
    </row>
    <row r="74" spans="1:131" ht="26.25" customHeight="1" x14ac:dyDescent="0.15">
      <c r="A74" s="104">
        <v>7</v>
      </c>
      <c r="B74" s="992" t="s">
        <v>365</v>
      </c>
      <c r="C74" s="993"/>
      <c r="D74" s="993"/>
      <c r="E74" s="993"/>
      <c r="F74" s="993"/>
      <c r="G74" s="993"/>
      <c r="H74" s="993"/>
      <c r="I74" s="993"/>
      <c r="J74" s="993"/>
      <c r="K74" s="993"/>
      <c r="L74" s="993"/>
      <c r="M74" s="993"/>
      <c r="N74" s="993"/>
      <c r="O74" s="993"/>
      <c r="P74" s="994"/>
      <c r="Q74" s="995">
        <v>222</v>
      </c>
      <c r="R74" s="989"/>
      <c r="S74" s="989"/>
      <c r="T74" s="989"/>
      <c r="U74" s="989"/>
      <c r="V74" s="989">
        <v>127</v>
      </c>
      <c r="W74" s="989"/>
      <c r="X74" s="989"/>
      <c r="Y74" s="989"/>
      <c r="Z74" s="989"/>
      <c r="AA74" s="989">
        <v>95</v>
      </c>
      <c r="AB74" s="989"/>
      <c r="AC74" s="989"/>
      <c r="AD74" s="989"/>
      <c r="AE74" s="989"/>
      <c r="AF74" s="989">
        <v>95</v>
      </c>
      <c r="AG74" s="989"/>
      <c r="AH74" s="989"/>
      <c r="AI74" s="989"/>
      <c r="AJ74" s="989"/>
      <c r="AK74" s="989" t="s">
        <v>327</v>
      </c>
      <c r="AL74" s="989"/>
      <c r="AM74" s="989"/>
      <c r="AN74" s="989"/>
      <c r="AO74" s="989"/>
      <c r="AP74" s="989" t="s">
        <v>327</v>
      </c>
      <c r="AQ74" s="989"/>
      <c r="AR74" s="989"/>
      <c r="AS74" s="989"/>
      <c r="AT74" s="989"/>
      <c r="AU74" s="989" t="s">
        <v>327</v>
      </c>
      <c r="AV74" s="989"/>
      <c r="AW74" s="989"/>
      <c r="AX74" s="989"/>
      <c r="AY74" s="989"/>
      <c r="AZ74" s="990"/>
      <c r="BA74" s="990"/>
      <c r="BB74" s="990"/>
      <c r="BC74" s="990"/>
      <c r="BD74" s="991"/>
      <c r="BE74" s="107"/>
      <c r="BF74" s="107"/>
      <c r="BG74" s="107"/>
      <c r="BH74" s="107"/>
      <c r="BI74" s="107"/>
      <c r="BJ74" s="107"/>
      <c r="BK74" s="107"/>
      <c r="BL74" s="107"/>
      <c r="BM74" s="107"/>
      <c r="BN74" s="107"/>
      <c r="BO74" s="107"/>
      <c r="BP74" s="107"/>
      <c r="BQ74" s="104">
        <v>68</v>
      </c>
      <c r="BR74" s="109"/>
      <c r="BS74" s="963"/>
      <c r="BT74" s="964"/>
      <c r="BU74" s="964"/>
      <c r="BV74" s="964"/>
      <c r="BW74" s="964"/>
      <c r="BX74" s="964"/>
      <c r="BY74" s="964"/>
      <c r="BZ74" s="964"/>
      <c r="CA74" s="964"/>
      <c r="CB74" s="964"/>
      <c r="CC74" s="964"/>
      <c r="CD74" s="964"/>
      <c r="CE74" s="964"/>
      <c r="CF74" s="964"/>
      <c r="CG74" s="973"/>
      <c r="CH74" s="974"/>
      <c r="CI74" s="975"/>
      <c r="CJ74" s="975"/>
      <c r="CK74" s="975"/>
      <c r="CL74" s="976"/>
      <c r="CM74" s="974"/>
      <c r="CN74" s="975"/>
      <c r="CO74" s="975"/>
      <c r="CP74" s="975"/>
      <c r="CQ74" s="976"/>
      <c r="CR74" s="974"/>
      <c r="CS74" s="975"/>
      <c r="CT74" s="975"/>
      <c r="CU74" s="975"/>
      <c r="CV74" s="976"/>
      <c r="CW74" s="974"/>
      <c r="CX74" s="975"/>
      <c r="CY74" s="975"/>
      <c r="CZ74" s="975"/>
      <c r="DA74" s="976"/>
      <c r="DB74" s="974"/>
      <c r="DC74" s="975"/>
      <c r="DD74" s="975"/>
      <c r="DE74" s="975"/>
      <c r="DF74" s="976"/>
      <c r="DG74" s="974"/>
      <c r="DH74" s="975"/>
      <c r="DI74" s="975"/>
      <c r="DJ74" s="975"/>
      <c r="DK74" s="976"/>
      <c r="DL74" s="974"/>
      <c r="DM74" s="975"/>
      <c r="DN74" s="975"/>
      <c r="DO74" s="975"/>
      <c r="DP74" s="976"/>
      <c r="DQ74" s="974"/>
      <c r="DR74" s="975"/>
      <c r="DS74" s="975"/>
      <c r="DT74" s="975"/>
      <c r="DU74" s="976"/>
      <c r="DV74" s="963"/>
      <c r="DW74" s="964"/>
      <c r="DX74" s="964"/>
      <c r="DY74" s="964"/>
      <c r="DZ74" s="965"/>
      <c r="EA74" s="96"/>
    </row>
    <row r="75" spans="1:131" ht="26.25" customHeight="1" x14ac:dyDescent="0.15">
      <c r="A75" s="104">
        <v>8</v>
      </c>
      <c r="B75" s="992" t="s">
        <v>366</v>
      </c>
      <c r="C75" s="993"/>
      <c r="D75" s="993"/>
      <c r="E75" s="993"/>
      <c r="F75" s="993"/>
      <c r="G75" s="993"/>
      <c r="H75" s="993"/>
      <c r="I75" s="993"/>
      <c r="J75" s="993"/>
      <c r="K75" s="993"/>
      <c r="L75" s="993"/>
      <c r="M75" s="993"/>
      <c r="N75" s="993"/>
      <c r="O75" s="993"/>
      <c r="P75" s="994"/>
      <c r="Q75" s="996">
        <v>159547</v>
      </c>
      <c r="R75" s="997"/>
      <c r="S75" s="997"/>
      <c r="T75" s="997"/>
      <c r="U75" s="998"/>
      <c r="V75" s="999">
        <v>155011</v>
      </c>
      <c r="W75" s="997"/>
      <c r="X75" s="997"/>
      <c r="Y75" s="997"/>
      <c r="Z75" s="998"/>
      <c r="AA75" s="999">
        <v>4536</v>
      </c>
      <c r="AB75" s="997"/>
      <c r="AC75" s="997"/>
      <c r="AD75" s="997"/>
      <c r="AE75" s="998"/>
      <c r="AF75" s="999">
        <v>4536</v>
      </c>
      <c r="AG75" s="997"/>
      <c r="AH75" s="997"/>
      <c r="AI75" s="997"/>
      <c r="AJ75" s="998"/>
      <c r="AK75" s="999">
        <v>1201</v>
      </c>
      <c r="AL75" s="997"/>
      <c r="AM75" s="997"/>
      <c r="AN75" s="997"/>
      <c r="AO75" s="998"/>
      <c r="AP75" s="999" t="s">
        <v>327</v>
      </c>
      <c r="AQ75" s="997"/>
      <c r="AR75" s="997"/>
      <c r="AS75" s="997"/>
      <c r="AT75" s="998"/>
      <c r="AU75" s="999" t="s">
        <v>327</v>
      </c>
      <c r="AV75" s="997"/>
      <c r="AW75" s="997"/>
      <c r="AX75" s="997"/>
      <c r="AY75" s="998"/>
      <c r="AZ75" s="990"/>
      <c r="BA75" s="990"/>
      <c r="BB75" s="990"/>
      <c r="BC75" s="990"/>
      <c r="BD75" s="991"/>
      <c r="BE75" s="107"/>
      <c r="BF75" s="107"/>
      <c r="BG75" s="107"/>
      <c r="BH75" s="107"/>
      <c r="BI75" s="107"/>
      <c r="BJ75" s="107"/>
      <c r="BK75" s="107"/>
      <c r="BL75" s="107"/>
      <c r="BM75" s="107"/>
      <c r="BN75" s="107"/>
      <c r="BO75" s="107"/>
      <c r="BP75" s="107"/>
      <c r="BQ75" s="104">
        <v>69</v>
      </c>
      <c r="BR75" s="109"/>
      <c r="BS75" s="963"/>
      <c r="BT75" s="964"/>
      <c r="BU75" s="964"/>
      <c r="BV75" s="964"/>
      <c r="BW75" s="964"/>
      <c r="BX75" s="964"/>
      <c r="BY75" s="964"/>
      <c r="BZ75" s="964"/>
      <c r="CA75" s="964"/>
      <c r="CB75" s="964"/>
      <c r="CC75" s="964"/>
      <c r="CD75" s="964"/>
      <c r="CE75" s="964"/>
      <c r="CF75" s="964"/>
      <c r="CG75" s="973"/>
      <c r="CH75" s="974"/>
      <c r="CI75" s="975"/>
      <c r="CJ75" s="975"/>
      <c r="CK75" s="975"/>
      <c r="CL75" s="976"/>
      <c r="CM75" s="974"/>
      <c r="CN75" s="975"/>
      <c r="CO75" s="975"/>
      <c r="CP75" s="975"/>
      <c r="CQ75" s="976"/>
      <c r="CR75" s="974"/>
      <c r="CS75" s="975"/>
      <c r="CT75" s="975"/>
      <c r="CU75" s="975"/>
      <c r="CV75" s="976"/>
      <c r="CW75" s="974"/>
      <c r="CX75" s="975"/>
      <c r="CY75" s="975"/>
      <c r="CZ75" s="975"/>
      <c r="DA75" s="976"/>
      <c r="DB75" s="974"/>
      <c r="DC75" s="975"/>
      <c r="DD75" s="975"/>
      <c r="DE75" s="975"/>
      <c r="DF75" s="976"/>
      <c r="DG75" s="974"/>
      <c r="DH75" s="975"/>
      <c r="DI75" s="975"/>
      <c r="DJ75" s="975"/>
      <c r="DK75" s="976"/>
      <c r="DL75" s="974"/>
      <c r="DM75" s="975"/>
      <c r="DN75" s="975"/>
      <c r="DO75" s="975"/>
      <c r="DP75" s="976"/>
      <c r="DQ75" s="974"/>
      <c r="DR75" s="975"/>
      <c r="DS75" s="975"/>
      <c r="DT75" s="975"/>
      <c r="DU75" s="976"/>
      <c r="DV75" s="963"/>
      <c r="DW75" s="964"/>
      <c r="DX75" s="964"/>
      <c r="DY75" s="964"/>
      <c r="DZ75" s="965"/>
      <c r="EA75" s="96"/>
    </row>
    <row r="76" spans="1:131" ht="26.25" customHeight="1" x14ac:dyDescent="0.15">
      <c r="A76" s="104">
        <v>9</v>
      </c>
      <c r="B76" s="992"/>
      <c r="C76" s="993"/>
      <c r="D76" s="993"/>
      <c r="E76" s="993"/>
      <c r="F76" s="993"/>
      <c r="G76" s="993"/>
      <c r="H76" s="993"/>
      <c r="I76" s="993"/>
      <c r="J76" s="993"/>
      <c r="K76" s="993"/>
      <c r="L76" s="993"/>
      <c r="M76" s="993"/>
      <c r="N76" s="993"/>
      <c r="O76" s="993"/>
      <c r="P76" s="994"/>
      <c r="Q76" s="996"/>
      <c r="R76" s="997"/>
      <c r="S76" s="997"/>
      <c r="T76" s="997"/>
      <c r="U76" s="998"/>
      <c r="V76" s="999"/>
      <c r="W76" s="997"/>
      <c r="X76" s="997"/>
      <c r="Y76" s="997"/>
      <c r="Z76" s="998"/>
      <c r="AA76" s="999"/>
      <c r="AB76" s="997"/>
      <c r="AC76" s="997"/>
      <c r="AD76" s="997"/>
      <c r="AE76" s="998"/>
      <c r="AF76" s="999"/>
      <c r="AG76" s="997"/>
      <c r="AH76" s="997"/>
      <c r="AI76" s="997"/>
      <c r="AJ76" s="998"/>
      <c r="AK76" s="999"/>
      <c r="AL76" s="997"/>
      <c r="AM76" s="997"/>
      <c r="AN76" s="997"/>
      <c r="AO76" s="998"/>
      <c r="AP76" s="999"/>
      <c r="AQ76" s="997"/>
      <c r="AR76" s="997"/>
      <c r="AS76" s="997"/>
      <c r="AT76" s="998"/>
      <c r="AU76" s="999"/>
      <c r="AV76" s="997"/>
      <c r="AW76" s="997"/>
      <c r="AX76" s="997"/>
      <c r="AY76" s="998"/>
      <c r="AZ76" s="990"/>
      <c r="BA76" s="990"/>
      <c r="BB76" s="990"/>
      <c r="BC76" s="990"/>
      <c r="BD76" s="991"/>
      <c r="BE76" s="107"/>
      <c r="BF76" s="107"/>
      <c r="BG76" s="107"/>
      <c r="BH76" s="107"/>
      <c r="BI76" s="107"/>
      <c r="BJ76" s="107"/>
      <c r="BK76" s="107"/>
      <c r="BL76" s="107"/>
      <c r="BM76" s="107"/>
      <c r="BN76" s="107"/>
      <c r="BO76" s="107"/>
      <c r="BP76" s="107"/>
      <c r="BQ76" s="104">
        <v>70</v>
      </c>
      <c r="BR76" s="109"/>
      <c r="BS76" s="963"/>
      <c r="BT76" s="964"/>
      <c r="BU76" s="964"/>
      <c r="BV76" s="964"/>
      <c r="BW76" s="964"/>
      <c r="BX76" s="964"/>
      <c r="BY76" s="964"/>
      <c r="BZ76" s="964"/>
      <c r="CA76" s="964"/>
      <c r="CB76" s="964"/>
      <c r="CC76" s="964"/>
      <c r="CD76" s="964"/>
      <c r="CE76" s="964"/>
      <c r="CF76" s="964"/>
      <c r="CG76" s="973"/>
      <c r="CH76" s="974"/>
      <c r="CI76" s="975"/>
      <c r="CJ76" s="975"/>
      <c r="CK76" s="975"/>
      <c r="CL76" s="976"/>
      <c r="CM76" s="974"/>
      <c r="CN76" s="975"/>
      <c r="CO76" s="975"/>
      <c r="CP76" s="975"/>
      <c r="CQ76" s="976"/>
      <c r="CR76" s="974"/>
      <c r="CS76" s="975"/>
      <c r="CT76" s="975"/>
      <c r="CU76" s="975"/>
      <c r="CV76" s="976"/>
      <c r="CW76" s="974"/>
      <c r="CX76" s="975"/>
      <c r="CY76" s="975"/>
      <c r="CZ76" s="975"/>
      <c r="DA76" s="976"/>
      <c r="DB76" s="974"/>
      <c r="DC76" s="975"/>
      <c r="DD76" s="975"/>
      <c r="DE76" s="975"/>
      <c r="DF76" s="976"/>
      <c r="DG76" s="974"/>
      <c r="DH76" s="975"/>
      <c r="DI76" s="975"/>
      <c r="DJ76" s="975"/>
      <c r="DK76" s="976"/>
      <c r="DL76" s="974"/>
      <c r="DM76" s="975"/>
      <c r="DN76" s="975"/>
      <c r="DO76" s="975"/>
      <c r="DP76" s="976"/>
      <c r="DQ76" s="974"/>
      <c r="DR76" s="975"/>
      <c r="DS76" s="975"/>
      <c r="DT76" s="975"/>
      <c r="DU76" s="976"/>
      <c r="DV76" s="963"/>
      <c r="DW76" s="964"/>
      <c r="DX76" s="964"/>
      <c r="DY76" s="964"/>
      <c r="DZ76" s="965"/>
      <c r="EA76" s="96"/>
    </row>
    <row r="77" spans="1:131" ht="26.25" customHeight="1" x14ac:dyDescent="0.15">
      <c r="A77" s="104">
        <v>10</v>
      </c>
      <c r="B77" s="992"/>
      <c r="C77" s="993"/>
      <c r="D77" s="993"/>
      <c r="E77" s="993"/>
      <c r="F77" s="993"/>
      <c r="G77" s="993"/>
      <c r="H77" s="993"/>
      <c r="I77" s="993"/>
      <c r="J77" s="993"/>
      <c r="K77" s="993"/>
      <c r="L77" s="993"/>
      <c r="M77" s="993"/>
      <c r="N77" s="993"/>
      <c r="O77" s="993"/>
      <c r="P77" s="994"/>
      <c r="Q77" s="996"/>
      <c r="R77" s="997"/>
      <c r="S77" s="997"/>
      <c r="T77" s="997"/>
      <c r="U77" s="998"/>
      <c r="V77" s="999"/>
      <c r="W77" s="997"/>
      <c r="X77" s="997"/>
      <c r="Y77" s="997"/>
      <c r="Z77" s="998"/>
      <c r="AA77" s="999"/>
      <c r="AB77" s="997"/>
      <c r="AC77" s="997"/>
      <c r="AD77" s="997"/>
      <c r="AE77" s="998"/>
      <c r="AF77" s="999"/>
      <c r="AG77" s="997"/>
      <c r="AH77" s="997"/>
      <c r="AI77" s="997"/>
      <c r="AJ77" s="998"/>
      <c r="AK77" s="999"/>
      <c r="AL77" s="997"/>
      <c r="AM77" s="997"/>
      <c r="AN77" s="997"/>
      <c r="AO77" s="998"/>
      <c r="AP77" s="999"/>
      <c r="AQ77" s="997"/>
      <c r="AR77" s="997"/>
      <c r="AS77" s="997"/>
      <c r="AT77" s="998"/>
      <c r="AU77" s="999"/>
      <c r="AV77" s="997"/>
      <c r="AW77" s="997"/>
      <c r="AX77" s="997"/>
      <c r="AY77" s="998"/>
      <c r="AZ77" s="990"/>
      <c r="BA77" s="990"/>
      <c r="BB77" s="990"/>
      <c r="BC77" s="990"/>
      <c r="BD77" s="991"/>
      <c r="BE77" s="107"/>
      <c r="BF77" s="107"/>
      <c r="BG77" s="107"/>
      <c r="BH77" s="107"/>
      <c r="BI77" s="107"/>
      <c r="BJ77" s="107"/>
      <c r="BK77" s="107"/>
      <c r="BL77" s="107"/>
      <c r="BM77" s="107"/>
      <c r="BN77" s="107"/>
      <c r="BO77" s="107"/>
      <c r="BP77" s="107"/>
      <c r="BQ77" s="104">
        <v>71</v>
      </c>
      <c r="BR77" s="109"/>
      <c r="BS77" s="963"/>
      <c r="BT77" s="964"/>
      <c r="BU77" s="964"/>
      <c r="BV77" s="964"/>
      <c r="BW77" s="964"/>
      <c r="BX77" s="964"/>
      <c r="BY77" s="964"/>
      <c r="BZ77" s="964"/>
      <c r="CA77" s="964"/>
      <c r="CB77" s="964"/>
      <c r="CC77" s="964"/>
      <c r="CD77" s="964"/>
      <c r="CE77" s="964"/>
      <c r="CF77" s="964"/>
      <c r="CG77" s="973"/>
      <c r="CH77" s="974"/>
      <c r="CI77" s="975"/>
      <c r="CJ77" s="975"/>
      <c r="CK77" s="975"/>
      <c r="CL77" s="976"/>
      <c r="CM77" s="974"/>
      <c r="CN77" s="975"/>
      <c r="CO77" s="975"/>
      <c r="CP77" s="975"/>
      <c r="CQ77" s="976"/>
      <c r="CR77" s="974"/>
      <c r="CS77" s="975"/>
      <c r="CT77" s="975"/>
      <c r="CU77" s="975"/>
      <c r="CV77" s="976"/>
      <c r="CW77" s="974"/>
      <c r="CX77" s="975"/>
      <c r="CY77" s="975"/>
      <c r="CZ77" s="975"/>
      <c r="DA77" s="976"/>
      <c r="DB77" s="974"/>
      <c r="DC77" s="975"/>
      <c r="DD77" s="975"/>
      <c r="DE77" s="975"/>
      <c r="DF77" s="976"/>
      <c r="DG77" s="974"/>
      <c r="DH77" s="975"/>
      <c r="DI77" s="975"/>
      <c r="DJ77" s="975"/>
      <c r="DK77" s="976"/>
      <c r="DL77" s="974"/>
      <c r="DM77" s="975"/>
      <c r="DN77" s="975"/>
      <c r="DO77" s="975"/>
      <c r="DP77" s="976"/>
      <c r="DQ77" s="974"/>
      <c r="DR77" s="975"/>
      <c r="DS77" s="975"/>
      <c r="DT77" s="975"/>
      <c r="DU77" s="976"/>
      <c r="DV77" s="963"/>
      <c r="DW77" s="964"/>
      <c r="DX77" s="964"/>
      <c r="DY77" s="964"/>
      <c r="DZ77" s="965"/>
      <c r="EA77" s="96"/>
    </row>
    <row r="78" spans="1:131" ht="26.25" customHeight="1" x14ac:dyDescent="0.15">
      <c r="A78" s="104">
        <v>11</v>
      </c>
      <c r="B78" s="992"/>
      <c r="C78" s="993"/>
      <c r="D78" s="993"/>
      <c r="E78" s="993"/>
      <c r="F78" s="993"/>
      <c r="G78" s="993"/>
      <c r="H78" s="993"/>
      <c r="I78" s="993"/>
      <c r="J78" s="993"/>
      <c r="K78" s="993"/>
      <c r="L78" s="993"/>
      <c r="M78" s="993"/>
      <c r="N78" s="993"/>
      <c r="O78" s="993"/>
      <c r="P78" s="994"/>
      <c r="Q78" s="995"/>
      <c r="R78" s="989"/>
      <c r="S78" s="989"/>
      <c r="T78" s="989"/>
      <c r="U78" s="989"/>
      <c r="V78" s="989"/>
      <c r="W78" s="989"/>
      <c r="X78" s="989"/>
      <c r="Y78" s="989"/>
      <c r="Z78" s="989"/>
      <c r="AA78" s="989"/>
      <c r="AB78" s="989"/>
      <c r="AC78" s="989"/>
      <c r="AD78" s="989"/>
      <c r="AE78" s="989"/>
      <c r="AF78" s="989"/>
      <c r="AG78" s="989"/>
      <c r="AH78" s="989"/>
      <c r="AI78" s="989"/>
      <c r="AJ78" s="989"/>
      <c r="AK78" s="989"/>
      <c r="AL78" s="989"/>
      <c r="AM78" s="989"/>
      <c r="AN78" s="989"/>
      <c r="AO78" s="989"/>
      <c r="AP78" s="989"/>
      <c r="AQ78" s="989"/>
      <c r="AR78" s="989"/>
      <c r="AS78" s="989"/>
      <c r="AT78" s="989"/>
      <c r="AU78" s="989"/>
      <c r="AV78" s="989"/>
      <c r="AW78" s="989"/>
      <c r="AX78" s="989"/>
      <c r="AY78" s="989"/>
      <c r="AZ78" s="990"/>
      <c r="BA78" s="990"/>
      <c r="BB78" s="990"/>
      <c r="BC78" s="990"/>
      <c r="BD78" s="991"/>
      <c r="BE78" s="107"/>
      <c r="BF78" s="107"/>
      <c r="BG78" s="107"/>
      <c r="BH78" s="107"/>
      <c r="BI78" s="107"/>
      <c r="BJ78" s="96"/>
      <c r="BK78" s="96"/>
      <c r="BL78" s="96"/>
      <c r="BM78" s="96"/>
      <c r="BN78" s="96"/>
      <c r="BO78" s="107"/>
      <c r="BP78" s="107"/>
      <c r="BQ78" s="104">
        <v>72</v>
      </c>
      <c r="BR78" s="109"/>
      <c r="BS78" s="963"/>
      <c r="BT78" s="964"/>
      <c r="BU78" s="964"/>
      <c r="BV78" s="964"/>
      <c r="BW78" s="964"/>
      <c r="BX78" s="964"/>
      <c r="BY78" s="964"/>
      <c r="BZ78" s="964"/>
      <c r="CA78" s="964"/>
      <c r="CB78" s="964"/>
      <c r="CC78" s="964"/>
      <c r="CD78" s="964"/>
      <c r="CE78" s="964"/>
      <c r="CF78" s="964"/>
      <c r="CG78" s="973"/>
      <c r="CH78" s="974"/>
      <c r="CI78" s="975"/>
      <c r="CJ78" s="975"/>
      <c r="CK78" s="975"/>
      <c r="CL78" s="976"/>
      <c r="CM78" s="974"/>
      <c r="CN78" s="975"/>
      <c r="CO78" s="975"/>
      <c r="CP78" s="975"/>
      <c r="CQ78" s="976"/>
      <c r="CR78" s="974"/>
      <c r="CS78" s="975"/>
      <c r="CT78" s="975"/>
      <c r="CU78" s="975"/>
      <c r="CV78" s="976"/>
      <c r="CW78" s="974"/>
      <c r="CX78" s="975"/>
      <c r="CY78" s="975"/>
      <c r="CZ78" s="975"/>
      <c r="DA78" s="976"/>
      <c r="DB78" s="974"/>
      <c r="DC78" s="975"/>
      <c r="DD78" s="975"/>
      <c r="DE78" s="975"/>
      <c r="DF78" s="976"/>
      <c r="DG78" s="974"/>
      <c r="DH78" s="975"/>
      <c r="DI78" s="975"/>
      <c r="DJ78" s="975"/>
      <c r="DK78" s="976"/>
      <c r="DL78" s="974"/>
      <c r="DM78" s="975"/>
      <c r="DN78" s="975"/>
      <c r="DO78" s="975"/>
      <c r="DP78" s="976"/>
      <c r="DQ78" s="974"/>
      <c r="DR78" s="975"/>
      <c r="DS78" s="975"/>
      <c r="DT78" s="975"/>
      <c r="DU78" s="976"/>
      <c r="DV78" s="963"/>
      <c r="DW78" s="964"/>
      <c r="DX78" s="964"/>
      <c r="DY78" s="964"/>
      <c r="DZ78" s="965"/>
      <c r="EA78" s="96"/>
    </row>
    <row r="79" spans="1:131" ht="26.25" customHeight="1" x14ac:dyDescent="0.15">
      <c r="A79" s="104">
        <v>12</v>
      </c>
      <c r="B79" s="992"/>
      <c r="C79" s="993"/>
      <c r="D79" s="993"/>
      <c r="E79" s="993"/>
      <c r="F79" s="993"/>
      <c r="G79" s="993"/>
      <c r="H79" s="993"/>
      <c r="I79" s="993"/>
      <c r="J79" s="993"/>
      <c r="K79" s="993"/>
      <c r="L79" s="993"/>
      <c r="M79" s="993"/>
      <c r="N79" s="993"/>
      <c r="O79" s="993"/>
      <c r="P79" s="994"/>
      <c r="Q79" s="995"/>
      <c r="R79" s="989"/>
      <c r="S79" s="989"/>
      <c r="T79" s="989"/>
      <c r="U79" s="989"/>
      <c r="V79" s="989"/>
      <c r="W79" s="989"/>
      <c r="X79" s="989"/>
      <c r="Y79" s="989"/>
      <c r="Z79" s="989"/>
      <c r="AA79" s="989"/>
      <c r="AB79" s="989"/>
      <c r="AC79" s="989"/>
      <c r="AD79" s="989"/>
      <c r="AE79" s="989"/>
      <c r="AF79" s="989"/>
      <c r="AG79" s="989"/>
      <c r="AH79" s="989"/>
      <c r="AI79" s="989"/>
      <c r="AJ79" s="989"/>
      <c r="AK79" s="989"/>
      <c r="AL79" s="989"/>
      <c r="AM79" s="989"/>
      <c r="AN79" s="989"/>
      <c r="AO79" s="989"/>
      <c r="AP79" s="989"/>
      <c r="AQ79" s="989"/>
      <c r="AR79" s="989"/>
      <c r="AS79" s="989"/>
      <c r="AT79" s="989"/>
      <c r="AU79" s="989"/>
      <c r="AV79" s="989"/>
      <c r="AW79" s="989"/>
      <c r="AX79" s="989"/>
      <c r="AY79" s="989"/>
      <c r="AZ79" s="990"/>
      <c r="BA79" s="990"/>
      <c r="BB79" s="990"/>
      <c r="BC79" s="990"/>
      <c r="BD79" s="991"/>
      <c r="BE79" s="107"/>
      <c r="BF79" s="107"/>
      <c r="BG79" s="107"/>
      <c r="BH79" s="107"/>
      <c r="BI79" s="107"/>
      <c r="BJ79" s="96"/>
      <c r="BK79" s="96"/>
      <c r="BL79" s="96"/>
      <c r="BM79" s="96"/>
      <c r="BN79" s="96"/>
      <c r="BO79" s="107"/>
      <c r="BP79" s="107"/>
      <c r="BQ79" s="104">
        <v>73</v>
      </c>
      <c r="BR79" s="109"/>
      <c r="BS79" s="963"/>
      <c r="BT79" s="964"/>
      <c r="BU79" s="964"/>
      <c r="BV79" s="964"/>
      <c r="BW79" s="964"/>
      <c r="BX79" s="964"/>
      <c r="BY79" s="964"/>
      <c r="BZ79" s="964"/>
      <c r="CA79" s="964"/>
      <c r="CB79" s="964"/>
      <c r="CC79" s="964"/>
      <c r="CD79" s="964"/>
      <c r="CE79" s="964"/>
      <c r="CF79" s="964"/>
      <c r="CG79" s="973"/>
      <c r="CH79" s="974"/>
      <c r="CI79" s="975"/>
      <c r="CJ79" s="975"/>
      <c r="CK79" s="975"/>
      <c r="CL79" s="976"/>
      <c r="CM79" s="974"/>
      <c r="CN79" s="975"/>
      <c r="CO79" s="975"/>
      <c r="CP79" s="975"/>
      <c r="CQ79" s="976"/>
      <c r="CR79" s="974"/>
      <c r="CS79" s="975"/>
      <c r="CT79" s="975"/>
      <c r="CU79" s="975"/>
      <c r="CV79" s="976"/>
      <c r="CW79" s="974"/>
      <c r="CX79" s="975"/>
      <c r="CY79" s="975"/>
      <c r="CZ79" s="975"/>
      <c r="DA79" s="976"/>
      <c r="DB79" s="974"/>
      <c r="DC79" s="975"/>
      <c r="DD79" s="975"/>
      <c r="DE79" s="975"/>
      <c r="DF79" s="976"/>
      <c r="DG79" s="974"/>
      <c r="DH79" s="975"/>
      <c r="DI79" s="975"/>
      <c r="DJ79" s="975"/>
      <c r="DK79" s="976"/>
      <c r="DL79" s="974"/>
      <c r="DM79" s="975"/>
      <c r="DN79" s="975"/>
      <c r="DO79" s="975"/>
      <c r="DP79" s="976"/>
      <c r="DQ79" s="974"/>
      <c r="DR79" s="975"/>
      <c r="DS79" s="975"/>
      <c r="DT79" s="975"/>
      <c r="DU79" s="976"/>
      <c r="DV79" s="963"/>
      <c r="DW79" s="964"/>
      <c r="DX79" s="964"/>
      <c r="DY79" s="964"/>
      <c r="DZ79" s="965"/>
      <c r="EA79" s="96"/>
    </row>
    <row r="80" spans="1:131" ht="26.25" customHeight="1" x14ac:dyDescent="0.15">
      <c r="A80" s="104">
        <v>13</v>
      </c>
      <c r="B80" s="992"/>
      <c r="C80" s="993"/>
      <c r="D80" s="993"/>
      <c r="E80" s="993"/>
      <c r="F80" s="993"/>
      <c r="G80" s="993"/>
      <c r="H80" s="993"/>
      <c r="I80" s="993"/>
      <c r="J80" s="993"/>
      <c r="K80" s="993"/>
      <c r="L80" s="993"/>
      <c r="M80" s="993"/>
      <c r="N80" s="993"/>
      <c r="O80" s="993"/>
      <c r="P80" s="994"/>
      <c r="Q80" s="995"/>
      <c r="R80" s="989"/>
      <c r="S80" s="989"/>
      <c r="T80" s="989"/>
      <c r="U80" s="989"/>
      <c r="V80" s="989"/>
      <c r="W80" s="989"/>
      <c r="X80" s="989"/>
      <c r="Y80" s="989"/>
      <c r="Z80" s="989"/>
      <c r="AA80" s="989"/>
      <c r="AB80" s="989"/>
      <c r="AC80" s="989"/>
      <c r="AD80" s="989"/>
      <c r="AE80" s="989"/>
      <c r="AF80" s="989"/>
      <c r="AG80" s="989"/>
      <c r="AH80" s="989"/>
      <c r="AI80" s="989"/>
      <c r="AJ80" s="989"/>
      <c r="AK80" s="989"/>
      <c r="AL80" s="989"/>
      <c r="AM80" s="989"/>
      <c r="AN80" s="989"/>
      <c r="AO80" s="989"/>
      <c r="AP80" s="989"/>
      <c r="AQ80" s="989"/>
      <c r="AR80" s="989"/>
      <c r="AS80" s="989"/>
      <c r="AT80" s="989"/>
      <c r="AU80" s="989"/>
      <c r="AV80" s="989"/>
      <c r="AW80" s="989"/>
      <c r="AX80" s="989"/>
      <c r="AY80" s="989"/>
      <c r="AZ80" s="990"/>
      <c r="BA80" s="990"/>
      <c r="BB80" s="990"/>
      <c r="BC80" s="990"/>
      <c r="BD80" s="991"/>
      <c r="BE80" s="107"/>
      <c r="BF80" s="107"/>
      <c r="BG80" s="107"/>
      <c r="BH80" s="107"/>
      <c r="BI80" s="107"/>
      <c r="BJ80" s="107"/>
      <c r="BK80" s="107"/>
      <c r="BL80" s="107"/>
      <c r="BM80" s="107"/>
      <c r="BN80" s="107"/>
      <c r="BO80" s="107"/>
      <c r="BP80" s="107"/>
      <c r="BQ80" s="104">
        <v>74</v>
      </c>
      <c r="BR80" s="109"/>
      <c r="BS80" s="963"/>
      <c r="BT80" s="964"/>
      <c r="BU80" s="964"/>
      <c r="BV80" s="964"/>
      <c r="BW80" s="964"/>
      <c r="BX80" s="964"/>
      <c r="BY80" s="964"/>
      <c r="BZ80" s="964"/>
      <c r="CA80" s="964"/>
      <c r="CB80" s="964"/>
      <c r="CC80" s="964"/>
      <c r="CD80" s="964"/>
      <c r="CE80" s="964"/>
      <c r="CF80" s="964"/>
      <c r="CG80" s="973"/>
      <c r="CH80" s="974"/>
      <c r="CI80" s="975"/>
      <c r="CJ80" s="975"/>
      <c r="CK80" s="975"/>
      <c r="CL80" s="976"/>
      <c r="CM80" s="974"/>
      <c r="CN80" s="975"/>
      <c r="CO80" s="975"/>
      <c r="CP80" s="975"/>
      <c r="CQ80" s="976"/>
      <c r="CR80" s="974"/>
      <c r="CS80" s="975"/>
      <c r="CT80" s="975"/>
      <c r="CU80" s="975"/>
      <c r="CV80" s="976"/>
      <c r="CW80" s="974"/>
      <c r="CX80" s="975"/>
      <c r="CY80" s="975"/>
      <c r="CZ80" s="975"/>
      <c r="DA80" s="976"/>
      <c r="DB80" s="974"/>
      <c r="DC80" s="975"/>
      <c r="DD80" s="975"/>
      <c r="DE80" s="975"/>
      <c r="DF80" s="976"/>
      <c r="DG80" s="974"/>
      <c r="DH80" s="975"/>
      <c r="DI80" s="975"/>
      <c r="DJ80" s="975"/>
      <c r="DK80" s="976"/>
      <c r="DL80" s="974"/>
      <c r="DM80" s="975"/>
      <c r="DN80" s="975"/>
      <c r="DO80" s="975"/>
      <c r="DP80" s="976"/>
      <c r="DQ80" s="974"/>
      <c r="DR80" s="975"/>
      <c r="DS80" s="975"/>
      <c r="DT80" s="975"/>
      <c r="DU80" s="976"/>
      <c r="DV80" s="963"/>
      <c r="DW80" s="964"/>
      <c r="DX80" s="964"/>
      <c r="DY80" s="964"/>
      <c r="DZ80" s="965"/>
      <c r="EA80" s="96"/>
    </row>
    <row r="81" spans="1:131" ht="26.25" customHeight="1" x14ac:dyDescent="0.15">
      <c r="A81" s="104">
        <v>14</v>
      </c>
      <c r="B81" s="992"/>
      <c r="C81" s="993"/>
      <c r="D81" s="993"/>
      <c r="E81" s="993"/>
      <c r="F81" s="993"/>
      <c r="G81" s="993"/>
      <c r="H81" s="993"/>
      <c r="I81" s="993"/>
      <c r="J81" s="993"/>
      <c r="K81" s="993"/>
      <c r="L81" s="993"/>
      <c r="M81" s="993"/>
      <c r="N81" s="993"/>
      <c r="O81" s="993"/>
      <c r="P81" s="994"/>
      <c r="Q81" s="995"/>
      <c r="R81" s="989"/>
      <c r="S81" s="989"/>
      <c r="T81" s="989"/>
      <c r="U81" s="989"/>
      <c r="V81" s="989"/>
      <c r="W81" s="989"/>
      <c r="X81" s="989"/>
      <c r="Y81" s="989"/>
      <c r="Z81" s="989"/>
      <c r="AA81" s="989"/>
      <c r="AB81" s="989"/>
      <c r="AC81" s="989"/>
      <c r="AD81" s="989"/>
      <c r="AE81" s="989"/>
      <c r="AF81" s="989"/>
      <c r="AG81" s="989"/>
      <c r="AH81" s="989"/>
      <c r="AI81" s="989"/>
      <c r="AJ81" s="989"/>
      <c r="AK81" s="989"/>
      <c r="AL81" s="989"/>
      <c r="AM81" s="989"/>
      <c r="AN81" s="989"/>
      <c r="AO81" s="989"/>
      <c r="AP81" s="989"/>
      <c r="AQ81" s="989"/>
      <c r="AR81" s="989"/>
      <c r="AS81" s="989"/>
      <c r="AT81" s="989"/>
      <c r="AU81" s="989"/>
      <c r="AV81" s="989"/>
      <c r="AW81" s="989"/>
      <c r="AX81" s="989"/>
      <c r="AY81" s="989"/>
      <c r="AZ81" s="990"/>
      <c r="BA81" s="990"/>
      <c r="BB81" s="990"/>
      <c r="BC81" s="990"/>
      <c r="BD81" s="991"/>
      <c r="BE81" s="107"/>
      <c r="BF81" s="107"/>
      <c r="BG81" s="107"/>
      <c r="BH81" s="107"/>
      <c r="BI81" s="107"/>
      <c r="BJ81" s="107"/>
      <c r="BK81" s="107"/>
      <c r="BL81" s="107"/>
      <c r="BM81" s="107"/>
      <c r="BN81" s="107"/>
      <c r="BO81" s="107"/>
      <c r="BP81" s="107"/>
      <c r="BQ81" s="104">
        <v>75</v>
      </c>
      <c r="BR81" s="109"/>
      <c r="BS81" s="963"/>
      <c r="BT81" s="964"/>
      <c r="BU81" s="964"/>
      <c r="BV81" s="964"/>
      <c r="BW81" s="964"/>
      <c r="BX81" s="964"/>
      <c r="BY81" s="964"/>
      <c r="BZ81" s="964"/>
      <c r="CA81" s="964"/>
      <c r="CB81" s="964"/>
      <c r="CC81" s="964"/>
      <c r="CD81" s="964"/>
      <c r="CE81" s="964"/>
      <c r="CF81" s="964"/>
      <c r="CG81" s="973"/>
      <c r="CH81" s="974"/>
      <c r="CI81" s="975"/>
      <c r="CJ81" s="975"/>
      <c r="CK81" s="975"/>
      <c r="CL81" s="976"/>
      <c r="CM81" s="974"/>
      <c r="CN81" s="975"/>
      <c r="CO81" s="975"/>
      <c r="CP81" s="975"/>
      <c r="CQ81" s="976"/>
      <c r="CR81" s="974"/>
      <c r="CS81" s="975"/>
      <c r="CT81" s="975"/>
      <c r="CU81" s="975"/>
      <c r="CV81" s="976"/>
      <c r="CW81" s="974"/>
      <c r="CX81" s="975"/>
      <c r="CY81" s="975"/>
      <c r="CZ81" s="975"/>
      <c r="DA81" s="976"/>
      <c r="DB81" s="974"/>
      <c r="DC81" s="975"/>
      <c r="DD81" s="975"/>
      <c r="DE81" s="975"/>
      <c r="DF81" s="976"/>
      <c r="DG81" s="974"/>
      <c r="DH81" s="975"/>
      <c r="DI81" s="975"/>
      <c r="DJ81" s="975"/>
      <c r="DK81" s="976"/>
      <c r="DL81" s="974"/>
      <c r="DM81" s="975"/>
      <c r="DN81" s="975"/>
      <c r="DO81" s="975"/>
      <c r="DP81" s="976"/>
      <c r="DQ81" s="974"/>
      <c r="DR81" s="975"/>
      <c r="DS81" s="975"/>
      <c r="DT81" s="975"/>
      <c r="DU81" s="976"/>
      <c r="DV81" s="963"/>
      <c r="DW81" s="964"/>
      <c r="DX81" s="964"/>
      <c r="DY81" s="964"/>
      <c r="DZ81" s="965"/>
      <c r="EA81" s="96"/>
    </row>
    <row r="82" spans="1:131" ht="26.25" customHeight="1" x14ac:dyDescent="0.15">
      <c r="A82" s="104">
        <v>15</v>
      </c>
      <c r="B82" s="992"/>
      <c r="C82" s="993"/>
      <c r="D82" s="993"/>
      <c r="E82" s="993"/>
      <c r="F82" s="993"/>
      <c r="G82" s="993"/>
      <c r="H82" s="993"/>
      <c r="I82" s="993"/>
      <c r="J82" s="993"/>
      <c r="K82" s="993"/>
      <c r="L82" s="993"/>
      <c r="M82" s="993"/>
      <c r="N82" s="993"/>
      <c r="O82" s="993"/>
      <c r="P82" s="994"/>
      <c r="Q82" s="995"/>
      <c r="R82" s="989"/>
      <c r="S82" s="989"/>
      <c r="T82" s="989"/>
      <c r="U82" s="989"/>
      <c r="V82" s="989"/>
      <c r="W82" s="989"/>
      <c r="X82" s="989"/>
      <c r="Y82" s="989"/>
      <c r="Z82" s="989"/>
      <c r="AA82" s="989"/>
      <c r="AB82" s="989"/>
      <c r="AC82" s="989"/>
      <c r="AD82" s="989"/>
      <c r="AE82" s="989"/>
      <c r="AF82" s="989"/>
      <c r="AG82" s="989"/>
      <c r="AH82" s="989"/>
      <c r="AI82" s="989"/>
      <c r="AJ82" s="989"/>
      <c r="AK82" s="989"/>
      <c r="AL82" s="989"/>
      <c r="AM82" s="989"/>
      <c r="AN82" s="989"/>
      <c r="AO82" s="989"/>
      <c r="AP82" s="989"/>
      <c r="AQ82" s="989"/>
      <c r="AR82" s="989"/>
      <c r="AS82" s="989"/>
      <c r="AT82" s="989"/>
      <c r="AU82" s="989"/>
      <c r="AV82" s="989"/>
      <c r="AW82" s="989"/>
      <c r="AX82" s="989"/>
      <c r="AY82" s="989"/>
      <c r="AZ82" s="990"/>
      <c r="BA82" s="990"/>
      <c r="BB82" s="990"/>
      <c r="BC82" s="990"/>
      <c r="BD82" s="991"/>
      <c r="BE82" s="107"/>
      <c r="BF82" s="107"/>
      <c r="BG82" s="107"/>
      <c r="BH82" s="107"/>
      <c r="BI82" s="107"/>
      <c r="BJ82" s="107"/>
      <c r="BK82" s="107"/>
      <c r="BL82" s="107"/>
      <c r="BM82" s="107"/>
      <c r="BN82" s="107"/>
      <c r="BO82" s="107"/>
      <c r="BP82" s="107"/>
      <c r="BQ82" s="104">
        <v>76</v>
      </c>
      <c r="BR82" s="109"/>
      <c r="BS82" s="963"/>
      <c r="BT82" s="964"/>
      <c r="BU82" s="964"/>
      <c r="BV82" s="964"/>
      <c r="BW82" s="964"/>
      <c r="BX82" s="964"/>
      <c r="BY82" s="964"/>
      <c r="BZ82" s="964"/>
      <c r="CA82" s="964"/>
      <c r="CB82" s="964"/>
      <c r="CC82" s="964"/>
      <c r="CD82" s="964"/>
      <c r="CE82" s="964"/>
      <c r="CF82" s="964"/>
      <c r="CG82" s="973"/>
      <c r="CH82" s="974"/>
      <c r="CI82" s="975"/>
      <c r="CJ82" s="975"/>
      <c r="CK82" s="975"/>
      <c r="CL82" s="976"/>
      <c r="CM82" s="974"/>
      <c r="CN82" s="975"/>
      <c r="CO82" s="975"/>
      <c r="CP82" s="975"/>
      <c r="CQ82" s="976"/>
      <c r="CR82" s="974"/>
      <c r="CS82" s="975"/>
      <c r="CT82" s="975"/>
      <c r="CU82" s="975"/>
      <c r="CV82" s="976"/>
      <c r="CW82" s="974"/>
      <c r="CX82" s="975"/>
      <c r="CY82" s="975"/>
      <c r="CZ82" s="975"/>
      <c r="DA82" s="976"/>
      <c r="DB82" s="974"/>
      <c r="DC82" s="975"/>
      <c r="DD82" s="975"/>
      <c r="DE82" s="975"/>
      <c r="DF82" s="976"/>
      <c r="DG82" s="974"/>
      <c r="DH82" s="975"/>
      <c r="DI82" s="975"/>
      <c r="DJ82" s="975"/>
      <c r="DK82" s="976"/>
      <c r="DL82" s="974"/>
      <c r="DM82" s="975"/>
      <c r="DN82" s="975"/>
      <c r="DO82" s="975"/>
      <c r="DP82" s="976"/>
      <c r="DQ82" s="974"/>
      <c r="DR82" s="975"/>
      <c r="DS82" s="975"/>
      <c r="DT82" s="975"/>
      <c r="DU82" s="976"/>
      <c r="DV82" s="963"/>
      <c r="DW82" s="964"/>
      <c r="DX82" s="964"/>
      <c r="DY82" s="964"/>
      <c r="DZ82" s="965"/>
      <c r="EA82" s="96"/>
    </row>
    <row r="83" spans="1:131" ht="26.25" customHeight="1" x14ac:dyDescent="0.15">
      <c r="A83" s="104">
        <v>16</v>
      </c>
      <c r="B83" s="992"/>
      <c r="C83" s="993"/>
      <c r="D83" s="993"/>
      <c r="E83" s="993"/>
      <c r="F83" s="993"/>
      <c r="G83" s="993"/>
      <c r="H83" s="993"/>
      <c r="I83" s="993"/>
      <c r="J83" s="993"/>
      <c r="K83" s="993"/>
      <c r="L83" s="993"/>
      <c r="M83" s="993"/>
      <c r="N83" s="993"/>
      <c r="O83" s="993"/>
      <c r="P83" s="994"/>
      <c r="Q83" s="995"/>
      <c r="R83" s="989"/>
      <c r="S83" s="989"/>
      <c r="T83" s="989"/>
      <c r="U83" s="989"/>
      <c r="V83" s="989"/>
      <c r="W83" s="989"/>
      <c r="X83" s="989"/>
      <c r="Y83" s="989"/>
      <c r="Z83" s="989"/>
      <c r="AA83" s="989"/>
      <c r="AB83" s="989"/>
      <c r="AC83" s="989"/>
      <c r="AD83" s="989"/>
      <c r="AE83" s="989"/>
      <c r="AF83" s="989"/>
      <c r="AG83" s="989"/>
      <c r="AH83" s="989"/>
      <c r="AI83" s="989"/>
      <c r="AJ83" s="989"/>
      <c r="AK83" s="989"/>
      <c r="AL83" s="989"/>
      <c r="AM83" s="989"/>
      <c r="AN83" s="989"/>
      <c r="AO83" s="989"/>
      <c r="AP83" s="989"/>
      <c r="AQ83" s="989"/>
      <c r="AR83" s="989"/>
      <c r="AS83" s="989"/>
      <c r="AT83" s="989"/>
      <c r="AU83" s="989"/>
      <c r="AV83" s="989"/>
      <c r="AW83" s="989"/>
      <c r="AX83" s="989"/>
      <c r="AY83" s="989"/>
      <c r="AZ83" s="990"/>
      <c r="BA83" s="990"/>
      <c r="BB83" s="990"/>
      <c r="BC83" s="990"/>
      <c r="BD83" s="991"/>
      <c r="BE83" s="107"/>
      <c r="BF83" s="107"/>
      <c r="BG83" s="107"/>
      <c r="BH83" s="107"/>
      <c r="BI83" s="107"/>
      <c r="BJ83" s="107"/>
      <c r="BK83" s="107"/>
      <c r="BL83" s="107"/>
      <c r="BM83" s="107"/>
      <c r="BN83" s="107"/>
      <c r="BO83" s="107"/>
      <c r="BP83" s="107"/>
      <c r="BQ83" s="104">
        <v>77</v>
      </c>
      <c r="BR83" s="109"/>
      <c r="BS83" s="963"/>
      <c r="BT83" s="964"/>
      <c r="BU83" s="964"/>
      <c r="BV83" s="964"/>
      <c r="BW83" s="964"/>
      <c r="BX83" s="964"/>
      <c r="BY83" s="964"/>
      <c r="BZ83" s="964"/>
      <c r="CA83" s="964"/>
      <c r="CB83" s="964"/>
      <c r="CC83" s="964"/>
      <c r="CD83" s="964"/>
      <c r="CE83" s="964"/>
      <c r="CF83" s="964"/>
      <c r="CG83" s="973"/>
      <c r="CH83" s="974"/>
      <c r="CI83" s="975"/>
      <c r="CJ83" s="975"/>
      <c r="CK83" s="975"/>
      <c r="CL83" s="976"/>
      <c r="CM83" s="974"/>
      <c r="CN83" s="975"/>
      <c r="CO83" s="975"/>
      <c r="CP83" s="975"/>
      <c r="CQ83" s="976"/>
      <c r="CR83" s="974"/>
      <c r="CS83" s="975"/>
      <c r="CT83" s="975"/>
      <c r="CU83" s="975"/>
      <c r="CV83" s="976"/>
      <c r="CW83" s="974"/>
      <c r="CX83" s="975"/>
      <c r="CY83" s="975"/>
      <c r="CZ83" s="975"/>
      <c r="DA83" s="976"/>
      <c r="DB83" s="974"/>
      <c r="DC83" s="975"/>
      <c r="DD83" s="975"/>
      <c r="DE83" s="975"/>
      <c r="DF83" s="976"/>
      <c r="DG83" s="974"/>
      <c r="DH83" s="975"/>
      <c r="DI83" s="975"/>
      <c r="DJ83" s="975"/>
      <c r="DK83" s="976"/>
      <c r="DL83" s="974"/>
      <c r="DM83" s="975"/>
      <c r="DN83" s="975"/>
      <c r="DO83" s="975"/>
      <c r="DP83" s="976"/>
      <c r="DQ83" s="974"/>
      <c r="DR83" s="975"/>
      <c r="DS83" s="975"/>
      <c r="DT83" s="975"/>
      <c r="DU83" s="976"/>
      <c r="DV83" s="963"/>
      <c r="DW83" s="964"/>
      <c r="DX83" s="964"/>
      <c r="DY83" s="964"/>
      <c r="DZ83" s="965"/>
      <c r="EA83" s="96"/>
    </row>
    <row r="84" spans="1:131" ht="26.25" customHeight="1" x14ac:dyDescent="0.15">
      <c r="A84" s="104">
        <v>17</v>
      </c>
      <c r="B84" s="992"/>
      <c r="C84" s="993"/>
      <c r="D84" s="993"/>
      <c r="E84" s="993"/>
      <c r="F84" s="993"/>
      <c r="G84" s="993"/>
      <c r="H84" s="993"/>
      <c r="I84" s="993"/>
      <c r="J84" s="993"/>
      <c r="K84" s="993"/>
      <c r="L84" s="993"/>
      <c r="M84" s="993"/>
      <c r="N84" s="993"/>
      <c r="O84" s="993"/>
      <c r="P84" s="994"/>
      <c r="Q84" s="995"/>
      <c r="R84" s="989"/>
      <c r="S84" s="989"/>
      <c r="T84" s="989"/>
      <c r="U84" s="989"/>
      <c r="V84" s="989"/>
      <c r="W84" s="989"/>
      <c r="X84" s="989"/>
      <c r="Y84" s="989"/>
      <c r="Z84" s="989"/>
      <c r="AA84" s="989"/>
      <c r="AB84" s="989"/>
      <c r="AC84" s="989"/>
      <c r="AD84" s="989"/>
      <c r="AE84" s="989"/>
      <c r="AF84" s="989"/>
      <c r="AG84" s="989"/>
      <c r="AH84" s="989"/>
      <c r="AI84" s="989"/>
      <c r="AJ84" s="989"/>
      <c r="AK84" s="989"/>
      <c r="AL84" s="989"/>
      <c r="AM84" s="989"/>
      <c r="AN84" s="989"/>
      <c r="AO84" s="989"/>
      <c r="AP84" s="989"/>
      <c r="AQ84" s="989"/>
      <c r="AR84" s="989"/>
      <c r="AS84" s="989"/>
      <c r="AT84" s="989"/>
      <c r="AU84" s="989"/>
      <c r="AV84" s="989"/>
      <c r="AW84" s="989"/>
      <c r="AX84" s="989"/>
      <c r="AY84" s="989"/>
      <c r="AZ84" s="990"/>
      <c r="BA84" s="990"/>
      <c r="BB84" s="990"/>
      <c r="BC84" s="990"/>
      <c r="BD84" s="991"/>
      <c r="BE84" s="107"/>
      <c r="BF84" s="107"/>
      <c r="BG84" s="107"/>
      <c r="BH84" s="107"/>
      <c r="BI84" s="107"/>
      <c r="BJ84" s="107"/>
      <c r="BK84" s="107"/>
      <c r="BL84" s="107"/>
      <c r="BM84" s="107"/>
      <c r="BN84" s="107"/>
      <c r="BO84" s="107"/>
      <c r="BP84" s="107"/>
      <c r="BQ84" s="104">
        <v>78</v>
      </c>
      <c r="BR84" s="109"/>
      <c r="BS84" s="963"/>
      <c r="BT84" s="964"/>
      <c r="BU84" s="964"/>
      <c r="BV84" s="964"/>
      <c r="BW84" s="964"/>
      <c r="BX84" s="964"/>
      <c r="BY84" s="964"/>
      <c r="BZ84" s="964"/>
      <c r="CA84" s="964"/>
      <c r="CB84" s="964"/>
      <c r="CC84" s="964"/>
      <c r="CD84" s="964"/>
      <c r="CE84" s="964"/>
      <c r="CF84" s="964"/>
      <c r="CG84" s="973"/>
      <c r="CH84" s="974"/>
      <c r="CI84" s="975"/>
      <c r="CJ84" s="975"/>
      <c r="CK84" s="975"/>
      <c r="CL84" s="976"/>
      <c r="CM84" s="974"/>
      <c r="CN84" s="975"/>
      <c r="CO84" s="975"/>
      <c r="CP84" s="975"/>
      <c r="CQ84" s="976"/>
      <c r="CR84" s="974"/>
      <c r="CS84" s="975"/>
      <c r="CT84" s="975"/>
      <c r="CU84" s="975"/>
      <c r="CV84" s="976"/>
      <c r="CW84" s="974"/>
      <c r="CX84" s="975"/>
      <c r="CY84" s="975"/>
      <c r="CZ84" s="975"/>
      <c r="DA84" s="976"/>
      <c r="DB84" s="974"/>
      <c r="DC84" s="975"/>
      <c r="DD84" s="975"/>
      <c r="DE84" s="975"/>
      <c r="DF84" s="976"/>
      <c r="DG84" s="974"/>
      <c r="DH84" s="975"/>
      <c r="DI84" s="975"/>
      <c r="DJ84" s="975"/>
      <c r="DK84" s="976"/>
      <c r="DL84" s="974"/>
      <c r="DM84" s="975"/>
      <c r="DN84" s="975"/>
      <c r="DO84" s="975"/>
      <c r="DP84" s="976"/>
      <c r="DQ84" s="974"/>
      <c r="DR84" s="975"/>
      <c r="DS84" s="975"/>
      <c r="DT84" s="975"/>
      <c r="DU84" s="976"/>
      <c r="DV84" s="963"/>
      <c r="DW84" s="964"/>
      <c r="DX84" s="964"/>
      <c r="DY84" s="964"/>
      <c r="DZ84" s="965"/>
      <c r="EA84" s="96"/>
    </row>
    <row r="85" spans="1:131" ht="26.25" customHeight="1" x14ac:dyDescent="0.15">
      <c r="A85" s="104">
        <v>18</v>
      </c>
      <c r="B85" s="992"/>
      <c r="C85" s="993"/>
      <c r="D85" s="993"/>
      <c r="E85" s="993"/>
      <c r="F85" s="993"/>
      <c r="G85" s="993"/>
      <c r="H85" s="993"/>
      <c r="I85" s="993"/>
      <c r="J85" s="993"/>
      <c r="K85" s="993"/>
      <c r="L85" s="993"/>
      <c r="M85" s="993"/>
      <c r="N85" s="993"/>
      <c r="O85" s="993"/>
      <c r="P85" s="994"/>
      <c r="Q85" s="995"/>
      <c r="R85" s="989"/>
      <c r="S85" s="989"/>
      <c r="T85" s="989"/>
      <c r="U85" s="989"/>
      <c r="V85" s="989"/>
      <c r="W85" s="989"/>
      <c r="X85" s="989"/>
      <c r="Y85" s="989"/>
      <c r="Z85" s="989"/>
      <c r="AA85" s="989"/>
      <c r="AB85" s="989"/>
      <c r="AC85" s="989"/>
      <c r="AD85" s="989"/>
      <c r="AE85" s="989"/>
      <c r="AF85" s="989"/>
      <c r="AG85" s="989"/>
      <c r="AH85" s="989"/>
      <c r="AI85" s="989"/>
      <c r="AJ85" s="989"/>
      <c r="AK85" s="989"/>
      <c r="AL85" s="989"/>
      <c r="AM85" s="989"/>
      <c r="AN85" s="989"/>
      <c r="AO85" s="989"/>
      <c r="AP85" s="989"/>
      <c r="AQ85" s="989"/>
      <c r="AR85" s="989"/>
      <c r="AS85" s="989"/>
      <c r="AT85" s="989"/>
      <c r="AU85" s="989"/>
      <c r="AV85" s="989"/>
      <c r="AW85" s="989"/>
      <c r="AX85" s="989"/>
      <c r="AY85" s="989"/>
      <c r="AZ85" s="990"/>
      <c r="BA85" s="990"/>
      <c r="BB85" s="990"/>
      <c r="BC85" s="990"/>
      <c r="BD85" s="991"/>
      <c r="BE85" s="107"/>
      <c r="BF85" s="107"/>
      <c r="BG85" s="107"/>
      <c r="BH85" s="107"/>
      <c r="BI85" s="107"/>
      <c r="BJ85" s="107"/>
      <c r="BK85" s="107"/>
      <c r="BL85" s="107"/>
      <c r="BM85" s="107"/>
      <c r="BN85" s="107"/>
      <c r="BO85" s="107"/>
      <c r="BP85" s="107"/>
      <c r="BQ85" s="104">
        <v>79</v>
      </c>
      <c r="BR85" s="109"/>
      <c r="BS85" s="963"/>
      <c r="BT85" s="964"/>
      <c r="BU85" s="964"/>
      <c r="BV85" s="964"/>
      <c r="BW85" s="964"/>
      <c r="BX85" s="964"/>
      <c r="BY85" s="964"/>
      <c r="BZ85" s="964"/>
      <c r="CA85" s="964"/>
      <c r="CB85" s="964"/>
      <c r="CC85" s="964"/>
      <c r="CD85" s="964"/>
      <c r="CE85" s="964"/>
      <c r="CF85" s="964"/>
      <c r="CG85" s="973"/>
      <c r="CH85" s="974"/>
      <c r="CI85" s="975"/>
      <c r="CJ85" s="975"/>
      <c r="CK85" s="975"/>
      <c r="CL85" s="976"/>
      <c r="CM85" s="974"/>
      <c r="CN85" s="975"/>
      <c r="CO85" s="975"/>
      <c r="CP85" s="975"/>
      <c r="CQ85" s="976"/>
      <c r="CR85" s="974"/>
      <c r="CS85" s="975"/>
      <c r="CT85" s="975"/>
      <c r="CU85" s="975"/>
      <c r="CV85" s="976"/>
      <c r="CW85" s="974"/>
      <c r="CX85" s="975"/>
      <c r="CY85" s="975"/>
      <c r="CZ85" s="975"/>
      <c r="DA85" s="976"/>
      <c r="DB85" s="974"/>
      <c r="DC85" s="975"/>
      <c r="DD85" s="975"/>
      <c r="DE85" s="975"/>
      <c r="DF85" s="976"/>
      <c r="DG85" s="974"/>
      <c r="DH85" s="975"/>
      <c r="DI85" s="975"/>
      <c r="DJ85" s="975"/>
      <c r="DK85" s="976"/>
      <c r="DL85" s="974"/>
      <c r="DM85" s="975"/>
      <c r="DN85" s="975"/>
      <c r="DO85" s="975"/>
      <c r="DP85" s="976"/>
      <c r="DQ85" s="974"/>
      <c r="DR85" s="975"/>
      <c r="DS85" s="975"/>
      <c r="DT85" s="975"/>
      <c r="DU85" s="976"/>
      <c r="DV85" s="963"/>
      <c r="DW85" s="964"/>
      <c r="DX85" s="964"/>
      <c r="DY85" s="964"/>
      <c r="DZ85" s="965"/>
      <c r="EA85" s="96"/>
    </row>
    <row r="86" spans="1:131" ht="26.25" customHeight="1" x14ac:dyDescent="0.15">
      <c r="A86" s="104">
        <v>19</v>
      </c>
      <c r="B86" s="992"/>
      <c r="C86" s="993"/>
      <c r="D86" s="993"/>
      <c r="E86" s="993"/>
      <c r="F86" s="993"/>
      <c r="G86" s="993"/>
      <c r="H86" s="993"/>
      <c r="I86" s="993"/>
      <c r="J86" s="993"/>
      <c r="K86" s="993"/>
      <c r="L86" s="993"/>
      <c r="M86" s="993"/>
      <c r="N86" s="993"/>
      <c r="O86" s="993"/>
      <c r="P86" s="994"/>
      <c r="Q86" s="995"/>
      <c r="R86" s="989"/>
      <c r="S86" s="989"/>
      <c r="T86" s="989"/>
      <c r="U86" s="989"/>
      <c r="V86" s="989"/>
      <c r="W86" s="989"/>
      <c r="X86" s="989"/>
      <c r="Y86" s="989"/>
      <c r="Z86" s="989"/>
      <c r="AA86" s="989"/>
      <c r="AB86" s="989"/>
      <c r="AC86" s="989"/>
      <c r="AD86" s="989"/>
      <c r="AE86" s="989"/>
      <c r="AF86" s="989"/>
      <c r="AG86" s="989"/>
      <c r="AH86" s="989"/>
      <c r="AI86" s="989"/>
      <c r="AJ86" s="989"/>
      <c r="AK86" s="989"/>
      <c r="AL86" s="989"/>
      <c r="AM86" s="989"/>
      <c r="AN86" s="989"/>
      <c r="AO86" s="989"/>
      <c r="AP86" s="989"/>
      <c r="AQ86" s="989"/>
      <c r="AR86" s="989"/>
      <c r="AS86" s="989"/>
      <c r="AT86" s="989"/>
      <c r="AU86" s="989"/>
      <c r="AV86" s="989"/>
      <c r="AW86" s="989"/>
      <c r="AX86" s="989"/>
      <c r="AY86" s="989"/>
      <c r="AZ86" s="990"/>
      <c r="BA86" s="990"/>
      <c r="BB86" s="990"/>
      <c r="BC86" s="990"/>
      <c r="BD86" s="991"/>
      <c r="BE86" s="107"/>
      <c r="BF86" s="107"/>
      <c r="BG86" s="107"/>
      <c r="BH86" s="107"/>
      <c r="BI86" s="107"/>
      <c r="BJ86" s="107"/>
      <c r="BK86" s="107"/>
      <c r="BL86" s="107"/>
      <c r="BM86" s="107"/>
      <c r="BN86" s="107"/>
      <c r="BO86" s="107"/>
      <c r="BP86" s="107"/>
      <c r="BQ86" s="104">
        <v>80</v>
      </c>
      <c r="BR86" s="109"/>
      <c r="BS86" s="963"/>
      <c r="BT86" s="964"/>
      <c r="BU86" s="964"/>
      <c r="BV86" s="964"/>
      <c r="BW86" s="964"/>
      <c r="BX86" s="964"/>
      <c r="BY86" s="964"/>
      <c r="BZ86" s="964"/>
      <c r="CA86" s="964"/>
      <c r="CB86" s="964"/>
      <c r="CC86" s="964"/>
      <c r="CD86" s="964"/>
      <c r="CE86" s="964"/>
      <c r="CF86" s="964"/>
      <c r="CG86" s="973"/>
      <c r="CH86" s="974"/>
      <c r="CI86" s="975"/>
      <c r="CJ86" s="975"/>
      <c r="CK86" s="975"/>
      <c r="CL86" s="976"/>
      <c r="CM86" s="974"/>
      <c r="CN86" s="975"/>
      <c r="CO86" s="975"/>
      <c r="CP86" s="975"/>
      <c r="CQ86" s="976"/>
      <c r="CR86" s="974"/>
      <c r="CS86" s="975"/>
      <c r="CT86" s="975"/>
      <c r="CU86" s="975"/>
      <c r="CV86" s="976"/>
      <c r="CW86" s="974"/>
      <c r="CX86" s="975"/>
      <c r="CY86" s="975"/>
      <c r="CZ86" s="975"/>
      <c r="DA86" s="976"/>
      <c r="DB86" s="974"/>
      <c r="DC86" s="975"/>
      <c r="DD86" s="975"/>
      <c r="DE86" s="975"/>
      <c r="DF86" s="976"/>
      <c r="DG86" s="974"/>
      <c r="DH86" s="975"/>
      <c r="DI86" s="975"/>
      <c r="DJ86" s="975"/>
      <c r="DK86" s="976"/>
      <c r="DL86" s="974"/>
      <c r="DM86" s="975"/>
      <c r="DN86" s="975"/>
      <c r="DO86" s="975"/>
      <c r="DP86" s="976"/>
      <c r="DQ86" s="974"/>
      <c r="DR86" s="975"/>
      <c r="DS86" s="975"/>
      <c r="DT86" s="975"/>
      <c r="DU86" s="976"/>
      <c r="DV86" s="963"/>
      <c r="DW86" s="964"/>
      <c r="DX86" s="964"/>
      <c r="DY86" s="964"/>
      <c r="DZ86" s="965"/>
      <c r="EA86" s="96"/>
    </row>
    <row r="87" spans="1:131" ht="26.25" customHeight="1" x14ac:dyDescent="0.15">
      <c r="A87" s="110">
        <v>20</v>
      </c>
      <c r="B87" s="982"/>
      <c r="C87" s="983"/>
      <c r="D87" s="983"/>
      <c r="E87" s="983"/>
      <c r="F87" s="983"/>
      <c r="G87" s="983"/>
      <c r="H87" s="983"/>
      <c r="I87" s="983"/>
      <c r="J87" s="983"/>
      <c r="K87" s="983"/>
      <c r="L87" s="983"/>
      <c r="M87" s="983"/>
      <c r="N87" s="983"/>
      <c r="O87" s="983"/>
      <c r="P87" s="984"/>
      <c r="Q87" s="985"/>
      <c r="R87" s="986"/>
      <c r="S87" s="986"/>
      <c r="T87" s="986"/>
      <c r="U87" s="986"/>
      <c r="V87" s="986"/>
      <c r="W87" s="986"/>
      <c r="X87" s="986"/>
      <c r="Y87" s="986"/>
      <c r="Z87" s="986"/>
      <c r="AA87" s="986"/>
      <c r="AB87" s="986"/>
      <c r="AC87" s="986"/>
      <c r="AD87" s="986"/>
      <c r="AE87" s="986"/>
      <c r="AF87" s="986"/>
      <c r="AG87" s="986"/>
      <c r="AH87" s="986"/>
      <c r="AI87" s="986"/>
      <c r="AJ87" s="986"/>
      <c r="AK87" s="986"/>
      <c r="AL87" s="986"/>
      <c r="AM87" s="986"/>
      <c r="AN87" s="986"/>
      <c r="AO87" s="986"/>
      <c r="AP87" s="986"/>
      <c r="AQ87" s="986"/>
      <c r="AR87" s="986"/>
      <c r="AS87" s="986"/>
      <c r="AT87" s="986"/>
      <c r="AU87" s="986"/>
      <c r="AV87" s="986"/>
      <c r="AW87" s="986"/>
      <c r="AX87" s="986"/>
      <c r="AY87" s="986"/>
      <c r="AZ87" s="987"/>
      <c r="BA87" s="987"/>
      <c r="BB87" s="987"/>
      <c r="BC87" s="987"/>
      <c r="BD87" s="988"/>
      <c r="BE87" s="107"/>
      <c r="BF87" s="107"/>
      <c r="BG87" s="107"/>
      <c r="BH87" s="107"/>
      <c r="BI87" s="107"/>
      <c r="BJ87" s="107"/>
      <c r="BK87" s="107"/>
      <c r="BL87" s="107"/>
      <c r="BM87" s="107"/>
      <c r="BN87" s="107"/>
      <c r="BO87" s="107"/>
      <c r="BP87" s="107"/>
      <c r="BQ87" s="104">
        <v>81</v>
      </c>
      <c r="BR87" s="109"/>
      <c r="BS87" s="963"/>
      <c r="BT87" s="964"/>
      <c r="BU87" s="964"/>
      <c r="BV87" s="964"/>
      <c r="BW87" s="964"/>
      <c r="BX87" s="964"/>
      <c r="BY87" s="964"/>
      <c r="BZ87" s="964"/>
      <c r="CA87" s="964"/>
      <c r="CB87" s="964"/>
      <c r="CC87" s="964"/>
      <c r="CD87" s="964"/>
      <c r="CE87" s="964"/>
      <c r="CF87" s="964"/>
      <c r="CG87" s="973"/>
      <c r="CH87" s="974"/>
      <c r="CI87" s="975"/>
      <c r="CJ87" s="975"/>
      <c r="CK87" s="975"/>
      <c r="CL87" s="976"/>
      <c r="CM87" s="974"/>
      <c r="CN87" s="975"/>
      <c r="CO87" s="975"/>
      <c r="CP87" s="975"/>
      <c r="CQ87" s="976"/>
      <c r="CR87" s="974"/>
      <c r="CS87" s="975"/>
      <c r="CT87" s="975"/>
      <c r="CU87" s="975"/>
      <c r="CV87" s="976"/>
      <c r="CW87" s="974"/>
      <c r="CX87" s="975"/>
      <c r="CY87" s="975"/>
      <c r="CZ87" s="975"/>
      <c r="DA87" s="976"/>
      <c r="DB87" s="974"/>
      <c r="DC87" s="975"/>
      <c r="DD87" s="975"/>
      <c r="DE87" s="975"/>
      <c r="DF87" s="976"/>
      <c r="DG87" s="974"/>
      <c r="DH87" s="975"/>
      <c r="DI87" s="975"/>
      <c r="DJ87" s="975"/>
      <c r="DK87" s="976"/>
      <c r="DL87" s="974"/>
      <c r="DM87" s="975"/>
      <c r="DN87" s="975"/>
      <c r="DO87" s="975"/>
      <c r="DP87" s="976"/>
      <c r="DQ87" s="974"/>
      <c r="DR87" s="975"/>
      <c r="DS87" s="975"/>
      <c r="DT87" s="975"/>
      <c r="DU87" s="976"/>
      <c r="DV87" s="963"/>
      <c r="DW87" s="964"/>
      <c r="DX87" s="964"/>
      <c r="DY87" s="964"/>
      <c r="DZ87" s="965"/>
      <c r="EA87" s="96"/>
    </row>
    <row r="88" spans="1:131" ht="26.25" customHeight="1" thickBot="1" x14ac:dyDescent="0.2">
      <c r="A88" s="106" t="s">
        <v>331</v>
      </c>
      <c r="B88" s="955" t="s">
        <v>367</v>
      </c>
      <c r="C88" s="956"/>
      <c r="D88" s="956"/>
      <c r="E88" s="956"/>
      <c r="F88" s="956"/>
      <c r="G88" s="956"/>
      <c r="H88" s="956"/>
      <c r="I88" s="956"/>
      <c r="J88" s="956"/>
      <c r="K88" s="956"/>
      <c r="L88" s="956"/>
      <c r="M88" s="956"/>
      <c r="N88" s="956"/>
      <c r="O88" s="956"/>
      <c r="P88" s="966"/>
      <c r="Q88" s="980"/>
      <c r="R88" s="981"/>
      <c r="S88" s="981"/>
      <c r="T88" s="981"/>
      <c r="U88" s="981"/>
      <c r="V88" s="981"/>
      <c r="W88" s="981"/>
      <c r="X88" s="981"/>
      <c r="Y88" s="981"/>
      <c r="Z88" s="981"/>
      <c r="AA88" s="981"/>
      <c r="AB88" s="981"/>
      <c r="AC88" s="981"/>
      <c r="AD88" s="981"/>
      <c r="AE88" s="981"/>
      <c r="AF88" s="977"/>
      <c r="AG88" s="977"/>
      <c r="AH88" s="977"/>
      <c r="AI88" s="977"/>
      <c r="AJ88" s="977"/>
      <c r="AK88" s="981"/>
      <c r="AL88" s="981"/>
      <c r="AM88" s="981"/>
      <c r="AN88" s="981"/>
      <c r="AO88" s="981"/>
      <c r="AP88" s="977"/>
      <c r="AQ88" s="977"/>
      <c r="AR88" s="977"/>
      <c r="AS88" s="977"/>
      <c r="AT88" s="977"/>
      <c r="AU88" s="977"/>
      <c r="AV88" s="977"/>
      <c r="AW88" s="977"/>
      <c r="AX88" s="977"/>
      <c r="AY88" s="977"/>
      <c r="AZ88" s="978"/>
      <c r="BA88" s="978"/>
      <c r="BB88" s="978"/>
      <c r="BC88" s="978"/>
      <c r="BD88" s="979"/>
      <c r="BE88" s="107"/>
      <c r="BF88" s="107"/>
      <c r="BG88" s="107"/>
      <c r="BH88" s="107"/>
      <c r="BI88" s="107"/>
      <c r="BJ88" s="107"/>
      <c r="BK88" s="107"/>
      <c r="BL88" s="107"/>
      <c r="BM88" s="107"/>
      <c r="BN88" s="107"/>
      <c r="BO88" s="107"/>
      <c r="BP88" s="107"/>
      <c r="BQ88" s="104">
        <v>82</v>
      </c>
      <c r="BR88" s="109"/>
      <c r="BS88" s="963"/>
      <c r="BT88" s="964"/>
      <c r="BU88" s="964"/>
      <c r="BV88" s="964"/>
      <c r="BW88" s="964"/>
      <c r="BX88" s="964"/>
      <c r="BY88" s="964"/>
      <c r="BZ88" s="964"/>
      <c r="CA88" s="964"/>
      <c r="CB88" s="964"/>
      <c r="CC88" s="964"/>
      <c r="CD88" s="964"/>
      <c r="CE88" s="964"/>
      <c r="CF88" s="964"/>
      <c r="CG88" s="973"/>
      <c r="CH88" s="974"/>
      <c r="CI88" s="975"/>
      <c r="CJ88" s="975"/>
      <c r="CK88" s="975"/>
      <c r="CL88" s="976"/>
      <c r="CM88" s="974"/>
      <c r="CN88" s="975"/>
      <c r="CO88" s="975"/>
      <c r="CP88" s="975"/>
      <c r="CQ88" s="976"/>
      <c r="CR88" s="974"/>
      <c r="CS88" s="975"/>
      <c r="CT88" s="975"/>
      <c r="CU88" s="975"/>
      <c r="CV88" s="976"/>
      <c r="CW88" s="974"/>
      <c r="CX88" s="975"/>
      <c r="CY88" s="975"/>
      <c r="CZ88" s="975"/>
      <c r="DA88" s="976"/>
      <c r="DB88" s="974"/>
      <c r="DC88" s="975"/>
      <c r="DD88" s="975"/>
      <c r="DE88" s="975"/>
      <c r="DF88" s="976"/>
      <c r="DG88" s="974"/>
      <c r="DH88" s="975"/>
      <c r="DI88" s="975"/>
      <c r="DJ88" s="975"/>
      <c r="DK88" s="976"/>
      <c r="DL88" s="974"/>
      <c r="DM88" s="975"/>
      <c r="DN88" s="975"/>
      <c r="DO88" s="975"/>
      <c r="DP88" s="976"/>
      <c r="DQ88" s="974"/>
      <c r="DR88" s="975"/>
      <c r="DS88" s="975"/>
      <c r="DT88" s="975"/>
      <c r="DU88" s="976"/>
      <c r="DV88" s="963"/>
      <c r="DW88" s="964"/>
      <c r="DX88" s="964"/>
      <c r="DY88" s="964"/>
      <c r="DZ88" s="965"/>
      <c r="EA88" s="96"/>
    </row>
    <row r="89" spans="1:131" ht="26.25" hidden="1" customHeight="1" x14ac:dyDescent="0.15">
      <c r="A89" s="111"/>
      <c r="B89" s="112"/>
      <c r="C89" s="112"/>
      <c r="D89" s="112"/>
      <c r="E89" s="112"/>
      <c r="F89" s="112"/>
      <c r="G89" s="112"/>
      <c r="H89" s="112"/>
      <c r="I89" s="112"/>
      <c r="J89" s="112"/>
      <c r="K89" s="112"/>
      <c r="L89" s="112"/>
      <c r="M89" s="112"/>
      <c r="N89" s="112"/>
      <c r="O89" s="112"/>
      <c r="P89" s="112"/>
      <c r="Q89" s="113"/>
      <c r="R89" s="113"/>
      <c r="S89" s="113"/>
      <c r="T89" s="113"/>
      <c r="U89" s="113"/>
      <c r="V89" s="113"/>
      <c r="W89" s="113"/>
      <c r="X89" s="113"/>
      <c r="Y89" s="113"/>
      <c r="Z89" s="113"/>
      <c r="AA89" s="113"/>
      <c r="AB89" s="113"/>
      <c r="AC89" s="113"/>
      <c r="AD89" s="113"/>
      <c r="AE89" s="113"/>
      <c r="AF89" s="113"/>
      <c r="AG89" s="113"/>
      <c r="AH89" s="113"/>
      <c r="AI89" s="113"/>
      <c r="AJ89" s="113"/>
      <c r="AK89" s="113"/>
      <c r="AL89" s="113"/>
      <c r="AM89" s="113"/>
      <c r="AN89" s="113"/>
      <c r="AO89" s="113"/>
      <c r="AP89" s="113"/>
      <c r="AQ89" s="113"/>
      <c r="AR89" s="113"/>
      <c r="AS89" s="113"/>
      <c r="AT89" s="113"/>
      <c r="AU89" s="113"/>
      <c r="AV89" s="113"/>
      <c r="AW89" s="113"/>
      <c r="AX89" s="113"/>
      <c r="AY89" s="113"/>
      <c r="AZ89" s="114"/>
      <c r="BA89" s="114"/>
      <c r="BB89" s="114"/>
      <c r="BC89" s="114"/>
      <c r="BD89" s="114"/>
      <c r="BE89" s="107"/>
      <c r="BF89" s="107"/>
      <c r="BG89" s="107"/>
      <c r="BH89" s="107"/>
      <c r="BI89" s="107"/>
      <c r="BJ89" s="107"/>
      <c r="BK89" s="107"/>
      <c r="BL89" s="107"/>
      <c r="BM89" s="107"/>
      <c r="BN89" s="107"/>
      <c r="BO89" s="107"/>
      <c r="BP89" s="107"/>
      <c r="BQ89" s="104">
        <v>83</v>
      </c>
      <c r="BR89" s="109"/>
      <c r="BS89" s="963"/>
      <c r="BT89" s="964"/>
      <c r="BU89" s="964"/>
      <c r="BV89" s="964"/>
      <c r="BW89" s="964"/>
      <c r="BX89" s="964"/>
      <c r="BY89" s="964"/>
      <c r="BZ89" s="964"/>
      <c r="CA89" s="964"/>
      <c r="CB89" s="964"/>
      <c r="CC89" s="964"/>
      <c r="CD89" s="964"/>
      <c r="CE89" s="964"/>
      <c r="CF89" s="964"/>
      <c r="CG89" s="973"/>
      <c r="CH89" s="974"/>
      <c r="CI89" s="975"/>
      <c r="CJ89" s="975"/>
      <c r="CK89" s="975"/>
      <c r="CL89" s="976"/>
      <c r="CM89" s="974"/>
      <c r="CN89" s="975"/>
      <c r="CO89" s="975"/>
      <c r="CP89" s="975"/>
      <c r="CQ89" s="976"/>
      <c r="CR89" s="974"/>
      <c r="CS89" s="975"/>
      <c r="CT89" s="975"/>
      <c r="CU89" s="975"/>
      <c r="CV89" s="976"/>
      <c r="CW89" s="974"/>
      <c r="CX89" s="975"/>
      <c r="CY89" s="975"/>
      <c r="CZ89" s="975"/>
      <c r="DA89" s="976"/>
      <c r="DB89" s="974"/>
      <c r="DC89" s="975"/>
      <c r="DD89" s="975"/>
      <c r="DE89" s="975"/>
      <c r="DF89" s="976"/>
      <c r="DG89" s="974"/>
      <c r="DH89" s="975"/>
      <c r="DI89" s="975"/>
      <c r="DJ89" s="975"/>
      <c r="DK89" s="976"/>
      <c r="DL89" s="974"/>
      <c r="DM89" s="975"/>
      <c r="DN89" s="975"/>
      <c r="DO89" s="975"/>
      <c r="DP89" s="976"/>
      <c r="DQ89" s="974"/>
      <c r="DR89" s="975"/>
      <c r="DS89" s="975"/>
      <c r="DT89" s="975"/>
      <c r="DU89" s="976"/>
      <c r="DV89" s="963"/>
      <c r="DW89" s="964"/>
      <c r="DX89" s="964"/>
      <c r="DY89" s="964"/>
      <c r="DZ89" s="965"/>
      <c r="EA89" s="96"/>
    </row>
    <row r="90" spans="1:131" ht="26.25" hidden="1" customHeight="1" x14ac:dyDescent="0.15">
      <c r="A90" s="111"/>
      <c r="B90" s="112"/>
      <c r="C90" s="112"/>
      <c r="D90" s="112"/>
      <c r="E90" s="112"/>
      <c r="F90" s="112"/>
      <c r="G90" s="112"/>
      <c r="H90" s="112"/>
      <c r="I90" s="112"/>
      <c r="J90" s="112"/>
      <c r="K90" s="112"/>
      <c r="L90" s="112"/>
      <c r="M90" s="112"/>
      <c r="N90" s="112"/>
      <c r="O90" s="112"/>
      <c r="P90" s="112"/>
      <c r="Q90" s="113"/>
      <c r="R90" s="113"/>
      <c r="S90" s="113"/>
      <c r="T90" s="113"/>
      <c r="U90" s="113"/>
      <c r="V90" s="113"/>
      <c r="W90" s="113"/>
      <c r="X90" s="113"/>
      <c r="Y90" s="113"/>
      <c r="Z90" s="113"/>
      <c r="AA90" s="113"/>
      <c r="AB90" s="113"/>
      <c r="AC90" s="113"/>
      <c r="AD90" s="113"/>
      <c r="AE90" s="113"/>
      <c r="AF90" s="113"/>
      <c r="AG90" s="113"/>
      <c r="AH90" s="113"/>
      <c r="AI90" s="113"/>
      <c r="AJ90" s="113"/>
      <c r="AK90" s="113"/>
      <c r="AL90" s="113"/>
      <c r="AM90" s="113"/>
      <c r="AN90" s="113"/>
      <c r="AO90" s="113"/>
      <c r="AP90" s="113"/>
      <c r="AQ90" s="113"/>
      <c r="AR90" s="113"/>
      <c r="AS90" s="113"/>
      <c r="AT90" s="113"/>
      <c r="AU90" s="113"/>
      <c r="AV90" s="113"/>
      <c r="AW90" s="113"/>
      <c r="AX90" s="113"/>
      <c r="AY90" s="113"/>
      <c r="AZ90" s="114"/>
      <c r="BA90" s="114"/>
      <c r="BB90" s="114"/>
      <c r="BC90" s="114"/>
      <c r="BD90" s="114"/>
      <c r="BE90" s="107"/>
      <c r="BF90" s="107"/>
      <c r="BG90" s="107"/>
      <c r="BH90" s="107"/>
      <c r="BI90" s="107"/>
      <c r="BJ90" s="107"/>
      <c r="BK90" s="107"/>
      <c r="BL90" s="107"/>
      <c r="BM90" s="107"/>
      <c r="BN90" s="107"/>
      <c r="BO90" s="107"/>
      <c r="BP90" s="107"/>
      <c r="BQ90" s="104">
        <v>84</v>
      </c>
      <c r="BR90" s="109"/>
      <c r="BS90" s="963"/>
      <c r="BT90" s="964"/>
      <c r="BU90" s="964"/>
      <c r="BV90" s="964"/>
      <c r="BW90" s="964"/>
      <c r="BX90" s="964"/>
      <c r="BY90" s="964"/>
      <c r="BZ90" s="964"/>
      <c r="CA90" s="964"/>
      <c r="CB90" s="964"/>
      <c r="CC90" s="964"/>
      <c r="CD90" s="964"/>
      <c r="CE90" s="964"/>
      <c r="CF90" s="964"/>
      <c r="CG90" s="973"/>
      <c r="CH90" s="974"/>
      <c r="CI90" s="975"/>
      <c r="CJ90" s="975"/>
      <c r="CK90" s="975"/>
      <c r="CL90" s="976"/>
      <c r="CM90" s="974"/>
      <c r="CN90" s="975"/>
      <c r="CO90" s="975"/>
      <c r="CP90" s="975"/>
      <c r="CQ90" s="976"/>
      <c r="CR90" s="974"/>
      <c r="CS90" s="975"/>
      <c r="CT90" s="975"/>
      <c r="CU90" s="975"/>
      <c r="CV90" s="976"/>
      <c r="CW90" s="974"/>
      <c r="CX90" s="975"/>
      <c r="CY90" s="975"/>
      <c r="CZ90" s="975"/>
      <c r="DA90" s="976"/>
      <c r="DB90" s="974"/>
      <c r="DC90" s="975"/>
      <c r="DD90" s="975"/>
      <c r="DE90" s="975"/>
      <c r="DF90" s="976"/>
      <c r="DG90" s="974"/>
      <c r="DH90" s="975"/>
      <c r="DI90" s="975"/>
      <c r="DJ90" s="975"/>
      <c r="DK90" s="976"/>
      <c r="DL90" s="974"/>
      <c r="DM90" s="975"/>
      <c r="DN90" s="975"/>
      <c r="DO90" s="975"/>
      <c r="DP90" s="976"/>
      <c r="DQ90" s="974"/>
      <c r="DR90" s="975"/>
      <c r="DS90" s="975"/>
      <c r="DT90" s="975"/>
      <c r="DU90" s="976"/>
      <c r="DV90" s="963"/>
      <c r="DW90" s="964"/>
      <c r="DX90" s="964"/>
      <c r="DY90" s="964"/>
      <c r="DZ90" s="965"/>
      <c r="EA90" s="96"/>
    </row>
    <row r="91" spans="1:131" ht="26.25" hidden="1" customHeight="1" x14ac:dyDescent="0.15">
      <c r="A91" s="111"/>
      <c r="B91" s="112"/>
      <c r="C91" s="112"/>
      <c r="D91" s="112"/>
      <c r="E91" s="112"/>
      <c r="F91" s="112"/>
      <c r="G91" s="112"/>
      <c r="H91" s="112"/>
      <c r="I91" s="112"/>
      <c r="J91" s="112"/>
      <c r="K91" s="112"/>
      <c r="L91" s="112"/>
      <c r="M91" s="112"/>
      <c r="N91" s="112"/>
      <c r="O91" s="112"/>
      <c r="P91" s="112"/>
      <c r="Q91" s="113"/>
      <c r="R91" s="113"/>
      <c r="S91" s="113"/>
      <c r="T91" s="113"/>
      <c r="U91" s="113"/>
      <c r="V91" s="113"/>
      <c r="W91" s="113"/>
      <c r="X91" s="113"/>
      <c r="Y91" s="113"/>
      <c r="Z91" s="113"/>
      <c r="AA91" s="113"/>
      <c r="AB91" s="113"/>
      <c r="AC91" s="113"/>
      <c r="AD91" s="113"/>
      <c r="AE91" s="113"/>
      <c r="AF91" s="113"/>
      <c r="AG91" s="113"/>
      <c r="AH91" s="113"/>
      <c r="AI91" s="113"/>
      <c r="AJ91" s="113"/>
      <c r="AK91" s="113"/>
      <c r="AL91" s="113"/>
      <c r="AM91" s="113"/>
      <c r="AN91" s="113"/>
      <c r="AO91" s="113"/>
      <c r="AP91" s="113"/>
      <c r="AQ91" s="113"/>
      <c r="AR91" s="113"/>
      <c r="AS91" s="113"/>
      <c r="AT91" s="113"/>
      <c r="AU91" s="113"/>
      <c r="AV91" s="113"/>
      <c r="AW91" s="113"/>
      <c r="AX91" s="113"/>
      <c r="AY91" s="113"/>
      <c r="AZ91" s="114"/>
      <c r="BA91" s="114"/>
      <c r="BB91" s="114"/>
      <c r="BC91" s="114"/>
      <c r="BD91" s="114"/>
      <c r="BE91" s="107"/>
      <c r="BF91" s="107"/>
      <c r="BG91" s="107"/>
      <c r="BH91" s="107"/>
      <c r="BI91" s="107"/>
      <c r="BJ91" s="107"/>
      <c r="BK91" s="107"/>
      <c r="BL91" s="107"/>
      <c r="BM91" s="107"/>
      <c r="BN91" s="107"/>
      <c r="BO91" s="107"/>
      <c r="BP91" s="107"/>
      <c r="BQ91" s="104">
        <v>85</v>
      </c>
      <c r="BR91" s="109"/>
      <c r="BS91" s="963"/>
      <c r="BT91" s="964"/>
      <c r="BU91" s="964"/>
      <c r="BV91" s="964"/>
      <c r="BW91" s="964"/>
      <c r="BX91" s="964"/>
      <c r="BY91" s="964"/>
      <c r="BZ91" s="964"/>
      <c r="CA91" s="964"/>
      <c r="CB91" s="964"/>
      <c r="CC91" s="964"/>
      <c r="CD91" s="964"/>
      <c r="CE91" s="964"/>
      <c r="CF91" s="964"/>
      <c r="CG91" s="973"/>
      <c r="CH91" s="974"/>
      <c r="CI91" s="975"/>
      <c r="CJ91" s="975"/>
      <c r="CK91" s="975"/>
      <c r="CL91" s="976"/>
      <c r="CM91" s="974"/>
      <c r="CN91" s="975"/>
      <c r="CO91" s="975"/>
      <c r="CP91" s="975"/>
      <c r="CQ91" s="976"/>
      <c r="CR91" s="974"/>
      <c r="CS91" s="975"/>
      <c r="CT91" s="975"/>
      <c r="CU91" s="975"/>
      <c r="CV91" s="976"/>
      <c r="CW91" s="974"/>
      <c r="CX91" s="975"/>
      <c r="CY91" s="975"/>
      <c r="CZ91" s="975"/>
      <c r="DA91" s="976"/>
      <c r="DB91" s="974"/>
      <c r="DC91" s="975"/>
      <c r="DD91" s="975"/>
      <c r="DE91" s="975"/>
      <c r="DF91" s="976"/>
      <c r="DG91" s="974"/>
      <c r="DH91" s="975"/>
      <c r="DI91" s="975"/>
      <c r="DJ91" s="975"/>
      <c r="DK91" s="976"/>
      <c r="DL91" s="974"/>
      <c r="DM91" s="975"/>
      <c r="DN91" s="975"/>
      <c r="DO91" s="975"/>
      <c r="DP91" s="976"/>
      <c r="DQ91" s="974"/>
      <c r="DR91" s="975"/>
      <c r="DS91" s="975"/>
      <c r="DT91" s="975"/>
      <c r="DU91" s="976"/>
      <c r="DV91" s="963"/>
      <c r="DW91" s="964"/>
      <c r="DX91" s="964"/>
      <c r="DY91" s="964"/>
      <c r="DZ91" s="965"/>
      <c r="EA91" s="96"/>
    </row>
    <row r="92" spans="1:131" ht="26.25" hidden="1" customHeight="1" x14ac:dyDescent="0.15">
      <c r="A92" s="111"/>
      <c r="B92" s="112"/>
      <c r="C92" s="112"/>
      <c r="D92" s="112"/>
      <c r="E92" s="112"/>
      <c r="F92" s="112"/>
      <c r="G92" s="112"/>
      <c r="H92" s="112"/>
      <c r="I92" s="112"/>
      <c r="J92" s="112"/>
      <c r="K92" s="112"/>
      <c r="L92" s="112"/>
      <c r="M92" s="112"/>
      <c r="N92" s="112"/>
      <c r="O92" s="112"/>
      <c r="P92" s="112"/>
      <c r="Q92" s="113"/>
      <c r="R92" s="113"/>
      <c r="S92" s="113"/>
      <c r="T92" s="113"/>
      <c r="U92" s="113"/>
      <c r="V92" s="113"/>
      <c r="W92" s="113"/>
      <c r="X92" s="113"/>
      <c r="Y92" s="113"/>
      <c r="Z92" s="113"/>
      <c r="AA92" s="113"/>
      <c r="AB92" s="113"/>
      <c r="AC92" s="113"/>
      <c r="AD92" s="113"/>
      <c r="AE92" s="113"/>
      <c r="AF92" s="113"/>
      <c r="AG92" s="113"/>
      <c r="AH92" s="113"/>
      <c r="AI92" s="113"/>
      <c r="AJ92" s="113"/>
      <c r="AK92" s="113"/>
      <c r="AL92" s="113"/>
      <c r="AM92" s="113"/>
      <c r="AN92" s="113"/>
      <c r="AO92" s="113"/>
      <c r="AP92" s="113"/>
      <c r="AQ92" s="113"/>
      <c r="AR92" s="113"/>
      <c r="AS92" s="113"/>
      <c r="AT92" s="113"/>
      <c r="AU92" s="113"/>
      <c r="AV92" s="113"/>
      <c r="AW92" s="113"/>
      <c r="AX92" s="113"/>
      <c r="AY92" s="113"/>
      <c r="AZ92" s="114"/>
      <c r="BA92" s="114"/>
      <c r="BB92" s="114"/>
      <c r="BC92" s="114"/>
      <c r="BD92" s="114"/>
      <c r="BE92" s="107"/>
      <c r="BF92" s="107"/>
      <c r="BG92" s="107"/>
      <c r="BH92" s="107"/>
      <c r="BI92" s="107"/>
      <c r="BJ92" s="107"/>
      <c r="BK92" s="107"/>
      <c r="BL92" s="107"/>
      <c r="BM92" s="107"/>
      <c r="BN92" s="107"/>
      <c r="BO92" s="107"/>
      <c r="BP92" s="107"/>
      <c r="BQ92" s="104">
        <v>86</v>
      </c>
      <c r="BR92" s="109"/>
      <c r="BS92" s="963"/>
      <c r="BT92" s="964"/>
      <c r="BU92" s="964"/>
      <c r="BV92" s="964"/>
      <c r="BW92" s="964"/>
      <c r="BX92" s="964"/>
      <c r="BY92" s="964"/>
      <c r="BZ92" s="964"/>
      <c r="CA92" s="964"/>
      <c r="CB92" s="964"/>
      <c r="CC92" s="964"/>
      <c r="CD92" s="964"/>
      <c r="CE92" s="964"/>
      <c r="CF92" s="964"/>
      <c r="CG92" s="973"/>
      <c r="CH92" s="974"/>
      <c r="CI92" s="975"/>
      <c r="CJ92" s="975"/>
      <c r="CK92" s="975"/>
      <c r="CL92" s="976"/>
      <c r="CM92" s="974"/>
      <c r="CN92" s="975"/>
      <c r="CO92" s="975"/>
      <c r="CP92" s="975"/>
      <c r="CQ92" s="976"/>
      <c r="CR92" s="974"/>
      <c r="CS92" s="975"/>
      <c r="CT92" s="975"/>
      <c r="CU92" s="975"/>
      <c r="CV92" s="976"/>
      <c r="CW92" s="974"/>
      <c r="CX92" s="975"/>
      <c r="CY92" s="975"/>
      <c r="CZ92" s="975"/>
      <c r="DA92" s="976"/>
      <c r="DB92" s="974"/>
      <c r="DC92" s="975"/>
      <c r="DD92" s="975"/>
      <c r="DE92" s="975"/>
      <c r="DF92" s="976"/>
      <c r="DG92" s="974"/>
      <c r="DH92" s="975"/>
      <c r="DI92" s="975"/>
      <c r="DJ92" s="975"/>
      <c r="DK92" s="976"/>
      <c r="DL92" s="974"/>
      <c r="DM92" s="975"/>
      <c r="DN92" s="975"/>
      <c r="DO92" s="975"/>
      <c r="DP92" s="976"/>
      <c r="DQ92" s="974"/>
      <c r="DR92" s="975"/>
      <c r="DS92" s="975"/>
      <c r="DT92" s="975"/>
      <c r="DU92" s="976"/>
      <c r="DV92" s="963"/>
      <c r="DW92" s="964"/>
      <c r="DX92" s="964"/>
      <c r="DY92" s="964"/>
      <c r="DZ92" s="965"/>
      <c r="EA92" s="96"/>
    </row>
    <row r="93" spans="1:131" ht="26.25" hidden="1" customHeight="1" x14ac:dyDescent="0.15">
      <c r="A93" s="111"/>
      <c r="B93" s="112"/>
      <c r="C93" s="112"/>
      <c r="D93" s="112"/>
      <c r="E93" s="112"/>
      <c r="F93" s="112"/>
      <c r="G93" s="112"/>
      <c r="H93" s="112"/>
      <c r="I93" s="112"/>
      <c r="J93" s="112"/>
      <c r="K93" s="112"/>
      <c r="L93" s="112"/>
      <c r="M93" s="112"/>
      <c r="N93" s="112"/>
      <c r="O93" s="112"/>
      <c r="P93" s="112"/>
      <c r="Q93" s="113"/>
      <c r="R93" s="113"/>
      <c r="S93" s="113"/>
      <c r="T93" s="113"/>
      <c r="U93" s="113"/>
      <c r="V93" s="113"/>
      <c r="W93" s="113"/>
      <c r="X93" s="113"/>
      <c r="Y93" s="113"/>
      <c r="Z93" s="113"/>
      <c r="AA93" s="113"/>
      <c r="AB93" s="113"/>
      <c r="AC93" s="113"/>
      <c r="AD93" s="113"/>
      <c r="AE93" s="113"/>
      <c r="AF93" s="113"/>
      <c r="AG93" s="113"/>
      <c r="AH93" s="113"/>
      <c r="AI93" s="113"/>
      <c r="AJ93" s="113"/>
      <c r="AK93" s="113"/>
      <c r="AL93" s="113"/>
      <c r="AM93" s="113"/>
      <c r="AN93" s="113"/>
      <c r="AO93" s="113"/>
      <c r="AP93" s="113"/>
      <c r="AQ93" s="113"/>
      <c r="AR93" s="113"/>
      <c r="AS93" s="113"/>
      <c r="AT93" s="113"/>
      <c r="AU93" s="113"/>
      <c r="AV93" s="113"/>
      <c r="AW93" s="113"/>
      <c r="AX93" s="113"/>
      <c r="AY93" s="113"/>
      <c r="AZ93" s="114"/>
      <c r="BA93" s="114"/>
      <c r="BB93" s="114"/>
      <c r="BC93" s="114"/>
      <c r="BD93" s="114"/>
      <c r="BE93" s="107"/>
      <c r="BF93" s="107"/>
      <c r="BG93" s="107"/>
      <c r="BH93" s="107"/>
      <c r="BI93" s="107"/>
      <c r="BJ93" s="107"/>
      <c r="BK93" s="107"/>
      <c r="BL93" s="107"/>
      <c r="BM93" s="107"/>
      <c r="BN93" s="107"/>
      <c r="BO93" s="107"/>
      <c r="BP93" s="107"/>
      <c r="BQ93" s="104">
        <v>87</v>
      </c>
      <c r="BR93" s="109"/>
      <c r="BS93" s="963"/>
      <c r="BT93" s="964"/>
      <c r="BU93" s="964"/>
      <c r="BV93" s="964"/>
      <c r="BW93" s="964"/>
      <c r="BX93" s="964"/>
      <c r="BY93" s="964"/>
      <c r="BZ93" s="964"/>
      <c r="CA93" s="964"/>
      <c r="CB93" s="964"/>
      <c r="CC93" s="964"/>
      <c r="CD93" s="964"/>
      <c r="CE93" s="964"/>
      <c r="CF93" s="964"/>
      <c r="CG93" s="973"/>
      <c r="CH93" s="974"/>
      <c r="CI93" s="975"/>
      <c r="CJ93" s="975"/>
      <c r="CK93" s="975"/>
      <c r="CL93" s="976"/>
      <c r="CM93" s="974"/>
      <c r="CN93" s="975"/>
      <c r="CO93" s="975"/>
      <c r="CP93" s="975"/>
      <c r="CQ93" s="976"/>
      <c r="CR93" s="974"/>
      <c r="CS93" s="975"/>
      <c r="CT93" s="975"/>
      <c r="CU93" s="975"/>
      <c r="CV93" s="976"/>
      <c r="CW93" s="974"/>
      <c r="CX93" s="975"/>
      <c r="CY93" s="975"/>
      <c r="CZ93" s="975"/>
      <c r="DA93" s="976"/>
      <c r="DB93" s="974"/>
      <c r="DC93" s="975"/>
      <c r="DD93" s="975"/>
      <c r="DE93" s="975"/>
      <c r="DF93" s="976"/>
      <c r="DG93" s="974"/>
      <c r="DH93" s="975"/>
      <c r="DI93" s="975"/>
      <c r="DJ93" s="975"/>
      <c r="DK93" s="976"/>
      <c r="DL93" s="974"/>
      <c r="DM93" s="975"/>
      <c r="DN93" s="975"/>
      <c r="DO93" s="975"/>
      <c r="DP93" s="976"/>
      <c r="DQ93" s="974"/>
      <c r="DR93" s="975"/>
      <c r="DS93" s="975"/>
      <c r="DT93" s="975"/>
      <c r="DU93" s="976"/>
      <c r="DV93" s="963"/>
      <c r="DW93" s="964"/>
      <c r="DX93" s="964"/>
      <c r="DY93" s="964"/>
      <c r="DZ93" s="965"/>
      <c r="EA93" s="96"/>
    </row>
    <row r="94" spans="1:131" ht="26.25" hidden="1" customHeight="1" x14ac:dyDescent="0.15">
      <c r="A94" s="111"/>
      <c r="B94" s="112"/>
      <c r="C94" s="112"/>
      <c r="D94" s="112"/>
      <c r="E94" s="112"/>
      <c r="F94" s="112"/>
      <c r="G94" s="112"/>
      <c r="H94" s="112"/>
      <c r="I94" s="112"/>
      <c r="J94" s="112"/>
      <c r="K94" s="112"/>
      <c r="L94" s="112"/>
      <c r="M94" s="112"/>
      <c r="N94" s="112"/>
      <c r="O94" s="112"/>
      <c r="P94" s="112"/>
      <c r="Q94" s="113"/>
      <c r="R94" s="113"/>
      <c r="S94" s="113"/>
      <c r="T94" s="113"/>
      <c r="U94" s="113"/>
      <c r="V94" s="113"/>
      <c r="W94" s="113"/>
      <c r="X94" s="113"/>
      <c r="Y94" s="113"/>
      <c r="Z94" s="113"/>
      <c r="AA94" s="113"/>
      <c r="AB94" s="113"/>
      <c r="AC94" s="113"/>
      <c r="AD94" s="113"/>
      <c r="AE94" s="113"/>
      <c r="AF94" s="113"/>
      <c r="AG94" s="113"/>
      <c r="AH94" s="113"/>
      <c r="AI94" s="113"/>
      <c r="AJ94" s="113"/>
      <c r="AK94" s="113"/>
      <c r="AL94" s="113"/>
      <c r="AM94" s="113"/>
      <c r="AN94" s="113"/>
      <c r="AO94" s="113"/>
      <c r="AP94" s="113"/>
      <c r="AQ94" s="113"/>
      <c r="AR94" s="113"/>
      <c r="AS94" s="113"/>
      <c r="AT94" s="113"/>
      <c r="AU94" s="113"/>
      <c r="AV94" s="113"/>
      <c r="AW94" s="113"/>
      <c r="AX94" s="113"/>
      <c r="AY94" s="113"/>
      <c r="AZ94" s="114"/>
      <c r="BA94" s="114"/>
      <c r="BB94" s="114"/>
      <c r="BC94" s="114"/>
      <c r="BD94" s="114"/>
      <c r="BE94" s="107"/>
      <c r="BF94" s="107"/>
      <c r="BG94" s="107"/>
      <c r="BH94" s="107"/>
      <c r="BI94" s="107"/>
      <c r="BJ94" s="107"/>
      <c r="BK94" s="107"/>
      <c r="BL94" s="107"/>
      <c r="BM94" s="107"/>
      <c r="BN94" s="107"/>
      <c r="BO94" s="107"/>
      <c r="BP94" s="107"/>
      <c r="BQ94" s="104">
        <v>88</v>
      </c>
      <c r="BR94" s="109"/>
      <c r="BS94" s="963"/>
      <c r="BT94" s="964"/>
      <c r="BU94" s="964"/>
      <c r="BV94" s="964"/>
      <c r="BW94" s="964"/>
      <c r="BX94" s="964"/>
      <c r="BY94" s="964"/>
      <c r="BZ94" s="964"/>
      <c r="CA94" s="964"/>
      <c r="CB94" s="964"/>
      <c r="CC94" s="964"/>
      <c r="CD94" s="964"/>
      <c r="CE94" s="964"/>
      <c r="CF94" s="964"/>
      <c r="CG94" s="973"/>
      <c r="CH94" s="974"/>
      <c r="CI94" s="975"/>
      <c r="CJ94" s="975"/>
      <c r="CK94" s="975"/>
      <c r="CL94" s="976"/>
      <c r="CM94" s="974"/>
      <c r="CN94" s="975"/>
      <c r="CO94" s="975"/>
      <c r="CP94" s="975"/>
      <c r="CQ94" s="976"/>
      <c r="CR94" s="974"/>
      <c r="CS94" s="975"/>
      <c r="CT94" s="975"/>
      <c r="CU94" s="975"/>
      <c r="CV94" s="976"/>
      <c r="CW94" s="974"/>
      <c r="CX94" s="975"/>
      <c r="CY94" s="975"/>
      <c r="CZ94" s="975"/>
      <c r="DA94" s="976"/>
      <c r="DB94" s="974"/>
      <c r="DC94" s="975"/>
      <c r="DD94" s="975"/>
      <c r="DE94" s="975"/>
      <c r="DF94" s="976"/>
      <c r="DG94" s="974"/>
      <c r="DH94" s="975"/>
      <c r="DI94" s="975"/>
      <c r="DJ94" s="975"/>
      <c r="DK94" s="976"/>
      <c r="DL94" s="974"/>
      <c r="DM94" s="975"/>
      <c r="DN94" s="975"/>
      <c r="DO94" s="975"/>
      <c r="DP94" s="976"/>
      <c r="DQ94" s="974"/>
      <c r="DR94" s="975"/>
      <c r="DS94" s="975"/>
      <c r="DT94" s="975"/>
      <c r="DU94" s="976"/>
      <c r="DV94" s="963"/>
      <c r="DW94" s="964"/>
      <c r="DX94" s="964"/>
      <c r="DY94" s="964"/>
      <c r="DZ94" s="965"/>
      <c r="EA94" s="96"/>
    </row>
    <row r="95" spans="1:131" ht="26.25" hidden="1" customHeight="1" x14ac:dyDescent="0.15">
      <c r="A95" s="111"/>
      <c r="B95" s="112"/>
      <c r="C95" s="112"/>
      <c r="D95" s="112"/>
      <c r="E95" s="112"/>
      <c r="F95" s="112"/>
      <c r="G95" s="112"/>
      <c r="H95" s="112"/>
      <c r="I95" s="112"/>
      <c r="J95" s="112"/>
      <c r="K95" s="112"/>
      <c r="L95" s="112"/>
      <c r="M95" s="112"/>
      <c r="N95" s="112"/>
      <c r="O95" s="112"/>
      <c r="P95" s="112"/>
      <c r="Q95" s="113"/>
      <c r="R95" s="113"/>
      <c r="S95" s="113"/>
      <c r="T95" s="113"/>
      <c r="U95" s="113"/>
      <c r="V95" s="113"/>
      <c r="W95" s="113"/>
      <c r="X95" s="113"/>
      <c r="Y95" s="113"/>
      <c r="Z95" s="113"/>
      <c r="AA95" s="113"/>
      <c r="AB95" s="113"/>
      <c r="AC95" s="113"/>
      <c r="AD95" s="113"/>
      <c r="AE95" s="113"/>
      <c r="AF95" s="113"/>
      <c r="AG95" s="113"/>
      <c r="AH95" s="113"/>
      <c r="AI95" s="113"/>
      <c r="AJ95" s="113"/>
      <c r="AK95" s="113"/>
      <c r="AL95" s="113"/>
      <c r="AM95" s="113"/>
      <c r="AN95" s="113"/>
      <c r="AO95" s="113"/>
      <c r="AP95" s="113"/>
      <c r="AQ95" s="113"/>
      <c r="AR95" s="113"/>
      <c r="AS95" s="113"/>
      <c r="AT95" s="113"/>
      <c r="AU95" s="113"/>
      <c r="AV95" s="113"/>
      <c r="AW95" s="113"/>
      <c r="AX95" s="113"/>
      <c r="AY95" s="113"/>
      <c r="AZ95" s="114"/>
      <c r="BA95" s="114"/>
      <c r="BB95" s="114"/>
      <c r="BC95" s="114"/>
      <c r="BD95" s="114"/>
      <c r="BE95" s="107"/>
      <c r="BF95" s="107"/>
      <c r="BG95" s="107"/>
      <c r="BH95" s="107"/>
      <c r="BI95" s="107"/>
      <c r="BJ95" s="107"/>
      <c r="BK95" s="107"/>
      <c r="BL95" s="107"/>
      <c r="BM95" s="107"/>
      <c r="BN95" s="107"/>
      <c r="BO95" s="107"/>
      <c r="BP95" s="107"/>
      <c r="BQ95" s="104">
        <v>89</v>
      </c>
      <c r="BR95" s="109"/>
      <c r="BS95" s="963"/>
      <c r="BT95" s="964"/>
      <c r="BU95" s="964"/>
      <c r="BV95" s="964"/>
      <c r="BW95" s="964"/>
      <c r="BX95" s="964"/>
      <c r="BY95" s="964"/>
      <c r="BZ95" s="964"/>
      <c r="CA95" s="964"/>
      <c r="CB95" s="964"/>
      <c r="CC95" s="964"/>
      <c r="CD95" s="964"/>
      <c r="CE95" s="964"/>
      <c r="CF95" s="964"/>
      <c r="CG95" s="973"/>
      <c r="CH95" s="974"/>
      <c r="CI95" s="975"/>
      <c r="CJ95" s="975"/>
      <c r="CK95" s="975"/>
      <c r="CL95" s="976"/>
      <c r="CM95" s="974"/>
      <c r="CN95" s="975"/>
      <c r="CO95" s="975"/>
      <c r="CP95" s="975"/>
      <c r="CQ95" s="976"/>
      <c r="CR95" s="974"/>
      <c r="CS95" s="975"/>
      <c r="CT95" s="975"/>
      <c r="CU95" s="975"/>
      <c r="CV95" s="976"/>
      <c r="CW95" s="974"/>
      <c r="CX95" s="975"/>
      <c r="CY95" s="975"/>
      <c r="CZ95" s="975"/>
      <c r="DA95" s="976"/>
      <c r="DB95" s="974"/>
      <c r="DC95" s="975"/>
      <c r="DD95" s="975"/>
      <c r="DE95" s="975"/>
      <c r="DF95" s="976"/>
      <c r="DG95" s="974"/>
      <c r="DH95" s="975"/>
      <c r="DI95" s="975"/>
      <c r="DJ95" s="975"/>
      <c r="DK95" s="976"/>
      <c r="DL95" s="974"/>
      <c r="DM95" s="975"/>
      <c r="DN95" s="975"/>
      <c r="DO95" s="975"/>
      <c r="DP95" s="976"/>
      <c r="DQ95" s="974"/>
      <c r="DR95" s="975"/>
      <c r="DS95" s="975"/>
      <c r="DT95" s="975"/>
      <c r="DU95" s="976"/>
      <c r="DV95" s="963"/>
      <c r="DW95" s="964"/>
      <c r="DX95" s="964"/>
      <c r="DY95" s="964"/>
      <c r="DZ95" s="965"/>
      <c r="EA95" s="96"/>
    </row>
    <row r="96" spans="1:131" ht="26.25" hidden="1" customHeight="1" x14ac:dyDescent="0.15">
      <c r="A96" s="111"/>
      <c r="B96" s="112"/>
      <c r="C96" s="112"/>
      <c r="D96" s="112"/>
      <c r="E96" s="112"/>
      <c r="F96" s="112"/>
      <c r="G96" s="112"/>
      <c r="H96" s="112"/>
      <c r="I96" s="112"/>
      <c r="J96" s="112"/>
      <c r="K96" s="112"/>
      <c r="L96" s="112"/>
      <c r="M96" s="112"/>
      <c r="N96" s="112"/>
      <c r="O96" s="112"/>
      <c r="P96" s="112"/>
      <c r="Q96" s="113"/>
      <c r="R96" s="113"/>
      <c r="S96" s="113"/>
      <c r="T96" s="113"/>
      <c r="U96" s="113"/>
      <c r="V96" s="113"/>
      <c r="W96" s="113"/>
      <c r="X96" s="113"/>
      <c r="Y96" s="113"/>
      <c r="Z96" s="113"/>
      <c r="AA96" s="113"/>
      <c r="AB96" s="113"/>
      <c r="AC96" s="113"/>
      <c r="AD96" s="113"/>
      <c r="AE96" s="113"/>
      <c r="AF96" s="113"/>
      <c r="AG96" s="113"/>
      <c r="AH96" s="113"/>
      <c r="AI96" s="113"/>
      <c r="AJ96" s="113"/>
      <c r="AK96" s="113"/>
      <c r="AL96" s="113"/>
      <c r="AM96" s="113"/>
      <c r="AN96" s="113"/>
      <c r="AO96" s="113"/>
      <c r="AP96" s="113"/>
      <c r="AQ96" s="113"/>
      <c r="AR96" s="113"/>
      <c r="AS96" s="113"/>
      <c r="AT96" s="113"/>
      <c r="AU96" s="113"/>
      <c r="AV96" s="113"/>
      <c r="AW96" s="113"/>
      <c r="AX96" s="113"/>
      <c r="AY96" s="113"/>
      <c r="AZ96" s="114"/>
      <c r="BA96" s="114"/>
      <c r="BB96" s="114"/>
      <c r="BC96" s="114"/>
      <c r="BD96" s="114"/>
      <c r="BE96" s="107"/>
      <c r="BF96" s="107"/>
      <c r="BG96" s="107"/>
      <c r="BH96" s="107"/>
      <c r="BI96" s="107"/>
      <c r="BJ96" s="107"/>
      <c r="BK96" s="107"/>
      <c r="BL96" s="107"/>
      <c r="BM96" s="107"/>
      <c r="BN96" s="107"/>
      <c r="BO96" s="107"/>
      <c r="BP96" s="107"/>
      <c r="BQ96" s="104">
        <v>90</v>
      </c>
      <c r="BR96" s="109"/>
      <c r="BS96" s="963"/>
      <c r="BT96" s="964"/>
      <c r="BU96" s="964"/>
      <c r="BV96" s="964"/>
      <c r="BW96" s="964"/>
      <c r="BX96" s="964"/>
      <c r="BY96" s="964"/>
      <c r="BZ96" s="964"/>
      <c r="CA96" s="964"/>
      <c r="CB96" s="964"/>
      <c r="CC96" s="964"/>
      <c r="CD96" s="964"/>
      <c r="CE96" s="964"/>
      <c r="CF96" s="964"/>
      <c r="CG96" s="973"/>
      <c r="CH96" s="974"/>
      <c r="CI96" s="975"/>
      <c r="CJ96" s="975"/>
      <c r="CK96" s="975"/>
      <c r="CL96" s="976"/>
      <c r="CM96" s="974"/>
      <c r="CN96" s="975"/>
      <c r="CO96" s="975"/>
      <c r="CP96" s="975"/>
      <c r="CQ96" s="976"/>
      <c r="CR96" s="974"/>
      <c r="CS96" s="975"/>
      <c r="CT96" s="975"/>
      <c r="CU96" s="975"/>
      <c r="CV96" s="976"/>
      <c r="CW96" s="974"/>
      <c r="CX96" s="975"/>
      <c r="CY96" s="975"/>
      <c r="CZ96" s="975"/>
      <c r="DA96" s="976"/>
      <c r="DB96" s="974"/>
      <c r="DC96" s="975"/>
      <c r="DD96" s="975"/>
      <c r="DE96" s="975"/>
      <c r="DF96" s="976"/>
      <c r="DG96" s="974"/>
      <c r="DH96" s="975"/>
      <c r="DI96" s="975"/>
      <c r="DJ96" s="975"/>
      <c r="DK96" s="976"/>
      <c r="DL96" s="974"/>
      <c r="DM96" s="975"/>
      <c r="DN96" s="975"/>
      <c r="DO96" s="975"/>
      <c r="DP96" s="976"/>
      <c r="DQ96" s="974"/>
      <c r="DR96" s="975"/>
      <c r="DS96" s="975"/>
      <c r="DT96" s="975"/>
      <c r="DU96" s="976"/>
      <c r="DV96" s="963"/>
      <c r="DW96" s="964"/>
      <c r="DX96" s="964"/>
      <c r="DY96" s="964"/>
      <c r="DZ96" s="965"/>
      <c r="EA96" s="96"/>
    </row>
    <row r="97" spans="1:131" ht="26.25" hidden="1" customHeight="1" x14ac:dyDescent="0.15">
      <c r="A97" s="111"/>
      <c r="B97" s="112"/>
      <c r="C97" s="112"/>
      <c r="D97" s="112"/>
      <c r="E97" s="112"/>
      <c r="F97" s="112"/>
      <c r="G97" s="112"/>
      <c r="H97" s="112"/>
      <c r="I97" s="112"/>
      <c r="J97" s="112"/>
      <c r="K97" s="112"/>
      <c r="L97" s="112"/>
      <c r="M97" s="112"/>
      <c r="N97" s="112"/>
      <c r="O97" s="112"/>
      <c r="P97" s="112"/>
      <c r="Q97" s="113"/>
      <c r="R97" s="113"/>
      <c r="S97" s="113"/>
      <c r="T97" s="113"/>
      <c r="U97" s="113"/>
      <c r="V97" s="113"/>
      <c r="W97" s="113"/>
      <c r="X97" s="113"/>
      <c r="Y97" s="113"/>
      <c r="Z97" s="113"/>
      <c r="AA97" s="113"/>
      <c r="AB97" s="113"/>
      <c r="AC97" s="113"/>
      <c r="AD97" s="113"/>
      <c r="AE97" s="113"/>
      <c r="AF97" s="113"/>
      <c r="AG97" s="113"/>
      <c r="AH97" s="113"/>
      <c r="AI97" s="113"/>
      <c r="AJ97" s="113"/>
      <c r="AK97" s="113"/>
      <c r="AL97" s="113"/>
      <c r="AM97" s="113"/>
      <c r="AN97" s="113"/>
      <c r="AO97" s="113"/>
      <c r="AP97" s="113"/>
      <c r="AQ97" s="113"/>
      <c r="AR97" s="113"/>
      <c r="AS97" s="113"/>
      <c r="AT97" s="113"/>
      <c r="AU97" s="113"/>
      <c r="AV97" s="113"/>
      <c r="AW97" s="113"/>
      <c r="AX97" s="113"/>
      <c r="AY97" s="113"/>
      <c r="AZ97" s="114"/>
      <c r="BA97" s="114"/>
      <c r="BB97" s="114"/>
      <c r="BC97" s="114"/>
      <c r="BD97" s="114"/>
      <c r="BE97" s="107"/>
      <c r="BF97" s="107"/>
      <c r="BG97" s="107"/>
      <c r="BH97" s="107"/>
      <c r="BI97" s="107"/>
      <c r="BJ97" s="107"/>
      <c r="BK97" s="107"/>
      <c r="BL97" s="107"/>
      <c r="BM97" s="107"/>
      <c r="BN97" s="107"/>
      <c r="BO97" s="107"/>
      <c r="BP97" s="107"/>
      <c r="BQ97" s="104">
        <v>91</v>
      </c>
      <c r="BR97" s="109"/>
      <c r="BS97" s="963"/>
      <c r="BT97" s="964"/>
      <c r="BU97" s="964"/>
      <c r="BV97" s="964"/>
      <c r="BW97" s="964"/>
      <c r="BX97" s="964"/>
      <c r="BY97" s="964"/>
      <c r="BZ97" s="964"/>
      <c r="CA97" s="964"/>
      <c r="CB97" s="964"/>
      <c r="CC97" s="964"/>
      <c r="CD97" s="964"/>
      <c r="CE97" s="964"/>
      <c r="CF97" s="964"/>
      <c r="CG97" s="973"/>
      <c r="CH97" s="974"/>
      <c r="CI97" s="975"/>
      <c r="CJ97" s="975"/>
      <c r="CK97" s="975"/>
      <c r="CL97" s="976"/>
      <c r="CM97" s="974"/>
      <c r="CN97" s="975"/>
      <c r="CO97" s="975"/>
      <c r="CP97" s="975"/>
      <c r="CQ97" s="976"/>
      <c r="CR97" s="974"/>
      <c r="CS97" s="975"/>
      <c r="CT97" s="975"/>
      <c r="CU97" s="975"/>
      <c r="CV97" s="976"/>
      <c r="CW97" s="974"/>
      <c r="CX97" s="975"/>
      <c r="CY97" s="975"/>
      <c r="CZ97" s="975"/>
      <c r="DA97" s="976"/>
      <c r="DB97" s="974"/>
      <c r="DC97" s="975"/>
      <c r="DD97" s="975"/>
      <c r="DE97" s="975"/>
      <c r="DF97" s="976"/>
      <c r="DG97" s="974"/>
      <c r="DH97" s="975"/>
      <c r="DI97" s="975"/>
      <c r="DJ97" s="975"/>
      <c r="DK97" s="976"/>
      <c r="DL97" s="974"/>
      <c r="DM97" s="975"/>
      <c r="DN97" s="975"/>
      <c r="DO97" s="975"/>
      <c r="DP97" s="976"/>
      <c r="DQ97" s="974"/>
      <c r="DR97" s="975"/>
      <c r="DS97" s="975"/>
      <c r="DT97" s="975"/>
      <c r="DU97" s="976"/>
      <c r="DV97" s="963"/>
      <c r="DW97" s="964"/>
      <c r="DX97" s="964"/>
      <c r="DY97" s="964"/>
      <c r="DZ97" s="965"/>
      <c r="EA97" s="96"/>
    </row>
    <row r="98" spans="1:131" ht="26.25" hidden="1" customHeight="1" x14ac:dyDescent="0.15">
      <c r="A98" s="111"/>
      <c r="B98" s="112"/>
      <c r="C98" s="112"/>
      <c r="D98" s="112"/>
      <c r="E98" s="112"/>
      <c r="F98" s="112"/>
      <c r="G98" s="112"/>
      <c r="H98" s="112"/>
      <c r="I98" s="112"/>
      <c r="J98" s="112"/>
      <c r="K98" s="112"/>
      <c r="L98" s="112"/>
      <c r="M98" s="112"/>
      <c r="N98" s="112"/>
      <c r="O98" s="112"/>
      <c r="P98" s="112"/>
      <c r="Q98" s="113"/>
      <c r="R98" s="113"/>
      <c r="S98" s="113"/>
      <c r="T98" s="113"/>
      <c r="U98" s="113"/>
      <c r="V98" s="113"/>
      <c r="W98" s="113"/>
      <c r="X98" s="113"/>
      <c r="Y98" s="113"/>
      <c r="Z98" s="113"/>
      <c r="AA98" s="113"/>
      <c r="AB98" s="113"/>
      <c r="AC98" s="113"/>
      <c r="AD98" s="113"/>
      <c r="AE98" s="113"/>
      <c r="AF98" s="113"/>
      <c r="AG98" s="113"/>
      <c r="AH98" s="113"/>
      <c r="AI98" s="113"/>
      <c r="AJ98" s="113"/>
      <c r="AK98" s="113"/>
      <c r="AL98" s="113"/>
      <c r="AM98" s="113"/>
      <c r="AN98" s="113"/>
      <c r="AO98" s="113"/>
      <c r="AP98" s="113"/>
      <c r="AQ98" s="113"/>
      <c r="AR98" s="113"/>
      <c r="AS98" s="113"/>
      <c r="AT98" s="113"/>
      <c r="AU98" s="113"/>
      <c r="AV98" s="113"/>
      <c r="AW98" s="113"/>
      <c r="AX98" s="113"/>
      <c r="AY98" s="113"/>
      <c r="AZ98" s="114"/>
      <c r="BA98" s="114"/>
      <c r="BB98" s="114"/>
      <c r="BC98" s="114"/>
      <c r="BD98" s="114"/>
      <c r="BE98" s="107"/>
      <c r="BF98" s="107"/>
      <c r="BG98" s="107"/>
      <c r="BH98" s="107"/>
      <c r="BI98" s="107"/>
      <c r="BJ98" s="107"/>
      <c r="BK98" s="107"/>
      <c r="BL98" s="107"/>
      <c r="BM98" s="107"/>
      <c r="BN98" s="107"/>
      <c r="BO98" s="107"/>
      <c r="BP98" s="107"/>
      <c r="BQ98" s="104">
        <v>92</v>
      </c>
      <c r="BR98" s="109"/>
      <c r="BS98" s="963"/>
      <c r="BT98" s="964"/>
      <c r="BU98" s="964"/>
      <c r="BV98" s="964"/>
      <c r="BW98" s="964"/>
      <c r="BX98" s="964"/>
      <c r="BY98" s="964"/>
      <c r="BZ98" s="964"/>
      <c r="CA98" s="964"/>
      <c r="CB98" s="964"/>
      <c r="CC98" s="964"/>
      <c r="CD98" s="964"/>
      <c r="CE98" s="964"/>
      <c r="CF98" s="964"/>
      <c r="CG98" s="973"/>
      <c r="CH98" s="974"/>
      <c r="CI98" s="975"/>
      <c r="CJ98" s="975"/>
      <c r="CK98" s="975"/>
      <c r="CL98" s="976"/>
      <c r="CM98" s="974"/>
      <c r="CN98" s="975"/>
      <c r="CO98" s="975"/>
      <c r="CP98" s="975"/>
      <c r="CQ98" s="976"/>
      <c r="CR98" s="974"/>
      <c r="CS98" s="975"/>
      <c r="CT98" s="975"/>
      <c r="CU98" s="975"/>
      <c r="CV98" s="976"/>
      <c r="CW98" s="974"/>
      <c r="CX98" s="975"/>
      <c r="CY98" s="975"/>
      <c r="CZ98" s="975"/>
      <c r="DA98" s="976"/>
      <c r="DB98" s="974"/>
      <c r="DC98" s="975"/>
      <c r="DD98" s="975"/>
      <c r="DE98" s="975"/>
      <c r="DF98" s="976"/>
      <c r="DG98" s="974"/>
      <c r="DH98" s="975"/>
      <c r="DI98" s="975"/>
      <c r="DJ98" s="975"/>
      <c r="DK98" s="976"/>
      <c r="DL98" s="974"/>
      <c r="DM98" s="975"/>
      <c r="DN98" s="975"/>
      <c r="DO98" s="975"/>
      <c r="DP98" s="976"/>
      <c r="DQ98" s="974"/>
      <c r="DR98" s="975"/>
      <c r="DS98" s="975"/>
      <c r="DT98" s="975"/>
      <c r="DU98" s="976"/>
      <c r="DV98" s="963"/>
      <c r="DW98" s="964"/>
      <c r="DX98" s="964"/>
      <c r="DY98" s="964"/>
      <c r="DZ98" s="965"/>
      <c r="EA98" s="96"/>
    </row>
    <row r="99" spans="1:131" ht="26.25" hidden="1" customHeight="1" x14ac:dyDescent="0.15">
      <c r="A99" s="111"/>
      <c r="B99" s="112"/>
      <c r="C99" s="112"/>
      <c r="D99" s="112"/>
      <c r="E99" s="112"/>
      <c r="F99" s="112"/>
      <c r="G99" s="112"/>
      <c r="H99" s="112"/>
      <c r="I99" s="112"/>
      <c r="J99" s="112"/>
      <c r="K99" s="112"/>
      <c r="L99" s="112"/>
      <c r="M99" s="112"/>
      <c r="N99" s="112"/>
      <c r="O99" s="112"/>
      <c r="P99" s="112"/>
      <c r="Q99" s="113"/>
      <c r="R99" s="113"/>
      <c r="S99" s="113"/>
      <c r="T99" s="113"/>
      <c r="U99" s="113"/>
      <c r="V99" s="113"/>
      <c r="W99" s="113"/>
      <c r="X99" s="113"/>
      <c r="Y99" s="113"/>
      <c r="Z99" s="113"/>
      <c r="AA99" s="113"/>
      <c r="AB99" s="113"/>
      <c r="AC99" s="113"/>
      <c r="AD99" s="113"/>
      <c r="AE99" s="113"/>
      <c r="AF99" s="113"/>
      <c r="AG99" s="113"/>
      <c r="AH99" s="113"/>
      <c r="AI99" s="113"/>
      <c r="AJ99" s="113"/>
      <c r="AK99" s="113"/>
      <c r="AL99" s="113"/>
      <c r="AM99" s="113"/>
      <c r="AN99" s="113"/>
      <c r="AO99" s="113"/>
      <c r="AP99" s="113"/>
      <c r="AQ99" s="113"/>
      <c r="AR99" s="113"/>
      <c r="AS99" s="113"/>
      <c r="AT99" s="113"/>
      <c r="AU99" s="113"/>
      <c r="AV99" s="113"/>
      <c r="AW99" s="113"/>
      <c r="AX99" s="113"/>
      <c r="AY99" s="113"/>
      <c r="AZ99" s="114"/>
      <c r="BA99" s="114"/>
      <c r="BB99" s="114"/>
      <c r="BC99" s="114"/>
      <c r="BD99" s="114"/>
      <c r="BE99" s="107"/>
      <c r="BF99" s="107"/>
      <c r="BG99" s="107"/>
      <c r="BH99" s="107"/>
      <c r="BI99" s="107"/>
      <c r="BJ99" s="107"/>
      <c r="BK99" s="107"/>
      <c r="BL99" s="107"/>
      <c r="BM99" s="107"/>
      <c r="BN99" s="107"/>
      <c r="BO99" s="107"/>
      <c r="BP99" s="107"/>
      <c r="BQ99" s="104">
        <v>93</v>
      </c>
      <c r="BR99" s="109"/>
      <c r="BS99" s="963"/>
      <c r="BT99" s="964"/>
      <c r="BU99" s="964"/>
      <c r="BV99" s="964"/>
      <c r="BW99" s="964"/>
      <c r="BX99" s="964"/>
      <c r="BY99" s="964"/>
      <c r="BZ99" s="964"/>
      <c r="CA99" s="964"/>
      <c r="CB99" s="964"/>
      <c r="CC99" s="964"/>
      <c r="CD99" s="964"/>
      <c r="CE99" s="964"/>
      <c r="CF99" s="964"/>
      <c r="CG99" s="973"/>
      <c r="CH99" s="974"/>
      <c r="CI99" s="975"/>
      <c r="CJ99" s="975"/>
      <c r="CK99" s="975"/>
      <c r="CL99" s="976"/>
      <c r="CM99" s="974"/>
      <c r="CN99" s="975"/>
      <c r="CO99" s="975"/>
      <c r="CP99" s="975"/>
      <c r="CQ99" s="976"/>
      <c r="CR99" s="974"/>
      <c r="CS99" s="975"/>
      <c r="CT99" s="975"/>
      <c r="CU99" s="975"/>
      <c r="CV99" s="976"/>
      <c r="CW99" s="974"/>
      <c r="CX99" s="975"/>
      <c r="CY99" s="975"/>
      <c r="CZ99" s="975"/>
      <c r="DA99" s="976"/>
      <c r="DB99" s="974"/>
      <c r="DC99" s="975"/>
      <c r="DD99" s="975"/>
      <c r="DE99" s="975"/>
      <c r="DF99" s="976"/>
      <c r="DG99" s="974"/>
      <c r="DH99" s="975"/>
      <c r="DI99" s="975"/>
      <c r="DJ99" s="975"/>
      <c r="DK99" s="976"/>
      <c r="DL99" s="974"/>
      <c r="DM99" s="975"/>
      <c r="DN99" s="975"/>
      <c r="DO99" s="975"/>
      <c r="DP99" s="976"/>
      <c r="DQ99" s="974"/>
      <c r="DR99" s="975"/>
      <c r="DS99" s="975"/>
      <c r="DT99" s="975"/>
      <c r="DU99" s="976"/>
      <c r="DV99" s="963"/>
      <c r="DW99" s="964"/>
      <c r="DX99" s="964"/>
      <c r="DY99" s="964"/>
      <c r="DZ99" s="965"/>
      <c r="EA99" s="96"/>
    </row>
    <row r="100" spans="1:131" ht="26.25" hidden="1" customHeight="1" x14ac:dyDescent="0.15">
      <c r="A100" s="111"/>
      <c r="B100" s="112"/>
      <c r="C100" s="112"/>
      <c r="D100" s="112"/>
      <c r="E100" s="112"/>
      <c r="F100" s="112"/>
      <c r="G100" s="112"/>
      <c r="H100" s="112"/>
      <c r="I100" s="112"/>
      <c r="J100" s="112"/>
      <c r="K100" s="112"/>
      <c r="L100" s="112"/>
      <c r="M100" s="112"/>
      <c r="N100" s="112"/>
      <c r="O100" s="112"/>
      <c r="P100" s="112"/>
      <c r="Q100" s="113"/>
      <c r="R100" s="113"/>
      <c r="S100" s="113"/>
      <c r="T100" s="113"/>
      <c r="U100" s="113"/>
      <c r="V100" s="113"/>
      <c r="W100" s="113"/>
      <c r="X100" s="113"/>
      <c r="Y100" s="113"/>
      <c r="Z100" s="113"/>
      <c r="AA100" s="113"/>
      <c r="AB100" s="113"/>
      <c r="AC100" s="113"/>
      <c r="AD100" s="113"/>
      <c r="AE100" s="113"/>
      <c r="AF100" s="113"/>
      <c r="AG100" s="113"/>
      <c r="AH100" s="113"/>
      <c r="AI100" s="113"/>
      <c r="AJ100" s="113"/>
      <c r="AK100" s="113"/>
      <c r="AL100" s="113"/>
      <c r="AM100" s="113"/>
      <c r="AN100" s="113"/>
      <c r="AO100" s="113"/>
      <c r="AP100" s="113"/>
      <c r="AQ100" s="113"/>
      <c r="AR100" s="113"/>
      <c r="AS100" s="113"/>
      <c r="AT100" s="113"/>
      <c r="AU100" s="113"/>
      <c r="AV100" s="113"/>
      <c r="AW100" s="113"/>
      <c r="AX100" s="113"/>
      <c r="AY100" s="113"/>
      <c r="AZ100" s="114"/>
      <c r="BA100" s="114"/>
      <c r="BB100" s="114"/>
      <c r="BC100" s="114"/>
      <c r="BD100" s="114"/>
      <c r="BE100" s="107"/>
      <c r="BF100" s="107"/>
      <c r="BG100" s="107"/>
      <c r="BH100" s="107"/>
      <c r="BI100" s="107"/>
      <c r="BJ100" s="107"/>
      <c r="BK100" s="107"/>
      <c r="BL100" s="107"/>
      <c r="BM100" s="107"/>
      <c r="BN100" s="107"/>
      <c r="BO100" s="107"/>
      <c r="BP100" s="107"/>
      <c r="BQ100" s="104">
        <v>94</v>
      </c>
      <c r="BR100" s="109"/>
      <c r="BS100" s="963"/>
      <c r="BT100" s="964"/>
      <c r="BU100" s="964"/>
      <c r="BV100" s="964"/>
      <c r="BW100" s="964"/>
      <c r="BX100" s="964"/>
      <c r="BY100" s="964"/>
      <c r="BZ100" s="964"/>
      <c r="CA100" s="964"/>
      <c r="CB100" s="964"/>
      <c r="CC100" s="964"/>
      <c r="CD100" s="964"/>
      <c r="CE100" s="964"/>
      <c r="CF100" s="964"/>
      <c r="CG100" s="973"/>
      <c r="CH100" s="974"/>
      <c r="CI100" s="975"/>
      <c r="CJ100" s="975"/>
      <c r="CK100" s="975"/>
      <c r="CL100" s="976"/>
      <c r="CM100" s="974"/>
      <c r="CN100" s="975"/>
      <c r="CO100" s="975"/>
      <c r="CP100" s="975"/>
      <c r="CQ100" s="976"/>
      <c r="CR100" s="974"/>
      <c r="CS100" s="975"/>
      <c r="CT100" s="975"/>
      <c r="CU100" s="975"/>
      <c r="CV100" s="976"/>
      <c r="CW100" s="974"/>
      <c r="CX100" s="975"/>
      <c r="CY100" s="975"/>
      <c r="CZ100" s="975"/>
      <c r="DA100" s="976"/>
      <c r="DB100" s="974"/>
      <c r="DC100" s="975"/>
      <c r="DD100" s="975"/>
      <c r="DE100" s="975"/>
      <c r="DF100" s="976"/>
      <c r="DG100" s="974"/>
      <c r="DH100" s="975"/>
      <c r="DI100" s="975"/>
      <c r="DJ100" s="975"/>
      <c r="DK100" s="976"/>
      <c r="DL100" s="974"/>
      <c r="DM100" s="975"/>
      <c r="DN100" s="975"/>
      <c r="DO100" s="975"/>
      <c r="DP100" s="976"/>
      <c r="DQ100" s="974"/>
      <c r="DR100" s="975"/>
      <c r="DS100" s="975"/>
      <c r="DT100" s="975"/>
      <c r="DU100" s="976"/>
      <c r="DV100" s="963"/>
      <c r="DW100" s="964"/>
      <c r="DX100" s="964"/>
      <c r="DY100" s="964"/>
      <c r="DZ100" s="965"/>
      <c r="EA100" s="96"/>
    </row>
    <row r="101" spans="1:131" ht="26.25" hidden="1" customHeight="1" x14ac:dyDescent="0.15">
      <c r="A101" s="111"/>
      <c r="B101" s="112"/>
      <c r="C101" s="112"/>
      <c r="D101" s="112"/>
      <c r="E101" s="112"/>
      <c r="F101" s="112"/>
      <c r="G101" s="112"/>
      <c r="H101" s="112"/>
      <c r="I101" s="112"/>
      <c r="J101" s="112"/>
      <c r="K101" s="112"/>
      <c r="L101" s="112"/>
      <c r="M101" s="112"/>
      <c r="N101" s="112"/>
      <c r="O101" s="112"/>
      <c r="P101" s="112"/>
      <c r="Q101" s="113"/>
      <c r="R101" s="113"/>
      <c r="S101" s="113"/>
      <c r="T101" s="113"/>
      <c r="U101" s="113"/>
      <c r="V101" s="113"/>
      <c r="W101" s="113"/>
      <c r="X101" s="113"/>
      <c r="Y101" s="113"/>
      <c r="Z101" s="113"/>
      <c r="AA101" s="113"/>
      <c r="AB101" s="113"/>
      <c r="AC101" s="113"/>
      <c r="AD101" s="113"/>
      <c r="AE101" s="113"/>
      <c r="AF101" s="113"/>
      <c r="AG101" s="113"/>
      <c r="AH101" s="113"/>
      <c r="AI101" s="113"/>
      <c r="AJ101" s="113"/>
      <c r="AK101" s="113"/>
      <c r="AL101" s="113"/>
      <c r="AM101" s="113"/>
      <c r="AN101" s="113"/>
      <c r="AO101" s="113"/>
      <c r="AP101" s="113"/>
      <c r="AQ101" s="113"/>
      <c r="AR101" s="113"/>
      <c r="AS101" s="113"/>
      <c r="AT101" s="113"/>
      <c r="AU101" s="113"/>
      <c r="AV101" s="113"/>
      <c r="AW101" s="113"/>
      <c r="AX101" s="113"/>
      <c r="AY101" s="113"/>
      <c r="AZ101" s="114"/>
      <c r="BA101" s="114"/>
      <c r="BB101" s="114"/>
      <c r="BC101" s="114"/>
      <c r="BD101" s="114"/>
      <c r="BE101" s="107"/>
      <c r="BF101" s="107"/>
      <c r="BG101" s="107"/>
      <c r="BH101" s="107"/>
      <c r="BI101" s="107"/>
      <c r="BJ101" s="107"/>
      <c r="BK101" s="107"/>
      <c r="BL101" s="107"/>
      <c r="BM101" s="107"/>
      <c r="BN101" s="107"/>
      <c r="BO101" s="107"/>
      <c r="BP101" s="107"/>
      <c r="BQ101" s="104">
        <v>95</v>
      </c>
      <c r="BR101" s="109"/>
      <c r="BS101" s="963"/>
      <c r="BT101" s="964"/>
      <c r="BU101" s="964"/>
      <c r="BV101" s="964"/>
      <c r="BW101" s="964"/>
      <c r="BX101" s="964"/>
      <c r="BY101" s="964"/>
      <c r="BZ101" s="964"/>
      <c r="CA101" s="964"/>
      <c r="CB101" s="964"/>
      <c r="CC101" s="964"/>
      <c r="CD101" s="964"/>
      <c r="CE101" s="964"/>
      <c r="CF101" s="964"/>
      <c r="CG101" s="973"/>
      <c r="CH101" s="974"/>
      <c r="CI101" s="975"/>
      <c r="CJ101" s="975"/>
      <c r="CK101" s="975"/>
      <c r="CL101" s="976"/>
      <c r="CM101" s="974"/>
      <c r="CN101" s="975"/>
      <c r="CO101" s="975"/>
      <c r="CP101" s="975"/>
      <c r="CQ101" s="976"/>
      <c r="CR101" s="974"/>
      <c r="CS101" s="975"/>
      <c r="CT101" s="975"/>
      <c r="CU101" s="975"/>
      <c r="CV101" s="976"/>
      <c r="CW101" s="974"/>
      <c r="CX101" s="975"/>
      <c r="CY101" s="975"/>
      <c r="CZ101" s="975"/>
      <c r="DA101" s="976"/>
      <c r="DB101" s="974"/>
      <c r="DC101" s="975"/>
      <c r="DD101" s="975"/>
      <c r="DE101" s="975"/>
      <c r="DF101" s="976"/>
      <c r="DG101" s="974"/>
      <c r="DH101" s="975"/>
      <c r="DI101" s="975"/>
      <c r="DJ101" s="975"/>
      <c r="DK101" s="976"/>
      <c r="DL101" s="974"/>
      <c r="DM101" s="975"/>
      <c r="DN101" s="975"/>
      <c r="DO101" s="975"/>
      <c r="DP101" s="976"/>
      <c r="DQ101" s="974"/>
      <c r="DR101" s="975"/>
      <c r="DS101" s="975"/>
      <c r="DT101" s="975"/>
      <c r="DU101" s="976"/>
      <c r="DV101" s="963"/>
      <c r="DW101" s="964"/>
      <c r="DX101" s="964"/>
      <c r="DY101" s="964"/>
      <c r="DZ101" s="965"/>
      <c r="EA101" s="96"/>
    </row>
    <row r="102" spans="1:131" ht="26.25" customHeight="1" thickBot="1" x14ac:dyDescent="0.2">
      <c r="A102" s="111"/>
      <c r="B102" s="112"/>
      <c r="C102" s="112"/>
      <c r="D102" s="112"/>
      <c r="E102" s="112"/>
      <c r="F102" s="112"/>
      <c r="G102" s="112"/>
      <c r="H102" s="112"/>
      <c r="I102" s="112"/>
      <c r="J102" s="112"/>
      <c r="K102" s="112"/>
      <c r="L102" s="112"/>
      <c r="M102" s="112"/>
      <c r="N102" s="112"/>
      <c r="O102" s="112"/>
      <c r="P102" s="112"/>
      <c r="Q102" s="113"/>
      <c r="R102" s="113"/>
      <c r="S102" s="113"/>
      <c r="T102" s="113"/>
      <c r="U102" s="113"/>
      <c r="V102" s="113"/>
      <c r="W102" s="113"/>
      <c r="X102" s="113"/>
      <c r="Y102" s="113"/>
      <c r="Z102" s="113"/>
      <c r="AA102" s="113"/>
      <c r="AB102" s="113"/>
      <c r="AC102" s="113"/>
      <c r="AD102" s="113"/>
      <c r="AE102" s="113"/>
      <c r="AF102" s="113"/>
      <c r="AG102" s="113"/>
      <c r="AH102" s="113"/>
      <c r="AI102" s="113"/>
      <c r="AJ102" s="113"/>
      <c r="AK102" s="113"/>
      <c r="AL102" s="113"/>
      <c r="AM102" s="113"/>
      <c r="AN102" s="113"/>
      <c r="AO102" s="113"/>
      <c r="AP102" s="113"/>
      <c r="AQ102" s="113"/>
      <c r="AR102" s="113"/>
      <c r="AS102" s="113"/>
      <c r="AT102" s="113"/>
      <c r="AU102" s="113"/>
      <c r="AV102" s="113"/>
      <c r="AW102" s="113"/>
      <c r="AX102" s="113"/>
      <c r="AY102" s="113"/>
      <c r="AZ102" s="114"/>
      <c r="BA102" s="114"/>
      <c r="BB102" s="114"/>
      <c r="BC102" s="114"/>
      <c r="BD102" s="114"/>
      <c r="BE102" s="107"/>
      <c r="BF102" s="107"/>
      <c r="BG102" s="107"/>
      <c r="BH102" s="107"/>
      <c r="BI102" s="107"/>
      <c r="BJ102" s="107"/>
      <c r="BK102" s="107"/>
      <c r="BL102" s="107"/>
      <c r="BM102" s="107"/>
      <c r="BN102" s="107"/>
      <c r="BO102" s="107"/>
      <c r="BP102" s="107"/>
      <c r="BQ102" s="106" t="s">
        <v>331</v>
      </c>
      <c r="BR102" s="955" t="s">
        <v>368</v>
      </c>
      <c r="BS102" s="956"/>
      <c r="BT102" s="956"/>
      <c r="BU102" s="956"/>
      <c r="BV102" s="956"/>
      <c r="BW102" s="956"/>
      <c r="BX102" s="956"/>
      <c r="BY102" s="956"/>
      <c r="BZ102" s="956"/>
      <c r="CA102" s="956"/>
      <c r="CB102" s="956"/>
      <c r="CC102" s="956"/>
      <c r="CD102" s="956"/>
      <c r="CE102" s="956"/>
      <c r="CF102" s="956"/>
      <c r="CG102" s="966"/>
      <c r="CH102" s="967"/>
      <c r="CI102" s="968"/>
      <c r="CJ102" s="968"/>
      <c r="CK102" s="968"/>
      <c r="CL102" s="969"/>
      <c r="CM102" s="967"/>
      <c r="CN102" s="968"/>
      <c r="CO102" s="968"/>
      <c r="CP102" s="968"/>
      <c r="CQ102" s="969"/>
      <c r="CR102" s="970"/>
      <c r="CS102" s="971"/>
      <c r="CT102" s="971"/>
      <c r="CU102" s="971"/>
      <c r="CV102" s="972"/>
      <c r="CW102" s="970"/>
      <c r="CX102" s="971"/>
      <c r="CY102" s="971"/>
      <c r="CZ102" s="971"/>
      <c r="DA102" s="972"/>
      <c r="DB102" s="970"/>
      <c r="DC102" s="971"/>
      <c r="DD102" s="971"/>
      <c r="DE102" s="971"/>
      <c r="DF102" s="972"/>
      <c r="DG102" s="970"/>
      <c r="DH102" s="971"/>
      <c r="DI102" s="971"/>
      <c r="DJ102" s="971"/>
      <c r="DK102" s="972"/>
      <c r="DL102" s="970"/>
      <c r="DM102" s="971"/>
      <c r="DN102" s="971"/>
      <c r="DO102" s="971"/>
      <c r="DP102" s="972"/>
      <c r="DQ102" s="970"/>
      <c r="DR102" s="971"/>
      <c r="DS102" s="971"/>
      <c r="DT102" s="971"/>
      <c r="DU102" s="972"/>
      <c r="DV102" s="955"/>
      <c r="DW102" s="956"/>
      <c r="DX102" s="956"/>
      <c r="DY102" s="956"/>
      <c r="DZ102" s="957"/>
      <c r="EA102" s="96"/>
    </row>
    <row r="103" spans="1:131" ht="26.25" customHeight="1" x14ac:dyDescent="0.15">
      <c r="A103" s="111"/>
      <c r="B103" s="112"/>
      <c r="C103" s="112"/>
      <c r="D103" s="112"/>
      <c r="E103" s="112"/>
      <c r="F103" s="112"/>
      <c r="G103" s="112"/>
      <c r="H103" s="112"/>
      <c r="I103" s="112"/>
      <c r="J103" s="112"/>
      <c r="K103" s="112"/>
      <c r="L103" s="112"/>
      <c r="M103" s="112"/>
      <c r="N103" s="112"/>
      <c r="O103" s="112"/>
      <c r="P103" s="112"/>
      <c r="Q103" s="113"/>
      <c r="R103" s="113"/>
      <c r="S103" s="113"/>
      <c r="T103" s="113"/>
      <c r="U103" s="113"/>
      <c r="V103" s="113"/>
      <c r="W103" s="113"/>
      <c r="X103" s="113"/>
      <c r="Y103" s="113"/>
      <c r="Z103" s="113"/>
      <c r="AA103" s="113"/>
      <c r="AB103" s="113"/>
      <c r="AC103" s="113"/>
      <c r="AD103" s="113"/>
      <c r="AE103" s="113"/>
      <c r="AF103" s="113"/>
      <c r="AG103" s="113"/>
      <c r="AH103" s="113"/>
      <c r="AI103" s="113"/>
      <c r="AJ103" s="113"/>
      <c r="AK103" s="113"/>
      <c r="AL103" s="113"/>
      <c r="AM103" s="113"/>
      <c r="AN103" s="113"/>
      <c r="AO103" s="113"/>
      <c r="AP103" s="113"/>
      <c r="AQ103" s="113"/>
      <c r="AR103" s="113"/>
      <c r="AS103" s="113"/>
      <c r="AT103" s="113"/>
      <c r="AU103" s="113"/>
      <c r="AV103" s="113"/>
      <c r="AW103" s="113"/>
      <c r="AX103" s="113"/>
      <c r="AY103" s="113"/>
      <c r="AZ103" s="114"/>
      <c r="BA103" s="114"/>
      <c r="BB103" s="114"/>
      <c r="BC103" s="114"/>
      <c r="BD103" s="114"/>
      <c r="BE103" s="107"/>
      <c r="BF103" s="107"/>
      <c r="BG103" s="107"/>
      <c r="BH103" s="107"/>
      <c r="BI103" s="107"/>
      <c r="BJ103" s="107"/>
      <c r="BK103" s="107"/>
      <c r="BL103" s="107"/>
      <c r="BM103" s="107"/>
      <c r="BN103" s="107"/>
      <c r="BO103" s="107"/>
      <c r="BP103" s="107"/>
      <c r="BQ103" s="958" t="s">
        <v>369</v>
      </c>
      <c r="BR103" s="958"/>
      <c r="BS103" s="958"/>
      <c r="BT103" s="958"/>
      <c r="BU103" s="958"/>
      <c r="BV103" s="958"/>
      <c r="BW103" s="958"/>
      <c r="BX103" s="958"/>
      <c r="BY103" s="958"/>
      <c r="BZ103" s="958"/>
      <c r="CA103" s="958"/>
      <c r="CB103" s="958"/>
      <c r="CC103" s="958"/>
      <c r="CD103" s="958"/>
      <c r="CE103" s="958"/>
      <c r="CF103" s="958"/>
      <c r="CG103" s="958"/>
      <c r="CH103" s="958"/>
      <c r="CI103" s="958"/>
      <c r="CJ103" s="958"/>
      <c r="CK103" s="958"/>
      <c r="CL103" s="958"/>
      <c r="CM103" s="958"/>
      <c r="CN103" s="958"/>
      <c r="CO103" s="958"/>
      <c r="CP103" s="958"/>
      <c r="CQ103" s="958"/>
      <c r="CR103" s="958"/>
      <c r="CS103" s="958"/>
      <c r="CT103" s="958"/>
      <c r="CU103" s="958"/>
      <c r="CV103" s="958"/>
      <c r="CW103" s="958"/>
      <c r="CX103" s="958"/>
      <c r="CY103" s="958"/>
      <c r="CZ103" s="958"/>
      <c r="DA103" s="958"/>
      <c r="DB103" s="958"/>
      <c r="DC103" s="958"/>
      <c r="DD103" s="958"/>
      <c r="DE103" s="958"/>
      <c r="DF103" s="958"/>
      <c r="DG103" s="958"/>
      <c r="DH103" s="958"/>
      <c r="DI103" s="958"/>
      <c r="DJ103" s="958"/>
      <c r="DK103" s="958"/>
      <c r="DL103" s="958"/>
      <c r="DM103" s="958"/>
      <c r="DN103" s="958"/>
      <c r="DO103" s="958"/>
      <c r="DP103" s="958"/>
      <c r="DQ103" s="958"/>
      <c r="DR103" s="958"/>
      <c r="DS103" s="958"/>
      <c r="DT103" s="958"/>
      <c r="DU103" s="958"/>
      <c r="DV103" s="958"/>
      <c r="DW103" s="958"/>
      <c r="DX103" s="958"/>
      <c r="DY103" s="958"/>
      <c r="DZ103" s="958"/>
      <c r="EA103" s="96"/>
    </row>
    <row r="104" spans="1:131" ht="26.25" customHeight="1" x14ac:dyDescent="0.15">
      <c r="A104" s="111"/>
      <c r="B104" s="112"/>
      <c r="C104" s="112"/>
      <c r="D104" s="112"/>
      <c r="E104" s="112"/>
      <c r="F104" s="112"/>
      <c r="G104" s="112"/>
      <c r="H104" s="112"/>
      <c r="I104" s="112"/>
      <c r="J104" s="112"/>
      <c r="K104" s="112"/>
      <c r="L104" s="112"/>
      <c r="M104" s="112"/>
      <c r="N104" s="112"/>
      <c r="O104" s="112"/>
      <c r="P104" s="112"/>
      <c r="Q104" s="113"/>
      <c r="R104" s="113"/>
      <c r="S104" s="113"/>
      <c r="T104" s="113"/>
      <c r="U104" s="113"/>
      <c r="V104" s="113"/>
      <c r="W104" s="113"/>
      <c r="X104" s="113"/>
      <c r="Y104" s="113"/>
      <c r="Z104" s="113"/>
      <c r="AA104" s="113"/>
      <c r="AB104" s="113"/>
      <c r="AC104" s="113"/>
      <c r="AD104" s="113"/>
      <c r="AE104" s="113"/>
      <c r="AF104" s="113"/>
      <c r="AG104" s="113"/>
      <c r="AH104" s="113"/>
      <c r="AI104" s="113"/>
      <c r="AJ104" s="113"/>
      <c r="AK104" s="113"/>
      <c r="AL104" s="113"/>
      <c r="AM104" s="113"/>
      <c r="AN104" s="113"/>
      <c r="AO104" s="113"/>
      <c r="AP104" s="113"/>
      <c r="AQ104" s="113"/>
      <c r="AR104" s="113"/>
      <c r="AS104" s="113"/>
      <c r="AT104" s="113"/>
      <c r="AU104" s="113"/>
      <c r="AV104" s="113"/>
      <c r="AW104" s="113"/>
      <c r="AX104" s="113"/>
      <c r="AY104" s="113"/>
      <c r="AZ104" s="114"/>
      <c r="BA104" s="114"/>
      <c r="BB104" s="114"/>
      <c r="BC104" s="114"/>
      <c r="BD104" s="114"/>
      <c r="BE104" s="107"/>
      <c r="BF104" s="107"/>
      <c r="BG104" s="107"/>
      <c r="BH104" s="107"/>
      <c r="BI104" s="107"/>
      <c r="BJ104" s="107"/>
      <c r="BK104" s="107"/>
      <c r="BL104" s="107"/>
      <c r="BM104" s="107"/>
      <c r="BN104" s="107"/>
      <c r="BO104" s="107"/>
      <c r="BP104" s="107"/>
      <c r="BQ104" s="959" t="s">
        <v>370</v>
      </c>
      <c r="BR104" s="959"/>
      <c r="BS104" s="959"/>
      <c r="BT104" s="959"/>
      <c r="BU104" s="959"/>
      <c r="BV104" s="959"/>
      <c r="BW104" s="959"/>
      <c r="BX104" s="959"/>
      <c r="BY104" s="959"/>
      <c r="BZ104" s="959"/>
      <c r="CA104" s="959"/>
      <c r="CB104" s="959"/>
      <c r="CC104" s="959"/>
      <c r="CD104" s="959"/>
      <c r="CE104" s="959"/>
      <c r="CF104" s="959"/>
      <c r="CG104" s="959"/>
      <c r="CH104" s="959"/>
      <c r="CI104" s="959"/>
      <c r="CJ104" s="959"/>
      <c r="CK104" s="959"/>
      <c r="CL104" s="959"/>
      <c r="CM104" s="959"/>
      <c r="CN104" s="959"/>
      <c r="CO104" s="959"/>
      <c r="CP104" s="959"/>
      <c r="CQ104" s="959"/>
      <c r="CR104" s="959"/>
      <c r="CS104" s="959"/>
      <c r="CT104" s="959"/>
      <c r="CU104" s="959"/>
      <c r="CV104" s="959"/>
      <c r="CW104" s="959"/>
      <c r="CX104" s="959"/>
      <c r="CY104" s="959"/>
      <c r="CZ104" s="959"/>
      <c r="DA104" s="959"/>
      <c r="DB104" s="959"/>
      <c r="DC104" s="959"/>
      <c r="DD104" s="959"/>
      <c r="DE104" s="959"/>
      <c r="DF104" s="959"/>
      <c r="DG104" s="959"/>
      <c r="DH104" s="959"/>
      <c r="DI104" s="959"/>
      <c r="DJ104" s="959"/>
      <c r="DK104" s="959"/>
      <c r="DL104" s="959"/>
      <c r="DM104" s="959"/>
      <c r="DN104" s="959"/>
      <c r="DO104" s="959"/>
      <c r="DP104" s="959"/>
      <c r="DQ104" s="959"/>
      <c r="DR104" s="959"/>
      <c r="DS104" s="959"/>
      <c r="DT104" s="959"/>
      <c r="DU104" s="959"/>
      <c r="DV104" s="959"/>
      <c r="DW104" s="959"/>
      <c r="DX104" s="959"/>
      <c r="DY104" s="959"/>
      <c r="DZ104" s="959"/>
      <c r="EA104" s="96"/>
    </row>
    <row r="105" spans="1:131" ht="11.25" customHeight="1" x14ac:dyDescent="0.15">
      <c r="A105" s="107"/>
      <c r="B105" s="107"/>
      <c r="C105" s="107"/>
      <c r="D105" s="107"/>
      <c r="E105" s="107"/>
      <c r="F105" s="107"/>
      <c r="G105" s="107"/>
      <c r="H105" s="107"/>
      <c r="I105" s="107"/>
      <c r="J105" s="107"/>
      <c r="K105" s="107"/>
      <c r="L105" s="107"/>
      <c r="M105" s="107"/>
      <c r="N105" s="107"/>
      <c r="O105" s="107"/>
      <c r="P105" s="107"/>
      <c r="Q105" s="107"/>
      <c r="R105" s="107"/>
      <c r="S105" s="107"/>
      <c r="T105" s="107"/>
      <c r="U105" s="107"/>
      <c r="V105" s="107"/>
      <c r="W105" s="107"/>
      <c r="X105" s="107"/>
      <c r="Y105" s="107"/>
      <c r="Z105" s="107"/>
      <c r="AA105" s="107"/>
      <c r="AB105" s="107"/>
      <c r="AC105" s="107"/>
      <c r="AD105" s="107"/>
      <c r="AE105" s="107"/>
      <c r="AF105" s="107"/>
      <c r="AG105" s="107"/>
      <c r="AH105" s="107"/>
      <c r="AI105" s="107"/>
      <c r="AJ105" s="107"/>
      <c r="AK105" s="107"/>
      <c r="AL105" s="107"/>
      <c r="AM105" s="107"/>
      <c r="AN105" s="107"/>
      <c r="AO105" s="107"/>
      <c r="AP105" s="107"/>
      <c r="AQ105" s="107"/>
      <c r="AR105" s="107"/>
      <c r="AS105" s="107"/>
      <c r="AT105" s="107"/>
      <c r="AU105" s="107"/>
      <c r="AV105" s="107"/>
      <c r="AW105" s="107"/>
      <c r="AX105" s="107"/>
      <c r="AY105" s="107"/>
      <c r="AZ105" s="107"/>
      <c r="BA105" s="107"/>
      <c r="BB105" s="107"/>
      <c r="BC105" s="107"/>
      <c r="BD105" s="107"/>
      <c r="BE105" s="107"/>
      <c r="BF105" s="107"/>
      <c r="BG105" s="107"/>
      <c r="BH105" s="107"/>
      <c r="BI105" s="107"/>
      <c r="BJ105" s="107"/>
      <c r="BK105" s="107"/>
      <c r="BL105" s="107"/>
      <c r="BM105" s="107"/>
      <c r="BN105" s="107"/>
      <c r="BO105" s="107"/>
      <c r="BP105" s="107"/>
      <c r="BQ105" s="96"/>
      <c r="BR105" s="96"/>
      <c r="BS105" s="96"/>
      <c r="BT105" s="96"/>
      <c r="BU105" s="96"/>
      <c r="BV105" s="96"/>
      <c r="BW105" s="96"/>
      <c r="BX105" s="96"/>
      <c r="BY105" s="96"/>
      <c r="BZ105" s="96"/>
      <c r="CA105" s="96"/>
      <c r="CB105" s="96"/>
      <c r="CC105" s="96"/>
      <c r="CD105" s="96"/>
      <c r="CE105" s="96"/>
      <c r="CF105" s="96"/>
      <c r="CG105" s="96"/>
      <c r="CH105" s="96"/>
      <c r="CI105" s="96"/>
      <c r="CJ105" s="96"/>
      <c r="CK105" s="96"/>
      <c r="CL105" s="96"/>
      <c r="CM105" s="96"/>
      <c r="CN105" s="96"/>
      <c r="CO105" s="96"/>
      <c r="CP105" s="96"/>
      <c r="CQ105" s="96"/>
      <c r="CR105" s="96"/>
      <c r="CS105" s="96"/>
      <c r="CT105" s="96"/>
      <c r="CU105" s="96"/>
      <c r="CV105" s="96"/>
      <c r="CW105" s="96"/>
      <c r="CX105" s="96"/>
      <c r="CY105" s="96"/>
      <c r="CZ105" s="96"/>
      <c r="DA105" s="96"/>
      <c r="DB105" s="96"/>
      <c r="DC105" s="96"/>
      <c r="DD105" s="96"/>
      <c r="DE105" s="96"/>
      <c r="DF105" s="96"/>
      <c r="DG105" s="96"/>
      <c r="DH105" s="96"/>
      <c r="DI105" s="96"/>
      <c r="DJ105" s="96"/>
      <c r="DK105" s="96"/>
      <c r="DL105" s="96"/>
      <c r="DM105" s="96"/>
      <c r="DN105" s="96"/>
      <c r="DO105" s="96"/>
      <c r="DP105" s="96"/>
      <c r="DQ105" s="96"/>
      <c r="DR105" s="96"/>
      <c r="DS105" s="96"/>
      <c r="DT105" s="96"/>
      <c r="DU105" s="96"/>
      <c r="DV105" s="96"/>
      <c r="DW105" s="96"/>
      <c r="DX105" s="96"/>
      <c r="DY105" s="96"/>
      <c r="DZ105" s="96"/>
      <c r="EA105" s="96"/>
    </row>
    <row r="106" spans="1:131" ht="11.25" customHeight="1" x14ac:dyDescent="0.15">
      <c r="A106" s="107"/>
      <c r="B106" s="107"/>
      <c r="C106" s="107"/>
      <c r="D106" s="107"/>
      <c r="E106" s="107"/>
      <c r="F106" s="107"/>
      <c r="G106" s="107"/>
      <c r="H106" s="107"/>
      <c r="I106" s="107"/>
      <c r="J106" s="107"/>
      <c r="K106" s="107"/>
      <c r="L106" s="107"/>
      <c r="M106" s="107"/>
      <c r="N106" s="107"/>
      <c r="O106" s="107"/>
      <c r="P106" s="107"/>
      <c r="Q106" s="107"/>
      <c r="R106" s="107"/>
      <c r="S106" s="107"/>
      <c r="T106" s="107"/>
      <c r="U106" s="107"/>
      <c r="V106" s="107"/>
      <c r="W106" s="107"/>
      <c r="X106" s="107"/>
      <c r="Y106" s="107"/>
      <c r="Z106" s="107"/>
      <c r="AA106" s="107"/>
      <c r="AB106" s="107"/>
      <c r="AC106" s="107"/>
      <c r="AD106" s="107"/>
      <c r="AE106" s="107"/>
      <c r="AF106" s="107"/>
      <c r="AG106" s="107"/>
      <c r="AH106" s="107"/>
      <c r="AI106" s="107"/>
      <c r="AJ106" s="107"/>
      <c r="AK106" s="107"/>
      <c r="AL106" s="107"/>
      <c r="AM106" s="107"/>
      <c r="AN106" s="107"/>
      <c r="AO106" s="107"/>
      <c r="AP106" s="107"/>
      <c r="AQ106" s="107"/>
      <c r="AR106" s="107"/>
      <c r="AS106" s="107"/>
      <c r="AT106" s="107"/>
      <c r="AU106" s="107"/>
      <c r="AV106" s="107"/>
      <c r="AW106" s="107"/>
      <c r="AX106" s="107"/>
      <c r="AY106" s="107"/>
      <c r="AZ106" s="107"/>
      <c r="BA106" s="107"/>
      <c r="BB106" s="107"/>
      <c r="BC106" s="107"/>
      <c r="BD106" s="107"/>
      <c r="BE106" s="107"/>
      <c r="BF106" s="107"/>
      <c r="BG106" s="107"/>
      <c r="BH106" s="107"/>
      <c r="BI106" s="107"/>
      <c r="BJ106" s="107"/>
      <c r="BK106" s="107"/>
      <c r="BL106" s="107"/>
      <c r="BM106" s="107"/>
      <c r="BN106" s="107"/>
      <c r="BO106" s="107"/>
      <c r="BP106" s="107"/>
      <c r="BQ106" s="96"/>
      <c r="BR106" s="96"/>
      <c r="BS106" s="96"/>
      <c r="BT106" s="96"/>
      <c r="BU106" s="96"/>
      <c r="BV106" s="96"/>
      <c r="BW106" s="96"/>
      <c r="BX106" s="96"/>
      <c r="BY106" s="96"/>
      <c r="BZ106" s="96"/>
      <c r="CA106" s="96"/>
      <c r="CB106" s="96"/>
      <c r="CC106" s="96"/>
      <c r="CD106" s="96"/>
      <c r="CE106" s="96"/>
      <c r="CF106" s="96"/>
      <c r="CG106" s="96"/>
      <c r="CH106" s="96"/>
      <c r="CI106" s="96"/>
      <c r="CJ106" s="96"/>
      <c r="CK106" s="96"/>
      <c r="CL106" s="96"/>
      <c r="CM106" s="96"/>
      <c r="CN106" s="96"/>
      <c r="CO106" s="96"/>
      <c r="CP106" s="96"/>
      <c r="CQ106" s="96"/>
      <c r="CR106" s="96"/>
      <c r="CS106" s="96"/>
      <c r="CT106" s="96"/>
      <c r="CU106" s="96"/>
      <c r="CV106" s="96"/>
      <c r="CW106" s="96"/>
      <c r="CX106" s="96"/>
      <c r="CY106" s="96"/>
      <c r="CZ106" s="96"/>
      <c r="DA106" s="96"/>
      <c r="DB106" s="96"/>
      <c r="DC106" s="96"/>
      <c r="DD106" s="96"/>
      <c r="DE106" s="96"/>
      <c r="DF106" s="96"/>
      <c r="DG106" s="96"/>
      <c r="DH106" s="96"/>
      <c r="DI106" s="96"/>
      <c r="DJ106" s="96"/>
      <c r="DK106" s="96"/>
      <c r="DL106" s="96"/>
      <c r="DM106" s="96"/>
      <c r="DN106" s="96"/>
      <c r="DO106" s="96"/>
      <c r="DP106" s="96"/>
      <c r="DQ106" s="96"/>
      <c r="DR106" s="96"/>
      <c r="DS106" s="96"/>
      <c r="DT106" s="96"/>
      <c r="DU106" s="96"/>
      <c r="DV106" s="96"/>
      <c r="DW106" s="96"/>
      <c r="DX106" s="96"/>
      <c r="DY106" s="96"/>
      <c r="DZ106" s="96"/>
      <c r="EA106" s="96"/>
    </row>
    <row r="107" spans="1:131" s="96" customFormat="1" ht="26.25" customHeight="1" thickBot="1" x14ac:dyDescent="0.2">
      <c r="A107" s="115" t="s">
        <v>371</v>
      </c>
      <c r="B107" s="116"/>
      <c r="C107" s="116"/>
      <c r="D107" s="116"/>
      <c r="E107" s="116"/>
      <c r="F107" s="116"/>
      <c r="G107" s="116"/>
      <c r="H107" s="116"/>
      <c r="I107" s="116"/>
      <c r="J107" s="116"/>
      <c r="K107" s="116"/>
      <c r="L107" s="116"/>
      <c r="M107" s="116"/>
      <c r="N107" s="116"/>
      <c r="O107" s="116"/>
      <c r="P107" s="116"/>
      <c r="Q107" s="116"/>
      <c r="R107" s="116"/>
      <c r="S107" s="116"/>
      <c r="T107" s="116"/>
      <c r="U107" s="116"/>
      <c r="V107" s="116"/>
      <c r="W107" s="116"/>
      <c r="X107" s="116"/>
      <c r="Y107" s="116"/>
      <c r="Z107" s="116"/>
      <c r="AA107" s="116"/>
      <c r="AB107" s="116"/>
      <c r="AC107" s="116"/>
      <c r="AD107" s="116"/>
      <c r="AE107" s="116"/>
      <c r="AF107" s="116"/>
      <c r="AG107" s="116"/>
      <c r="AH107" s="116"/>
      <c r="AI107" s="116"/>
      <c r="AJ107" s="116"/>
      <c r="AK107" s="116"/>
      <c r="AL107" s="116"/>
      <c r="AM107" s="116"/>
      <c r="AN107" s="116"/>
      <c r="AO107" s="116"/>
      <c r="AP107" s="116"/>
      <c r="AQ107" s="116"/>
      <c r="AR107" s="116"/>
      <c r="AS107" s="116"/>
      <c r="AT107" s="116"/>
      <c r="AU107" s="115" t="s">
        <v>372</v>
      </c>
      <c r="AV107" s="116"/>
      <c r="AW107" s="116"/>
      <c r="AX107" s="116"/>
      <c r="AY107" s="116"/>
      <c r="AZ107" s="116"/>
      <c r="BA107" s="116"/>
      <c r="BB107" s="116"/>
      <c r="BC107" s="116"/>
      <c r="BD107" s="116"/>
      <c r="BE107" s="116"/>
      <c r="BF107" s="116"/>
      <c r="BG107" s="116"/>
      <c r="BH107" s="116"/>
      <c r="BI107" s="116"/>
      <c r="BJ107" s="116"/>
      <c r="BK107" s="116"/>
      <c r="BL107" s="116"/>
      <c r="BM107" s="116"/>
      <c r="BN107" s="116"/>
      <c r="BO107" s="116"/>
      <c r="BP107" s="116"/>
      <c r="BQ107" s="116"/>
      <c r="BR107" s="116"/>
      <c r="BS107" s="116"/>
      <c r="BT107" s="116"/>
      <c r="BU107" s="116"/>
      <c r="BV107" s="116"/>
      <c r="BW107" s="116"/>
      <c r="BX107" s="116"/>
      <c r="BY107" s="116"/>
      <c r="BZ107" s="116"/>
      <c r="CA107" s="116"/>
      <c r="CB107" s="116"/>
      <c r="CC107" s="116"/>
      <c r="CD107" s="116"/>
      <c r="CE107" s="116"/>
      <c r="CF107" s="116"/>
      <c r="CG107" s="116"/>
      <c r="CH107" s="116"/>
      <c r="CI107" s="116"/>
      <c r="CJ107" s="116"/>
      <c r="CK107" s="116"/>
      <c r="CL107" s="116"/>
      <c r="CM107" s="116"/>
      <c r="CN107" s="116"/>
      <c r="CO107" s="116"/>
      <c r="CP107" s="116"/>
      <c r="CQ107" s="116"/>
      <c r="CR107" s="116"/>
      <c r="CS107" s="116"/>
      <c r="CT107" s="116"/>
      <c r="CU107" s="116"/>
      <c r="CV107" s="116"/>
      <c r="CW107" s="116"/>
      <c r="CX107" s="116"/>
      <c r="CY107" s="116"/>
      <c r="CZ107" s="116"/>
      <c r="DA107" s="116"/>
      <c r="DB107" s="116"/>
      <c r="DC107" s="116"/>
      <c r="DD107" s="116"/>
      <c r="DE107" s="116"/>
      <c r="DF107" s="116"/>
      <c r="DG107" s="116"/>
      <c r="DH107" s="116"/>
      <c r="DI107" s="116"/>
      <c r="DJ107" s="116"/>
      <c r="DK107" s="116"/>
      <c r="DL107" s="116"/>
      <c r="DM107" s="116"/>
      <c r="DN107" s="116"/>
      <c r="DO107" s="116"/>
      <c r="DP107" s="116"/>
      <c r="DQ107" s="116"/>
      <c r="DR107" s="116"/>
      <c r="DS107" s="116"/>
      <c r="DT107" s="116"/>
      <c r="DU107" s="116"/>
      <c r="DV107" s="116"/>
      <c r="DW107" s="116"/>
      <c r="DX107" s="116"/>
      <c r="DY107" s="116"/>
      <c r="DZ107" s="116"/>
    </row>
    <row r="108" spans="1:131" s="96" customFormat="1" ht="26.25" customHeight="1" x14ac:dyDescent="0.15">
      <c r="A108" s="960" t="s">
        <v>373</v>
      </c>
      <c r="B108" s="961"/>
      <c r="C108" s="961"/>
      <c r="D108" s="961"/>
      <c r="E108" s="961"/>
      <c r="F108" s="961"/>
      <c r="G108" s="961"/>
      <c r="H108" s="961"/>
      <c r="I108" s="961"/>
      <c r="J108" s="961"/>
      <c r="K108" s="961"/>
      <c r="L108" s="961"/>
      <c r="M108" s="961"/>
      <c r="N108" s="961"/>
      <c r="O108" s="961"/>
      <c r="P108" s="961"/>
      <c r="Q108" s="961"/>
      <c r="R108" s="961"/>
      <c r="S108" s="961"/>
      <c r="T108" s="961"/>
      <c r="U108" s="961"/>
      <c r="V108" s="961"/>
      <c r="W108" s="961"/>
      <c r="X108" s="961"/>
      <c r="Y108" s="961"/>
      <c r="Z108" s="961"/>
      <c r="AA108" s="961"/>
      <c r="AB108" s="961"/>
      <c r="AC108" s="961"/>
      <c r="AD108" s="961"/>
      <c r="AE108" s="961"/>
      <c r="AF108" s="961"/>
      <c r="AG108" s="961"/>
      <c r="AH108" s="961"/>
      <c r="AI108" s="961"/>
      <c r="AJ108" s="961"/>
      <c r="AK108" s="961"/>
      <c r="AL108" s="961"/>
      <c r="AM108" s="961"/>
      <c r="AN108" s="961"/>
      <c r="AO108" s="961"/>
      <c r="AP108" s="961"/>
      <c r="AQ108" s="961"/>
      <c r="AR108" s="961"/>
      <c r="AS108" s="961"/>
      <c r="AT108" s="962"/>
      <c r="AU108" s="960" t="s">
        <v>374</v>
      </c>
      <c r="AV108" s="961"/>
      <c r="AW108" s="961"/>
      <c r="AX108" s="961"/>
      <c r="AY108" s="961"/>
      <c r="AZ108" s="961"/>
      <c r="BA108" s="961"/>
      <c r="BB108" s="961"/>
      <c r="BC108" s="961"/>
      <c r="BD108" s="961"/>
      <c r="BE108" s="961"/>
      <c r="BF108" s="961"/>
      <c r="BG108" s="961"/>
      <c r="BH108" s="961"/>
      <c r="BI108" s="961"/>
      <c r="BJ108" s="961"/>
      <c r="BK108" s="961"/>
      <c r="BL108" s="961"/>
      <c r="BM108" s="961"/>
      <c r="BN108" s="961"/>
      <c r="BO108" s="961"/>
      <c r="BP108" s="961"/>
      <c r="BQ108" s="961"/>
      <c r="BR108" s="961"/>
      <c r="BS108" s="961"/>
      <c r="BT108" s="961"/>
      <c r="BU108" s="961"/>
      <c r="BV108" s="961"/>
      <c r="BW108" s="961"/>
      <c r="BX108" s="961"/>
      <c r="BY108" s="961"/>
      <c r="BZ108" s="961"/>
      <c r="CA108" s="961"/>
      <c r="CB108" s="961"/>
      <c r="CC108" s="961"/>
      <c r="CD108" s="961"/>
      <c r="CE108" s="961"/>
      <c r="CF108" s="961"/>
      <c r="CG108" s="961"/>
      <c r="CH108" s="961"/>
      <c r="CI108" s="961"/>
      <c r="CJ108" s="961"/>
      <c r="CK108" s="961"/>
      <c r="CL108" s="961"/>
      <c r="CM108" s="961"/>
      <c r="CN108" s="961"/>
      <c r="CO108" s="961"/>
      <c r="CP108" s="961"/>
      <c r="CQ108" s="961"/>
      <c r="CR108" s="961"/>
      <c r="CS108" s="961"/>
      <c r="CT108" s="961"/>
      <c r="CU108" s="961"/>
      <c r="CV108" s="961"/>
      <c r="CW108" s="961"/>
      <c r="CX108" s="961"/>
      <c r="CY108" s="961"/>
      <c r="CZ108" s="961"/>
      <c r="DA108" s="961"/>
      <c r="DB108" s="961"/>
      <c r="DC108" s="961"/>
      <c r="DD108" s="961"/>
      <c r="DE108" s="961"/>
      <c r="DF108" s="961"/>
      <c r="DG108" s="961"/>
      <c r="DH108" s="961"/>
      <c r="DI108" s="961"/>
      <c r="DJ108" s="961"/>
      <c r="DK108" s="961"/>
      <c r="DL108" s="961"/>
      <c r="DM108" s="961"/>
      <c r="DN108" s="961"/>
      <c r="DO108" s="961"/>
      <c r="DP108" s="961"/>
      <c r="DQ108" s="961"/>
      <c r="DR108" s="961"/>
      <c r="DS108" s="961"/>
      <c r="DT108" s="961"/>
      <c r="DU108" s="961"/>
      <c r="DV108" s="961"/>
      <c r="DW108" s="961"/>
      <c r="DX108" s="961"/>
      <c r="DY108" s="961"/>
      <c r="DZ108" s="962"/>
    </row>
    <row r="109" spans="1:131" s="96" customFormat="1" ht="26.25" customHeight="1" x14ac:dyDescent="0.15">
      <c r="A109" s="913" t="s">
        <v>375</v>
      </c>
      <c r="B109" s="914"/>
      <c r="C109" s="914"/>
      <c r="D109" s="914"/>
      <c r="E109" s="914"/>
      <c r="F109" s="914"/>
      <c r="G109" s="914"/>
      <c r="H109" s="914"/>
      <c r="I109" s="914"/>
      <c r="J109" s="914"/>
      <c r="K109" s="914"/>
      <c r="L109" s="914"/>
      <c r="M109" s="914"/>
      <c r="N109" s="914"/>
      <c r="O109" s="914"/>
      <c r="P109" s="914"/>
      <c r="Q109" s="914"/>
      <c r="R109" s="914"/>
      <c r="S109" s="914"/>
      <c r="T109" s="914"/>
      <c r="U109" s="914"/>
      <c r="V109" s="914"/>
      <c r="W109" s="914"/>
      <c r="X109" s="914"/>
      <c r="Y109" s="914"/>
      <c r="Z109" s="915"/>
      <c r="AA109" s="916" t="s">
        <v>376</v>
      </c>
      <c r="AB109" s="914"/>
      <c r="AC109" s="914"/>
      <c r="AD109" s="914"/>
      <c r="AE109" s="915"/>
      <c r="AF109" s="916" t="s">
        <v>377</v>
      </c>
      <c r="AG109" s="914"/>
      <c r="AH109" s="914"/>
      <c r="AI109" s="914"/>
      <c r="AJ109" s="915"/>
      <c r="AK109" s="916" t="s">
        <v>241</v>
      </c>
      <c r="AL109" s="914"/>
      <c r="AM109" s="914"/>
      <c r="AN109" s="914"/>
      <c r="AO109" s="915"/>
      <c r="AP109" s="916" t="s">
        <v>378</v>
      </c>
      <c r="AQ109" s="914"/>
      <c r="AR109" s="914"/>
      <c r="AS109" s="914"/>
      <c r="AT109" s="947"/>
      <c r="AU109" s="913" t="s">
        <v>375</v>
      </c>
      <c r="AV109" s="914"/>
      <c r="AW109" s="914"/>
      <c r="AX109" s="914"/>
      <c r="AY109" s="914"/>
      <c r="AZ109" s="914"/>
      <c r="BA109" s="914"/>
      <c r="BB109" s="914"/>
      <c r="BC109" s="914"/>
      <c r="BD109" s="914"/>
      <c r="BE109" s="914"/>
      <c r="BF109" s="914"/>
      <c r="BG109" s="914"/>
      <c r="BH109" s="914"/>
      <c r="BI109" s="914"/>
      <c r="BJ109" s="914"/>
      <c r="BK109" s="914"/>
      <c r="BL109" s="914"/>
      <c r="BM109" s="914"/>
      <c r="BN109" s="914"/>
      <c r="BO109" s="914"/>
      <c r="BP109" s="915"/>
      <c r="BQ109" s="916" t="s">
        <v>376</v>
      </c>
      <c r="BR109" s="914"/>
      <c r="BS109" s="914"/>
      <c r="BT109" s="914"/>
      <c r="BU109" s="915"/>
      <c r="BV109" s="916" t="s">
        <v>377</v>
      </c>
      <c r="BW109" s="914"/>
      <c r="BX109" s="914"/>
      <c r="BY109" s="914"/>
      <c r="BZ109" s="915"/>
      <c r="CA109" s="916" t="s">
        <v>241</v>
      </c>
      <c r="CB109" s="914"/>
      <c r="CC109" s="914"/>
      <c r="CD109" s="914"/>
      <c r="CE109" s="915"/>
      <c r="CF109" s="954" t="s">
        <v>378</v>
      </c>
      <c r="CG109" s="954"/>
      <c r="CH109" s="954"/>
      <c r="CI109" s="954"/>
      <c r="CJ109" s="954"/>
      <c r="CK109" s="916" t="s">
        <v>379</v>
      </c>
      <c r="CL109" s="914"/>
      <c r="CM109" s="914"/>
      <c r="CN109" s="914"/>
      <c r="CO109" s="914"/>
      <c r="CP109" s="914"/>
      <c r="CQ109" s="914"/>
      <c r="CR109" s="914"/>
      <c r="CS109" s="914"/>
      <c r="CT109" s="914"/>
      <c r="CU109" s="914"/>
      <c r="CV109" s="914"/>
      <c r="CW109" s="914"/>
      <c r="CX109" s="914"/>
      <c r="CY109" s="914"/>
      <c r="CZ109" s="914"/>
      <c r="DA109" s="914"/>
      <c r="DB109" s="914"/>
      <c r="DC109" s="914"/>
      <c r="DD109" s="914"/>
      <c r="DE109" s="914"/>
      <c r="DF109" s="915"/>
      <c r="DG109" s="916" t="s">
        <v>376</v>
      </c>
      <c r="DH109" s="914"/>
      <c r="DI109" s="914"/>
      <c r="DJ109" s="914"/>
      <c r="DK109" s="915"/>
      <c r="DL109" s="916" t="s">
        <v>377</v>
      </c>
      <c r="DM109" s="914"/>
      <c r="DN109" s="914"/>
      <c r="DO109" s="914"/>
      <c r="DP109" s="915"/>
      <c r="DQ109" s="916" t="s">
        <v>241</v>
      </c>
      <c r="DR109" s="914"/>
      <c r="DS109" s="914"/>
      <c r="DT109" s="914"/>
      <c r="DU109" s="915"/>
      <c r="DV109" s="916" t="s">
        <v>378</v>
      </c>
      <c r="DW109" s="914"/>
      <c r="DX109" s="914"/>
      <c r="DY109" s="914"/>
      <c r="DZ109" s="947"/>
    </row>
    <row r="110" spans="1:131" s="96" customFormat="1" ht="26.25" customHeight="1" x14ac:dyDescent="0.15">
      <c r="A110" s="825" t="s">
        <v>380</v>
      </c>
      <c r="B110" s="826"/>
      <c r="C110" s="826"/>
      <c r="D110" s="826"/>
      <c r="E110" s="826"/>
      <c r="F110" s="826"/>
      <c r="G110" s="826"/>
      <c r="H110" s="826"/>
      <c r="I110" s="826"/>
      <c r="J110" s="826"/>
      <c r="K110" s="826"/>
      <c r="L110" s="826"/>
      <c r="M110" s="826"/>
      <c r="N110" s="826"/>
      <c r="O110" s="826"/>
      <c r="P110" s="826"/>
      <c r="Q110" s="826"/>
      <c r="R110" s="826"/>
      <c r="S110" s="826"/>
      <c r="T110" s="826"/>
      <c r="U110" s="826"/>
      <c r="V110" s="826"/>
      <c r="W110" s="826"/>
      <c r="X110" s="826"/>
      <c r="Y110" s="826"/>
      <c r="Z110" s="827"/>
      <c r="AA110" s="906">
        <v>1065757</v>
      </c>
      <c r="AB110" s="907"/>
      <c r="AC110" s="907"/>
      <c r="AD110" s="907"/>
      <c r="AE110" s="908"/>
      <c r="AF110" s="909">
        <v>1113460</v>
      </c>
      <c r="AG110" s="907"/>
      <c r="AH110" s="907"/>
      <c r="AI110" s="907"/>
      <c r="AJ110" s="908"/>
      <c r="AK110" s="909">
        <v>1125193</v>
      </c>
      <c r="AL110" s="907"/>
      <c r="AM110" s="907"/>
      <c r="AN110" s="907"/>
      <c r="AO110" s="908"/>
      <c r="AP110" s="910">
        <v>18.8</v>
      </c>
      <c r="AQ110" s="911"/>
      <c r="AR110" s="911"/>
      <c r="AS110" s="911"/>
      <c r="AT110" s="912"/>
      <c r="AU110" s="948" t="s">
        <v>381</v>
      </c>
      <c r="AV110" s="949"/>
      <c r="AW110" s="949"/>
      <c r="AX110" s="949"/>
      <c r="AY110" s="949"/>
      <c r="AZ110" s="858" t="s">
        <v>382</v>
      </c>
      <c r="BA110" s="826"/>
      <c r="BB110" s="826"/>
      <c r="BC110" s="826"/>
      <c r="BD110" s="826"/>
      <c r="BE110" s="826"/>
      <c r="BF110" s="826"/>
      <c r="BG110" s="826"/>
      <c r="BH110" s="826"/>
      <c r="BI110" s="826"/>
      <c r="BJ110" s="826"/>
      <c r="BK110" s="826"/>
      <c r="BL110" s="826"/>
      <c r="BM110" s="826"/>
      <c r="BN110" s="826"/>
      <c r="BO110" s="826"/>
      <c r="BP110" s="827"/>
      <c r="BQ110" s="859">
        <v>13883704</v>
      </c>
      <c r="BR110" s="843"/>
      <c r="BS110" s="843"/>
      <c r="BT110" s="843"/>
      <c r="BU110" s="843"/>
      <c r="BV110" s="843">
        <v>13534883</v>
      </c>
      <c r="BW110" s="843"/>
      <c r="BX110" s="843"/>
      <c r="BY110" s="843"/>
      <c r="BZ110" s="843"/>
      <c r="CA110" s="843">
        <v>13182514</v>
      </c>
      <c r="CB110" s="843"/>
      <c r="CC110" s="843"/>
      <c r="CD110" s="843"/>
      <c r="CE110" s="843"/>
      <c r="CF110" s="881">
        <v>220</v>
      </c>
      <c r="CG110" s="882"/>
      <c r="CH110" s="882"/>
      <c r="CI110" s="882"/>
      <c r="CJ110" s="882"/>
      <c r="CK110" s="944" t="s">
        <v>383</v>
      </c>
      <c r="CL110" s="901"/>
      <c r="CM110" s="858" t="s">
        <v>384</v>
      </c>
      <c r="CN110" s="826"/>
      <c r="CO110" s="826"/>
      <c r="CP110" s="826"/>
      <c r="CQ110" s="826"/>
      <c r="CR110" s="826"/>
      <c r="CS110" s="826"/>
      <c r="CT110" s="826"/>
      <c r="CU110" s="826"/>
      <c r="CV110" s="826"/>
      <c r="CW110" s="826"/>
      <c r="CX110" s="826"/>
      <c r="CY110" s="826"/>
      <c r="CZ110" s="826"/>
      <c r="DA110" s="826"/>
      <c r="DB110" s="826"/>
      <c r="DC110" s="826"/>
      <c r="DD110" s="826"/>
      <c r="DE110" s="826"/>
      <c r="DF110" s="827"/>
      <c r="DG110" s="859" t="s">
        <v>65</v>
      </c>
      <c r="DH110" s="843"/>
      <c r="DI110" s="843"/>
      <c r="DJ110" s="843"/>
      <c r="DK110" s="843"/>
      <c r="DL110" s="843" t="s">
        <v>65</v>
      </c>
      <c r="DM110" s="843"/>
      <c r="DN110" s="843"/>
      <c r="DO110" s="843"/>
      <c r="DP110" s="843"/>
      <c r="DQ110" s="843" t="s">
        <v>65</v>
      </c>
      <c r="DR110" s="843"/>
      <c r="DS110" s="843"/>
      <c r="DT110" s="843"/>
      <c r="DU110" s="843"/>
      <c r="DV110" s="844" t="s">
        <v>65</v>
      </c>
      <c r="DW110" s="844"/>
      <c r="DX110" s="844"/>
      <c r="DY110" s="844"/>
      <c r="DZ110" s="845"/>
    </row>
    <row r="111" spans="1:131" s="96" customFormat="1" ht="26.25" customHeight="1" x14ac:dyDescent="0.15">
      <c r="A111" s="792" t="s">
        <v>385</v>
      </c>
      <c r="B111" s="793"/>
      <c r="C111" s="793"/>
      <c r="D111" s="793"/>
      <c r="E111" s="793"/>
      <c r="F111" s="793"/>
      <c r="G111" s="793"/>
      <c r="H111" s="793"/>
      <c r="I111" s="793"/>
      <c r="J111" s="793"/>
      <c r="K111" s="793"/>
      <c r="L111" s="793"/>
      <c r="M111" s="793"/>
      <c r="N111" s="793"/>
      <c r="O111" s="793"/>
      <c r="P111" s="793"/>
      <c r="Q111" s="793"/>
      <c r="R111" s="793"/>
      <c r="S111" s="793"/>
      <c r="T111" s="793"/>
      <c r="U111" s="793"/>
      <c r="V111" s="793"/>
      <c r="W111" s="793"/>
      <c r="X111" s="793"/>
      <c r="Y111" s="793"/>
      <c r="Z111" s="943"/>
      <c r="AA111" s="930" t="s">
        <v>65</v>
      </c>
      <c r="AB111" s="931"/>
      <c r="AC111" s="931"/>
      <c r="AD111" s="931"/>
      <c r="AE111" s="932"/>
      <c r="AF111" s="933" t="s">
        <v>65</v>
      </c>
      <c r="AG111" s="931"/>
      <c r="AH111" s="931"/>
      <c r="AI111" s="931"/>
      <c r="AJ111" s="932"/>
      <c r="AK111" s="933" t="s">
        <v>65</v>
      </c>
      <c r="AL111" s="931"/>
      <c r="AM111" s="931"/>
      <c r="AN111" s="931"/>
      <c r="AO111" s="932"/>
      <c r="AP111" s="934" t="s">
        <v>65</v>
      </c>
      <c r="AQ111" s="935"/>
      <c r="AR111" s="935"/>
      <c r="AS111" s="935"/>
      <c r="AT111" s="936"/>
      <c r="AU111" s="950"/>
      <c r="AV111" s="951"/>
      <c r="AW111" s="951"/>
      <c r="AX111" s="951"/>
      <c r="AY111" s="951"/>
      <c r="AZ111" s="833" t="s">
        <v>386</v>
      </c>
      <c r="BA111" s="770"/>
      <c r="BB111" s="770"/>
      <c r="BC111" s="770"/>
      <c r="BD111" s="770"/>
      <c r="BE111" s="770"/>
      <c r="BF111" s="770"/>
      <c r="BG111" s="770"/>
      <c r="BH111" s="770"/>
      <c r="BI111" s="770"/>
      <c r="BJ111" s="770"/>
      <c r="BK111" s="770"/>
      <c r="BL111" s="770"/>
      <c r="BM111" s="770"/>
      <c r="BN111" s="770"/>
      <c r="BO111" s="770"/>
      <c r="BP111" s="771"/>
      <c r="BQ111" s="834" t="s">
        <v>65</v>
      </c>
      <c r="BR111" s="835"/>
      <c r="BS111" s="835"/>
      <c r="BT111" s="835"/>
      <c r="BU111" s="835"/>
      <c r="BV111" s="835" t="s">
        <v>65</v>
      </c>
      <c r="BW111" s="835"/>
      <c r="BX111" s="835"/>
      <c r="BY111" s="835"/>
      <c r="BZ111" s="835"/>
      <c r="CA111" s="835" t="s">
        <v>65</v>
      </c>
      <c r="CB111" s="835"/>
      <c r="CC111" s="835"/>
      <c r="CD111" s="835"/>
      <c r="CE111" s="835"/>
      <c r="CF111" s="890" t="s">
        <v>65</v>
      </c>
      <c r="CG111" s="891"/>
      <c r="CH111" s="891"/>
      <c r="CI111" s="891"/>
      <c r="CJ111" s="891"/>
      <c r="CK111" s="945"/>
      <c r="CL111" s="903"/>
      <c r="CM111" s="833" t="s">
        <v>387</v>
      </c>
      <c r="CN111" s="770"/>
      <c r="CO111" s="770"/>
      <c r="CP111" s="770"/>
      <c r="CQ111" s="770"/>
      <c r="CR111" s="770"/>
      <c r="CS111" s="770"/>
      <c r="CT111" s="770"/>
      <c r="CU111" s="770"/>
      <c r="CV111" s="770"/>
      <c r="CW111" s="770"/>
      <c r="CX111" s="770"/>
      <c r="CY111" s="770"/>
      <c r="CZ111" s="770"/>
      <c r="DA111" s="770"/>
      <c r="DB111" s="770"/>
      <c r="DC111" s="770"/>
      <c r="DD111" s="770"/>
      <c r="DE111" s="770"/>
      <c r="DF111" s="771"/>
      <c r="DG111" s="834" t="s">
        <v>65</v>
      </c>
      <c r="DH111" s="835"/>
      <c r="DI111" s="835"/>
      <c r="DJ111" s="835"/>
      <c r="DK111" s="835"/>
      <c r="DL111" s="835" t="s">
        <v>65</v>
      </c>
      <c r="DM111" s="835"/>
      <c r="DN111" s="835"/>
      <c r="DO111" s="835"/>
      <c r="DP111" s="835"/>
      <c r="DQ111" s="835" t="s">
        <v>65</v>
      </c>
      <c r="DR111" s="835"/>
      <c r="DS111" s="835"/>
      <c r="DT111" s="835"/>
      <c r="DU111" s="835"/>
      <c r="DV111" s="812" t="s">
        <v>65</v>
      </c>
      <c r="DW111" s="812"/>
      <c r="DX111" s="812"/>
      <c r="DY111" s="812"/>
      <c r="DZ111" s="813"/>
    </row>
    <row r="112" spans="1:131" s="96" customFormat="1" ht="26.25" customHeight="1" x14ac:dyDescent="0.15">
      <c r="A112" s="937" t="s">
        <v>388</v>
      </c>
      <c r="B112" s="938"/>
      <c r="C112" s="770" t="s">
        <v>389</v>
      </c>
      <c r="D112" s="770"/>
      <c r="E112" s="770"/>
      <c r="F112" s="770"/>
      <c r="G112" s="770"/>
      <c r="H112" s="770"/>
      <c r="I112" s="770"/>
      <c r="J112" s="770"/>
      <c r="K112" s="770"/>
      <c r="L112" s="770"/>
      <c r="M112" s="770"/>
      <c r="N112" s="770"/>
      <c r="O112" s="770"/>
      <c r="P112" s="770"/>
      <c r="Q112" s="770"/>
      <c r="R112" s="770"/>
      <c r="S112" s="770"/>
      <c r="T112" s="770"/>
      <c r="U112" s="770"/>
      <c r="V112" s="770"/>
      <c r="W112" s="770"/>
      <c r="X112" s="770"/>
      <c r="Y112" s="770"/>
      <c r="Z112" s="771"/>
      <c r="AA112" s="797" t="s">
        <v>65</v>
      </c>
      <c r="AB112" s="798"/>
      <c r="AC112" s="798"/>
      <c r="AD112" s="798"/>
      <c r="AE112" s="799"/>
      <c r="AF112" s="800" t="s">
        <v>65</v>
      </c>
      <c r="AG112" s="798"/>
      <c r="AH112" s="798"/>
      <c r="AI112" s="798"/>
      <c r="AJ112" s="799"/>
      <c r="AK112" s="800" t="s">
        <v>65</v>
      </c>
      <c r="AL112" s="798"/>
      <c r="AM112" s="798"/>
      <c r="AN112" s="798"/>
      <c r="AO112" s="799"/>
      <c r="AP112" s="839" t="s">
        <v>65</v>
      </c>
      <c r="AQ112" s="840"/>
      <c r="AR112" s="840"/>
      <c r="AS112" s="840"/>
      <c r="AT112" s="841"/>
      <c r="AU112" s="950"/>
      <c r="AV112" s="951"/>
      <c r="AW112" s="951"/>
      <c r="AX112" s="951"/>
      <c r="AY112" s="951"/>
      <c r="AZ112" s="833" t="s">
        <v>390</v>
      </c>
      <c r="BA112" s="770"/>
      <c r="BB112" s="770"/>
      <c r="BC112" s="770"/>
      <c r="BD112" s="770"/>
      <c r="BE112" s="770"/>
      <c r="BF112" s="770"/>
      <c r="BG112" s="770"/>
      <c r="BH112" s="770"/>
      <c r="BI112" s="770"/>
      <c r="BJ112" s="770"/>
      <c r="BK112" s="770"/>
      <c r="BL112" s="770"/>
      <c r="BM112" s="770"/>
      <c r="BN112" s="770"/>
      <c r="BO112" s="770"/>
      <c r="BP112" s="771"/>
      <c r="BQ112" s="834">
        <v>4766469</v>
      </c>
      <c r="BR112" s="835"/>
      <c r="BS112" s="835"/>
      <c r="BT112" s="835"/>
      <c r="BU112" s="835"/>
      <c r="BV112" s="835">
        <v>4311799</v>
      </c>
      <c r="BW112" s="835"/>
      <c r="BX112" s="835"/>
      <c r="BY112" s="835"/>
      <c r="BZ112" s="835"/>
      <c r="CA112" s="835">
        <v>3663850</v>
      </c>
      <c r="CB112" s="835"/>
      <c r="CC112" s="835"/>
      <c r="CD112" s="835"/>
      <c r="CE112" s="835"/>
      <c r="CF112" s="890">
        <v>61.1</v>
      </c>
      <c r="CG112" s="891"/>
      <c r="CH112" s="891"/>
      <c r="CI112" s="891"/>
      <c r="CJ112" s="891"/>
      <c r="CK112" s="945"/>
      <c r="CL112" s="903"/>
      <c r="CM112" s="833" t="s">
        <v>391</v>
      </c>
      <c r="CN112" s="770"/>
      <c r="CO112" s="770"/>
      <c r="CP112" s="770"/>
      <c r="CQ112" s="770"/>
      <c r="CR112" s="770"/>
      <c r="CS112" s="770"/>
      <c r="CT112" s="770"/>
      <c r="CU112" s="770"/>
      <c r="CV112" s="770"/>
      <c r="CW112" s="770"/>
      <c r="CX112" s="770"/>
      <c r="CY112" s="770"/>
      <c r="CZ112" s="770"/>
      <c r="DA112" s="770"/>
      <c r="DB112" s="770"/>
      <c r="DC112" s="770"/>
      <c r="DD112" s="770"/>
      <c r="DE112" s="770"/>
      <c r="DF112" s="771"/>
      <c r="DG112" s="834" t="s">
        <v>65</v>
      </c>
      <c r="DH112" s="835"/>
      <c r="DI112" s="835"/>
      <c r="DJ112" s="835"/>
      <c r="DK112" s="835"/>
      <c r="DL112" s="835" t="s">
        <v>65</v>
      </c>
      <c r="DM112" s="835"/>
      <c r="DN112" s="835"/>
      <c r="DO112" s="835"/>
      <c r="DP112" s="835"/>
      <c r="DQ112" s="835" t="s">
        <v>65</v>
      </c>
      <c r="DR112" s="835"/>
      <c r="DS112" s="835"/>
      <c r="DT112" s="835"/>
      <c r="DU112" s="835"/>
      <c r="DV112" s="812" t="s">
        <v>65</v>
      </c>
      <c r="DW112" s="812"/>
      <c r="DX112" s="812"/>
      <c r="DY112" s="812"/>
      <c r="DZ112" s="813"/>
    </row>
    <row r="113" spans="1:130" s="96" customFormat="1" ht="26.25" customHeight="1" x14ac:dyDescent="0.15">
      <c r="A113" s="939"/>
      <c r="B113" s="940"/>
      <c r="C113" s="770" t="s">
        <v>392</v>
      </c>
      <c r="D113" s="770"/>
      <c r="E113" s="770"/>
      <c r="F113" s="770"/>
      <c r="G113" s="770"/>
      <c r="H113" s="770"/>
      <c r="I113" s="770"/>
      <c r="J113" s="770"/>
      <c r="K113" s="770"/>
      <c r="L113" s="770"/>
      <c r="M113" s="770"/>
      <c r="N113" s="770"/>
      <c r="O113" s="770"/>
      <c r="P113" s="770"/>
      <c r="Q113" s="770"/>
      <c r="R113" s="770"/>
      <c r="S113" s="770"/>
      <c r="T113" s="770"/>
      <c r="U113" s="770"/>
      <c r="V113" s="770"/>
      <c r="W113" s="770"/>
      <c r="X113" s="770"/>
      <c r="Y113" s="770"/>
      <c r="Z113" s="771"/>
      <c r="AA113" s="930">
        <v>676765</v>
      </c>
      <c r="AB113" s="931"/>
      <c r="AC113" s="931"/>
      <c r="AD113" s="931"/>
      <c r="AE113" s="932"/>
      <c r="AF113" s="933">
        <v>659275</v>
      </c>
      <c r="AG113" s="931"/>
      <c r="AH113" s="931"/>
      <c r="AI113" s="931"/>
      <c r="AJ113" s="932"/>
      <c r="AK113" s="933">
        <v>625583</v>
      </c>
      <c r="AL113" s="931"/>
      <c r="AM113" s="931"/>
      <c r="AN113" s="931"/>
      <c r="AO113" s="932"/>
      <c r="AP113" s="934">
        <v>10.4</v>
      </c>
      <c r="AQ113" s="935"/>
      <c r="AR113" s="935"/>
      <c r="AS113" s="935"/>
      <c r="AT113" s="936"/>
      <c r="AU113" s="950"/>
      <c r="AV113" s="951"/>
      <c r="AW113" s="951"/>
      <c r="AX113" s="951"/>
      <c r="AY113" s="951"/>
      <c r="AZ113" s="833" t="s">
        <v>393</v>
      </c>
      <c r="BA113" s="770"/>
      <c r="BB113" s="770"/>
      <c r="BC113" s="770"/>
      <c r="BD113" s="770"/>
      <c r="BE113" s="770"/>
      <c r="BF113" s="770"/>
      <c r="BG113" s="770"/>
      <c r="BH113" s="770"/>
      <c r="BI113" s="770"/>
      <c r="BJ113" s="770"/>
      <c r="BK113" s="770"/>
      <c r="BL113" s="770"/>
      <c r="BM113" s="770"/>
      <c r="BN113" s="770"/>
      <c r="BO113" s="770"/>
      <c r="BP113" s="771"/>
      <c r="BQ113" s="834">
        <v>364294</v>
      </c>
      <c r="BR113" s="835"/>
      <c r="BS113" s="835"/>
      <c r="BT113" s="835"/>
      <c r="BU113" s="835"/>
      <c r="BV113" s="835">
        <v>368516</v>
      </c>
      <c r="BW113" s="835"/>
      <c r="BX113" s="835"/>
      <c r="BY113" s="835"/>
      <c r="BZ113" s="835"/>
      <c r="CA113" s="835">
        <v>341931</v>
      </c>
      <c r="CB113" s="835"/>
      <c r="CC113" s="835"/>
      <c r="CD113" s="835"/>
      <c r="CE113" s="835"/>
      <c r="CF113" s="890">
        <v>5.7</v>
      </c>
      <c r="CG113" s="891"/>
      <c r="CH113" s="891"/>
      <c r="CI113" s="891"/>
      <c r="CJ113" s="891"/>
      <c r="CK113" s="945"/>
      <c r="CL113" s="903"/>
      <c r="CM113" s="833" t="s">
        <v>394</v>
      </c>
      <c r="CN113" s="770"/>
      <c r="CO113" s="770"/>
      <c r="CP113" s="770"/>
      <c r="CQ113" s="770"/>
      <c r="CR113" s="770"/>
      <c r="CS113" s="770"/>
      <c r="CT113" s="770"/>
      <c r="CU113" s="770"/>
      <c r="CV113" s="770"/>
      <c r="CW113" s="770"/>
      <c r="CX113" s="770"/>
      <c r="CY113" s="770"/>
      <c r="CZ113" s="770"/>
      <c r="DA113" s="770"/>
      <c r="DB113" s="770"/>
      <c r="DC113" s="770"/>
      <c r="DD113" s="770"/>
      <c r="DE113" s="770"/>
      <c r="DF113" s="771"/>
      <c r="DG113" s="797" t="s">
        <v>65</v>
      </c>
      <c r="DH113" s="798"/>
      <c r="DI113" s="798"/>
      <c r="DJ113" s="798"/>
      <c r="DK113" s="799"/>
      <c r="DL113" s="800" t="s">
        <v>65</v>
      </c>
      <c r="DM113" s="798"/>
      <c r="DN113" s="798"/>
      <c r="DO113" s="798"/>
      <c r="DP113" s="799"/>
      <c r="DQ113" s="800" t="s">
        <v>65</v>
      </c>
      <c r="DR113" s="798"/>
      <c r="DS113" s="798"/>
      <c r="DT113" s="798"/>
      <c r="DU113" s="799"/>
      <c r="DV113" s="839" t="s">
        <v>65</v>
      </c>
      <c r="DW113" s="840"/>
      <c r="DX113" s="840"/>
      <c r="DY113" s="840"/>
      <c r="DZ113" s="841"/>
    </row>
    <row r="114" spans="1:130" s="96" customFormat="1" ht="26.25" customHeight="1" x14ac:dyDescent="0.15">
      <c r="A114" s="939"/>
      <c r="B114" s="940"/>
      <c r="C114" s="770" t="s">
        <v>395</v>
      </c>
      <c r="D114" s="770"/>
      <c r="E114" s="770"/>
      <c r="F114" s="770"/>
      <c r="G114" s="770"/>
      <c r="H114" s="770"/>
      <c r="I114" s="770"/>
      <c r="J114" s="770"/>
      <c r="K114" s="770"/>
      <c r="L114" s="770"/>
      <c r="M114" s="770"/>
      <c r="N114" s="770"/>
      <c r="O114" s="770"/>
      <c r="P114" s="770"/>
      <c r="Q114" s="770"/>
      <c r="R114" s="770"/>
      <c r="S114" s="770"/>
      <c r="T114" s="770"/>
      <c r="U114" s="770"/>
      <c r="V114" s="770"/>
      <c r="W114" s="770"/>
      <c r="X114" s="770"/>
      <c r="Y114" s="770"/>
      <c r="Z114" s="771"/>
      <c r="AA114" s="797">
        <v>44830</v>
      </c>
      <c r="AB114" s="798"/>
      <c r="AC114" s="798"/>
      <c r="AD114" s="798"/>
      <c r="AE114" s="799"/>
      <c r="AF114" s="800">
        <v>45992</v>
      </c>
      <c r="AG114" s="798"/>
      <c r="AH114" s="798"/>
      <c r="AI114" s="798"/>
      <c r="AJ114" s="799"/>
      <c r="AK114" s="800">
        <v>38005</v>
      </c>
      <c r="AL114" s="798"/>
      <c r="AM114" s="798"/>
      <c r="AN114" s="798"/>
      <c r="AO114" s="799"/>
      <c r="AP114" s="839">
        <v>0.6</v>
      </c>
      <c r="AQ114" s="840"/>
      <c r="AR114" s="840"/>
      <c r="AS114" s="840"/>
      <c r="AT114" s="841"/>
      <c r="AU114" s="950"/>
      <c r="AV114" s="951"/>
      <c r="AW114" s="951"/>
      <c r="AX114" s="951"/>
      <c r="AY114" s="951"/>
      <c r="AZ114" s="833" t="s">
        <v>396</v>
      </c>
      <c r="BA114" s="770"/>
      <c r="BB114" s="770"/>
      <c r="BC114" s="770"/>
      <c r="BD114" s="770"/>
      <c r="BE114" s="770"/>
      <c r="BF114" s="770"/>
      <c r="BG114" s="770"/>
      <c r="BH114" s="770"/>
      <c r="BI114" s="770"/>
      <c r="BJ114" s="770"/>
      <c r="BK114" s="770"/>
      <c r="BL114" s="770"/>
      <c r="BM114" s="770"/>
      <c r="BN114" s="770"/>
      <c r="BO114" s="770"/>
      <c r="BP114" s="771"/>
      <c r="BQ114" s="834">
        <v>1216251</v>
      </c>
      <c r="BR114" s="835"/>
      <c r="BS114" s="835"/>
      <c r="BT114" s="835"/>
      <c r="BU114" s="835"/>
      <c r="BV114" s="835">
        <v>1159729</v>
      </c>
      <c r="BW114" s="835"/>
      <c r="BX114" s="835"/>
      <c r="BY114" s="835"/>
      <c r="BZ114" s="835"/>
      <c r="CA114" s="835">
        <v>1066596</v>
      </c>
      <c r="CB114" s="835"/>
      <c r="CC114" s="835"/>
      <c r="CD114" s="835"/>
      <c r="CE114" s="835"/>
      <c r="CF114" s="890">
        <v>17.8</v>
      </c>
      <c r="CG114" s="891"/>
      <c r="CH114" s="891"/>
      <c r="CI114" s="891"/>
      <c r="CJ114" s="891"/>
      <c r="CK114" s="945"/>
      <c r="CL114" s="903"/>
      <c r="CM114" s="833" t="s">
        <v>397</v>
      </c>
      <c r="CN114" s="770"/>
      <c r="CO114" s="770"/>
      <c r="CP114" s="770"/>
      <c r="CQ114" s="770"/>
      <c r="CR114" s="770"/>
      <c r="CS114" s="770"/>
      <c r="CT114" s="770"/>
      <c r="CU114" s="770"/>
      <c r="CV114" s="770"/>
      <c r="CW114" s="770"/>
      <c r="CX114" s="770"/>
      <c r="CY114" s="770"/>
      <c r="CZ114" s="770"/>
      <c r="DA114" s="770"/>
      <c r="DB114" s="770"/>
      <c r="DC114" s="770"/>
      <c r="DD114" s="770"/>
      <c r="DE114" s="770"/>
      <c r="DF114" s="771"/>
      <c r="DG114" s="797" t="s">
        <v>65</v>
      </c>
      <c r="DH114" s="798"/>
      <c r="DI114" s="798"/>
      <c r="DJ114" s="798"/>
      <c r="DK114" s="799"/>
      <c r="DL114" s="800" t="s">
        <v>65</v>
      </c>
      <c r="DM114" s="798"/>
      <c r="DN114" s="798"/>
      <c r="DO114" s="798"/>
      <c r="DP114" s="799"/>
      <c r="DQ114" s="800" t="s">
        <v>65</v>
      </c>
      <c r="DR114" s="798"/>
      <c r="DS114" s="798"/>
      <c r="DT114" s="798"/>
      <c r="DU114" s="799"/>
      <c r="DV114" s="839" t="s">
        <v>65</v>
      </c>
      <c r="DW114" s="840"/>
      <c r="DX114" s="840"/>
      <c r="DY114" s="840"/>
      <c r="DZ114" s="841"/>
    </row>
    <row r="115" spans="1:130" s="96" customFormat="1" ht="26.25" customHeight="1" x14ac:dyDescent="0.15">
      <c r="A115" s="939"/>
      <c r="B115" s="940"/>
      <c r="C115" s="770" t="s">
        <v>398</v>
      </c>
      <c r="D115" s="770"/>
      <c r="E115" s="770"/>
      <c r="F115" s="770"/>
      <c r="G115" s="770"/>
      <c r="H115" s="770"/>
      <c r="I115" s="770"/>
      <c r="J115" s="770"/>
      <c r="K115" s="770"/>
      <c r="L115" s="770"/>
      <c r="M115" s="770"/>
      <c r="N115" s="770"/>
      <c r="O115" s="770"/>
      <c r="P115" s="770"/>
      <c r="Q115" s="770"/>
      <c r="R115" s="770"/>
      <c r="S115" s="770"/>
      <c r="T115" s="770"/>
      <c r="U115" s="770"/>
      <c r="V115" s="770"/>
      <c r="W115" s="770"/>
      <c r="X115" s="770"/>
      <c r="Y115" s="770"/>
      <c r="Z115" s="771"/>
      <c r="AA115" s="930">
        <v>4319</v>
      </c>
      <c r="AB115" s="931"/>
      <c r="AC115" s="931"/>
      <c r="AD115" s="931"/>
      <c r="AE115" s="932"/>
      <c r="AF115" s="933" t="s">
        <v>65</v>
      </c>
      <c r="AG115" s="931"/>
      <c r="AH115" s="931"/>
      <c r="AI115" s="931"/>
      <c r="AJ115" s="932"/>
      <c r="AK115" s="933" t="s">
        <v>65</v>
      </c>
      <c r="AL115" s="931"/>
      <c r="AM115" s="931"/>
      <c r="AN115" s="931"/>
      <c r="AO115" s="932"/>
      <c r="AP115" s="934" t="s">
        <v>65</v>
      </c>
      <c r="AQ115" s="935"/>
      <c r="AR115" s="935"/>
      <c r="AS115" s="935"/>
      <c r="AT115" s="936"/>
      <c r="AU115" s="950"/>
      <c r="AV115" s="951"/>
      <c r="AW115" s="951"/>
      <c r="AX115" s="951"/>
      <c r="AY115" s="951"/>
      <c r="AZ115" s="833" t="s">
        <v>399</v>
      </c>
      <c r="BA115" s="770"/>
      <c r="BB115" s="770"/>
      <c r="BC115" s="770"/>
      <c r="BD115" s="770"/>
      <c r="BE115" s="770"/>
      <c r="BF115" s="770"/>
      <c r="BG115" s="770"/>
      <c r="BH115" s="770"/>
      <c r="BI115" s="770"/>
      <c r="BJ115" s="770"/>
      <c r="BK115" s="770"/>
      <c r="BL115" s="770"/>
      <c r="BM115" s="770"/>
      <c r="BN115" s="770"/>
      <c r="BO115" s="770"/>
      <c r="BP115" s="771"/>
      <c r="BQ115" s="834">
        <v>80278</v>
      </c>
      <c r="BR115" s="835"/>
      <c r="BS115" s="835"/>
      <c r="BT115" s="835"/>
      <c r="BU115" s="835"/>
      <c r="BV115" s="835">
        <v>68132</v>
      </c>
      <c r="BW115" s="835"/>
      <c r="BX115" s="835"/>
      <c r="BY115" s="835"/>
      <c r="BZ115" s="835"/>
      <c r="CA115" s="835">
        <v>36502</v>
      </c>
      <c r="CB115" s="835"/>
      <c r="CC115" s="835"/>
      <c r="CD115" s="835"/>
      <c r="CE115" s="835"/>
      <c r="CF115" s="890">
        <v>0.6</v>
      </c>
      <c r="CG115" s="891"/>
      <c r="CH115" s="891"/>
      <c r="CI115" s="891"/>
      <c r="CJ115" s="891"/>
      <c r="CK115" s="945"/>
      <c r="CL115" s="903"/>
      <c r="CM115" s="833" t="s">
        <v>400</v>
      </c>
      <c r="CN115" s="770"/>
      <c r="CO115" s="770"/>
      <c r="CP115" s="770"/>
      <c r="CQ115" s="770"/>
      <c r="CR115" s="770"/>
      <c r="CS115" s="770"/>
      <c r="CT115" s="770"/>
      <c r="CU115" s="770"/>
      <c r="CV115" s="770"/>
      <c r="CW115" s="770"/>
      <c r="CX115" s="770"/>
      <c r="CY115" s="770"/>
      <c r="CZ115" s="770"/>
      <c r="DA115" s="770"/>
      <c r="DB115" s="770"/>
      <c r="DC115" s="770"/>
      <c r="DD115" s="770"/>
      <c r="DE115" s="770"/>
      <c r="DF115" s="771"/>
      <c r="DG115" s="797" t="s">
        <v>65</v>
      </c>
      <c r="DH115" s="798"/>
      <c r="DI115" s="798"/>
      <c r="DJ115" s="798"/>
      <c r="DK115" s="799"/>
      <c r="DL115" s="800" t="s">
        <v>65</v>
      </c>
      <c r="DM115" s="798"/>
      <c r="DN115" s="798"/>
      <c r="DO115" s="798"/>
      <c r="DP115" s="799"/>
      <c r="DQ115" s="800" t="s">
        <v>65</v>
      </c>
      <c r="DR115" s="798"/>
      <c r="DS115" s="798"/>
      <c r="DT115" s="798"/>
      <c r="DU115" s="799"/>
      <c r="DV115" s="839" t="s">
        <v>65</v>
      </c>
      <c r="DW115" s="840"/>
      <c r="DX115" s="840"/>
      <c r="DY115" s="840"/>
      <c r="DZ115" s="841"/>
    </row>
    <row r="116" spans="1:130" s="96" customFormat="1" ht="26.25" customHeight="1" x14ac:dyDescent="0.15">
      <c r="A116" s="941"/>
      <c r="B116" s="942"/>
      <c r="C116" s="837" t="s">
        <v>401</v>
      </c>
      <c r="D116" s="837"/>
      <c r="E116" s="837"/>
      <c r="F116" s="837"/>
      <c r="G116" s="837"/>
      <c r="H116" s="837"/>
      <c r="I116" s="837"/>
      <c r="J116" s="837"/>
      <c r="K116" s="837"/>
      <c r="L116" s="837"/>
      <c r="M116" s="837"/>
      <c r="N116" s="837"/>
      <c r="O116" s="837"/>
      <c r="P116" s="837"/>
      <c r="Q116" s="837"/>
      <c r="R116" s="837"/>
      <c r="S116" s="837"/>
      <c r="T116" s="837"/>
      <c r="U116" s="837"/>
      <c r="V116" s="837"/>
      <c r="W116" s="837"/>
      <c r="X116" s="837"/>
      <c r="Y116" s="837"/>
      <c r="Z116" s="838"/>
      <c r="AA116" s="797">
        <v>58</v>
      </c>
      <c r="AB116" s="798"/>
      <c r="AC116" s="798"/>
      <c r="AD116" s="798"/>
      <c r="AE116" s="799"/>
      <c r="AF116" s="800">
        <v>1</v>
      </c>
      <c r="AG116" s="798"/>
      <c r="AH116" s="798"/>
      <c r="AI116" s="798"/>
      <c r="AJ116" s="799"/>
      <c r="AK116" s="800">
        <v>2</v>
      </c>
      <c r="AL116" s="798"/>
      <c r="AM116" s="798"/>
      <c r="AN116" s="798"/>
      <c r="AO116" s="799"/>
      <c r="AP116" s="839">
        <v>0</v>
      </c>
      <c r="AQ116" s="840"/>
      <c r="AR116" s="840"/>
      <c r="AS116" s="840"/>
      <c r="AT116" s="841"/>
      <c r="AU116" s="950"/>
      <c r="AV116" s="951"/>
      <c r="AW116" s="951"/>
      <c r="AX116" s="951"/>
      <c r="AY116" s="951"/>
      <c r="AZ116" s="927" t="s">
        <v>402</v>
      </c>
      <c r="BA116" s="928"/>
      <c r="BB116" s="928"/>
      <c r="BC116" s="928"/>
      <c r="BD116" s="928"/>
      <c r="BE116" s="928"/>
      <c r="BF116" s="928"/>
      <c r="BG116" s="928"/>
      <c r="BH116" s="928"/>
      <c r="BI116" s="928"/>
      <c r="BJ116" s="928"/>
      <c r="BK116" s="928"/>
      <c r="BL116" s="928"/>
      <c r="BM116" s="928"/>
      <c r="BN116" s="928"/>
      <c r="BO116" s="928"/>
      <c r="BP116" s="929"/>
      <c r="BQ116" s="834" t="s">
        <v>65</v>
      </c>
      <c r="BR116" s="835"/>
      <c r="BS116" s="835"/>
      <c r="BT116" s="835"/>
      <c r="BU116" s="835"/>
      <c r="BV116" s="835" t="s">
        <v>65</v>
      </c>
      <c r="BW116" s="835"/>
      <c r="BX116" s="835"/>
      <c r="BY116" s="835"/>
      <c r="BZ116" s="835"/>
      <c r="CA116" s="835" t="s">
        <v>65</v>
      </c>
      <c r="CB116" s="835"/>
      <c r="CC116" s="835"/>
      <c r="CD116" s="835"/>
      <c r="CE116" s="835"/>
      <c r="CF116" s="890" t="s">
        <v>65</v>
      </c>
      <c r="CG116" s="891"/>
      <c r="CH116" s="891"/>
      <c r="CI116" s="891"/>
      <c r="CJ116" s="891"/>
      <c r="CK116" s="945"/>
      <c r="CL116" s="903"/>
      <c r="CM116" s="833" t="s">
        <v>403</v>
      </c>
      <c r="CN116" s="770"/>
      <c r="CO116" s="770"/>
      <c r="CP116" s="770"/>
      <c r="CQ116" s="770"/>
      <c r="CR116" s="770"/>
      <c r="CS116" s="770"/>
      <c r="CT116" s="770"/>
      <c r="CU116" s="770"/>
      <c r="CV116" s="770"/>
      <c r="CW116" s="770"/>
      <c r="CX116" s="770"/>
      <c r="CY116" s="770"/>
      <c r="CZ116" s="770"/>
      <c r="DA116" s="770"/>
      <c r="DB116" s="770"/>
      <c r="DC116" s="770"/>
      <c r="DD116" s="770"/>
      <c r="DE116" s="770"/>
      <c r="DF116" s="771"/>
      <c r="DG116" s="797" t="s">
        <v>65</v>
      </c>
      <c r="DH116" s="798"/>
      <c r="DI116" s="798"/>
      <c r="DJ116" s="798"/>
      <c r="DK116" s="799"/>
      <c r="DL116" s="800" t="s">
        <v>65</v>
      </c>
      <c r="DM116" s="798"/>
      <c r="DN116" s="798"/>
      <c r="DO116" s="798"/>
      <c r="DP116" s="799"/>
      <c r="DQ116" s="800" t="s">
        <v>65</v>
      </c>
      <c r="DR116" s="798"/>
      <c r="DS116" s="798"/>
      <c r="DT116" s="798"/>
      <c r="DU116" s="799"/>
      <c r="DV116" s="839" t="s">
        <v>65</v>
      </c>
      <c r="DW116" s="840"/>
      <c r="DX116" s="840"/>
      <c r="DY116" s="840"/>
      <c r="DZ116" s="841"/>
    </row>
    <row r="117" spans="1:130" s="96" customFormat="1" ht="26.25" customHeight="1" x14ac:dyDescent="0.15">
      <c r="A117" s="913" t="s">
        <v>122</v>
      </c>
      <c r="B117" s="914"/>
      <c r="C117" s="914"/>
      <c r="D117" s="914"/>
      <c r="E117" s="914"/>
      <c r="F117" s="914"/>
      <c r="G117" s="914"/>
      <c r="H117" s="914"/>
      <c r="I117" s="914"/>
      <c r="J117" s="914"/>
      <c r="K117" s="914"/>
      <c r="L117" s="914"/>
      <c r="M117" s="914"/>
      <c r="N117" s="914"/>
      <c r="O117" s="914"/>
      <c r="P117" s="914"/>
      <c r="Q117" s="914"/>
      <c r="R117" s="914"/>
      <c r="S117" s="914"/>
      <c r="T117" s="914"/>
      <c r="U117" s="914"/>
      <c r="V117" s="914"/>
      <c r="W117" s="914"/>
      <c r="X117" s="914"/>
      <c r="Y117" s="872" t="s">
        <v>404</v>
      </c>
      <c r="Z117" s="915"/>
      <c r="AA117" s="920">
        <v>1791729</v>
      </c>
      <c r="AB117" s="921"/>
      <c r="AC117" s="921"/>
      <c r="AD117" s="921"/>
      <c r="AE117" s="922"/>
      <c r="AF117" s="923">
        <v>1818728</v>
      </c>
      <c r="AG117" s="921"/>
      <c r="AH117" s="921"/>
      <c r="AI117" s="921"/>
      <c r="AJ117" s="922"/>
      <c r="AK117" s="923">
        <v>1788783</v>
      </c>
      <c r="AL117" s="921"/>
      <c r="AM117" s="921"/>
      <c r="AN117" s="921"/>
      <c r="AO117" s="922"/>
      <c r="AP117" s="924"/>
      <c r="AQ117" s="925"/>
      <c r="AR117" s="925"/>
      <c r="AS117" s="925"/>
      <c r="AT117" s="926"/>
      <c r="AU117" s="950"/>
      <c r="AV117" s="951"/>
      <c r="AW117" s="951"/>
      <c r="AX117" s="951"/>
      <c r="AY117" s="951"/>
      <c r="AZ117" s="878" t="s">
        <v>405</v>
      </c>
      <c r="BA117" s="879"/>
      <c r="BB117" s="879"/>
      <c r="BC117" s="879"/>
      <c r="BD117" s="879"/>
      <c r="BE117" s="879"/>
      <c r="BF117" s="879"/>
      <c r="BG117" s="879"/>
      <c r="BH117" s="879"/>
      <c r="BI117" s="879"/>
      <c r="BJ117" s="879"/>
      <c r="BK117" s="879"/>
      <c r="BL117" s="879"/>
      <c r="BM117" s="879"/>
      <c r="BN117" s="879"/>
      <c r="BO117" s="879"/>
      <c r="BP117" s="880"/>
      <c r="BQ117" s="834" t="s">
        <v>65</v>
      </c>
      <c r="BR117" s="835"/>
      <c r="BS117" s="835"/>
      <c r="BT117" s="835"/>
      <c r="BU117" s="835"/>
      <c r="BV117" s="835" t="s">
        <v>65</v>
      </c>
      <c r="BW117" s="835"/>
      <c r="BX117" s="835"/>
      <c r="BY117" s="835"/>
      <c r="BZ117" s="835"/>
      <c r="CA117" s="835" t="s">
        <v>65</v>
      </c>
      <c r="CB117" s="835"/>
      <c r="CC117" s="835"/>
      <c r="CD117" s="835"/>
      <c r="CE117" s="835"/>
      <c r="CF117" s="890" t="s">
        <v>65</v>
      </c>
      <c r="CG117" s="891"/>
      <c r="CH117" s="891"/>
      <c r="CI117" s="891"/>
      <c r="CJ117" s="891"/>
      <c r="CK117" s="945"/>
      <c r="CL117" s="903"/>
      <c r="CM117" s="833" t="s">
        <v>406</v>
      </c>
      <c r="CN117" s="770"/>
      <c r="CO117" s="770"/>
      <c r="CP117" s="770"/>
      <c r="CQ117" s="770"/>
      <c r="CR117" s="770"/>
      <c r="CS117" s="770"/>
      <c r="CT117" s="770"/>
      <c r="CU117" s="770"/>
      <c r="CV117" s="770"/>
      <c r="CW117" s="770"/>
      <c r="CX117" s="770"/>
      <c r="CY117" s="770"/>
      <c r="CZ117" s="770"/>
      <c r="DA117" s="770"/>
      <c r="DB117" s="770"/>
      <c r="DC117" s="770"/>
      <c r="DD117" s="770"/>
      <c r="DE117" s="770"/>
      <c r="DF117" s="771"/>
      <c r="DG117" s="797" t="s">
        <v>65</v>
      </c>
      <c r="DH117" s="798"/>
      <c r="DI117" s="798"/>
      <c r="DJ117" s="798"/>
      <c r="DK117" s="799"/>
      <c r="DL117" s="800" t="s">
        <v>65</v>
      </c>
      <c r="DM117" s="798"/>
      <c r="DN117" s="798"/>
      <c r="DO117" s="798"/>
      <c r="DP117" s="799"/>
      <c r="DQ117" s="800" t="s">
        <v>65</v>
      </c>
      <c r="DR117" s="798"/>
      <c r="DS117" s="798"/>
      <c r="DT117" s="798"/>
      <c r="DU117" s="799"/>
      <c r="DV117" s="839" t="s">
        <v>65</v>
      </c>
      <c r="DW117" s="840"/>
      <c r="DX117" s="840"/>
      <c r="DY117" s="840"/>
      <c r="DZ117" s="841"/>
    </row>
    <row r="118" spans="1:130" s="96" customFormat="1" ht="26.25" customHeight="1" x14ac:dyDescent="0.15">
      <c r="A118" s="913" t="s">
        <v>379</v>
      </c>
      <c r="B118" s="914"/>
      <c r="C118" s="914"/>
      <c r="D118" s="914"/>
      <c r="E118" s="914"/>
      <c r="F118" s="914"/>
      <c r="G118" s="914"/>
      <c r="H118" s="914"/>
      <c r="I118" s="914"/>
      <c r="J118" s="914"/>
      <c r="K118" s="914"/>
      <c r="L118" s="914"/>
      <c r="M118" s="914"/>
      <c r="N118" s="914"/>
      <c r="O118" s="914"/>
      <c r="P118" s="914"/>
      <c r="Q118" s="914"/>
      <c r="R118" s="914"/>
      <c r="S118" s="914"/>
      <c r="T118" s="914"/>
      <c r="U118" s="914"/>
      <c r="V118" s="914"/>
      <c r="W118" s="914"/>
      <c r="X118" s="914"/>
      <c r="Y118" s="914"/>
      <c r="Z118" s="915"/>
      <c r="AA118" s="916" t="s">
        <v>376</v>
      </c>
      <c r="AB118" s="914"/>
      <c r="AC118" s="914"/>
      <c r="AD118" s="914"/>
      <c r="AE118" s="915"/>
      <c r="AF118" s="916" t="s">
        <v>377</v>
      </c>
      <c r="AG118" s="914"/>
      <c r="AH118" s="914"/>
      <c r="AI118" s="914"/>
      <c r="AJ118" s="915"/>
      <c r="AK118" s="916" t="s">
        <v>241</v>
      </c>
      <c r="AL118" s="914"/>
      <c r="AM118" s="914"/>
      <c r="AN118" s="914"/>
      <c r="AO118" s="915"/>
      <c r="AP118" s="917" t="s">
        <v>378</v>
      </c>
      <c r="AQ118" s="918"/>
      <c r="AR118" s="918"/>
      <c r="AS118" s="918"/>
      <c r="AT118" s="919"/>
      <c r="AU118" s="950"/>
      <c r="AV118" s="951"/>
      <c r="AW118" s="951"/>
      <c r="AX118" s="951"/>
      <c r="AY118" s="951"/>
      <c r="AZ118" s="836" t="s">
        <v>407</v>
      </c>
      <c r="BA118" s="837"/>
      <c r="BB118" s="837"/>
      <c r="BC118" s="837"/>
      <c r="BD118" s="837"/>
      <c r="BE118" s="837"/>
      <c r="BF118" s="837"/>
      <c r="BG118" s="837"/>
      <c r="BH118" s="837"/>
      <c r="BI118" s="837"/>
      <c r="BJ118" s="837"/>
      <c r="BK118" s="837"/>
      <c r="BL118" s="837"/>
      <c r="BM118" s="837"/>
      <c r="BN118" s="837"/>
      <c r="BO118" s="837"/>
      <c r="BP118" s="838"/>
      <c r="BQ118" s="874" t="s">
        <v>65</v>
      </c>
      <c r="BR118" s="875"/>
      <c r="BS118" s="875"/>
      <c r="BT118" s="875"/>
      <c r="BU118" s="875"/>
      <c r="BV118" s="875" t="s">
        <v>65</v>
      </c>
      <c r="BW118" s="875"/>
      <c r="BX118" s="875"/>
      <c r="BY118" s="875"/>
      <c r="BZ118" s="875"/>
      <c r="CA118" s="875" t="s">
        <v>65</v>
      </c>
      <c r="CB118" s="875"/>
      <c r="CC118" s="875"/>
      <c r="CD118" s="875"/>
      <c r="CE118" s="875"/>
      <c r="CF118" s="890" t="s">
        <v>65</v>
      </c>
      <c r="CG118" s="891"/>
      <c r="CH118" s="891"/>
      <c r="CI118" s="891"/>
      <c r="CJ118" s="891"/>
      <c r="CK118" s="945"/>
      <c r="CL118" s="903"/>
      <c r="CM118" s="833" t="s">
        <v>408</v>
      </c>
      <c r="CN118" s="770"/>
      <c r="CO118" s="770"/>
      <c r="CP118" s="770"/>
      <c r="CQ118" s="770"/>
      <c r="CR118" s="770"/>
      <c r="CS118" s="770"/>
      <c r="CT118" s="770"/>
      <c r="CU118" s="770"/>
      <c r="CV118" s="770"/>
      <c r="CW118" s="770"/>
      <c r="CX118" s="770"/>
      <c r="CY118" s="770"/>
      <c r="CZ118" s="770"/>
      <c r="DA118" s="770"/>
      <c r="DB118" s="770"/>
      <c r="DC118" s="770"/>
      <c r="DD118" s="770"/>
      <c r="DE118" s="770"/>
      <c r="DF118" s="771"/>
      <c r="DG118" s="797" t="s">
        <v>65</v>
      </c>
      <c r="DH118" s="798"/>
      <c r="DI118" s="798"/>
      <c r="DJ118" s="798"/>
      <c r="DK118" s="799"/>
      <c r="DL118" s="800" t="s">
        <v>65</v>
      </c>
      <c r="DM118" s="798"/>
      <c r="DN118" s="798"/>
      <c r="DO118" s="798"/>
      <c r="DP118" s="799"/>
      <c r="DQ118" s="800" t="s">
        <v>65</v>
      </c>
      <c r="DR118" s="798"/>
      <c r="DS118" s="798"/>
      <c r="DT118" s="798"/>
      <c r="DU118" s="799"/>
      <c r="DV118" s="839" t="s">
        <v>65</v>
      </c>
      <c r="DW118" s="840"/>
      <c r="DX118" s="840"/>
      <c r="DY118" s="840"/>
      <c r="DZ118" s="841"/>
    </row>
    <row r="119" spans="1:130" s="96" customFormat="1" ht="26.25" customHeight="1" x14ac:dyDescent="0.15">
      <c r="A119" s="900" t="s">
        <v>383</v>
      </c>
      <c r="B119" s="901"/>
      <c r="C119" s="858" t="s">
        <v>384</v>
      </c>
      <c r="D119" s="826"/>
      <c r="E119" s="826"/>
      <c r="F119" s="826"/>
      <c r="G119" s="826"/>
      <c r="H119" s="826"/>
      <c r="I119" s="826"/>
      <c r="J119" s="826"/>
      <c r="K119" s="826"/>
      <c r="L119" s="826"/>
      <c r="M119" s="826"/>
      <c r="N119" s="826"/>
      <c r="O119" s="826"/>
      <c r="P119" s="826"/>
      <c r="Q119" s="826"/>
      <c r="R119" s="826"/>
      <c r="S119" s="826"/>
      <c r="T119" s="826"/>
      <c r="U119" s="826"/>
      <c r="V119" s="826"/>
      <c r="W119" s="826"/>
      <c r="X119" s="826"/>
      <c r="Y119" s="826"/>
      <c r="Z119" s="827"/>
      <c r="AA119" s="906" t="s">
        <v>65</v>
      </c>
      <c r="AB119" s="907"/>
      <c r="AC119" s="907"/>
      <c r="AD119" s="907"/>
      <c r="AE119" s="908"/>
      <c r="AF119" s="909" t="s">
        <v>65</v>
      </c>
      <c r="AG119" s="907"/>
      <c r="AH119" s="907"/>
      <c r="AI119" s="907"/>
      <c r="AJ119" s="908"/>
      <c r="AK119" s="909" t="s">
        <v>65</v>
      </c>
      <c r="AL119" s="907"/>
      <c r="AM119" s="907"/>
      <c r="AN119" s="907"/>
      <c r="AO119" s="908"/>
      <c r="AP119" s="910" t="s">
        <v>65</v>
      </c>
      <c r="AQ119" s="911"/>
      <c r="AR119" s="911"/>
      <c r="AS119" s="911"/>
      <c r="AT119" s="912"/>
      <c r="AU119" s="952"/>
      <c r="AV119" s="953"/>
      <c r="AW119" s="953"/>
      <c r="AX119" s="953"/>
      <c r="AY119" s="953"/>
      <c r="AZ119" s="117" t="s">
        <v>122</v>
      </c>
      <c r="BA119" s="117"/>
      <c r="BB119" s="117"/>
      <c r="BC119" s="117"/>
      <c r="BD119" s="117"/>
      <c r="BE119" s="117"/>
      <c r="BF119" s="117"/>
      <c r="BG119" s="117"/>
      <c r="BH119" s="117"/>
      <c r="BI119" s="117"/>
      <c r="BJ119" s="117"/>
      <c r="BK119" s="117"/>
      <c r="BL119" s="117"/>
      <c r="BM119" s="117"/>
      <c r="BN119" s="117"/>
      <c r="BO119" s="872" t="s">
        <v>409</v>
      </c>
      <c r="BP119" s="873"/>
      <c r="BQ119" s="874">
        <v>20310996</v>
      </c>
      <c r="BR119" s="875"/>
      <c r="BS119" s="875"/>
      <c r="BT119" s="875"/>
      <c r="BU119" s="875"/>
      <c r="BV119" s="875">
        <v>19443059</v>
      </c>
      <c r="BW119" s="875"/>
      <c r="BX119" s="875"/>
      <c r="BY119" s="875"/>
      <c r="BZ119" s="875"/>
      <c r="CA119" s="875">
        <v>18291393</v>
      </c>
      <c r="CB119" s="875"/>
      <c r="CC119" s="875"/>
      <c r="CD119" s="875"/>
      <c r="CE119" s="875"/>
      <c r="CF119" s="766"/>
      <c r="CG119" s="767"/>
      <c r="CH119" s="767"/>
      <c r="CI119" s="767"/>
      <c r="CJ119" s="871"/>
      <c r="CK119" s="946"/>
      <c r="CL119" s="905"/>
      <c r="CM119" s="836" t="s">
        <v>410</v>
      </c>
      <c r="CN119" s="837"/>
      <c r="CO119" s="837"/>
      <c r="CP119" s="837"/>
      <c r="CQ119" s="837"/>
      <c r="CR119" s="837"/>
      <c r="CS119" s="837"/>
      <c r="CT119" s="837"/>
      <c r="CU119" s="837"/>
      <c r="CV119" s="837"/>
      <c r="CW119" s="837"/>
      <c r="CX119" s="837"/>
      <c r="CY119" s="837"/>
      <c r="CZ119" s="837"/>
      <c r="DA119" s="837"/>
      <c r="DB119" s="837"/>
      <c r="DC119" s="837"/>
      <c r="DD119" s="837"/>
      <c r="DE119" s="837"/>
      <c r="DF119" s="838"/>
      <c r="DG119" s="781" t="s">
        <v>65</v>
      </c>
      <c r="DH119" s="782"/>
      <c r="DI119" s="782"/>
      <c r="DJ119" s="782"/>
      <c r="DK119" s="783"/>
      <c r="DL119" s="784" t="s">
        <v>65</v>
      </c>
      <c r="DM119" s="782"/>
      <c r="DN119" s="782"/>
      <c r="DO119" s="782"/>
      <c r="DP119" s="783"/>
      <c r="DQ119" s="784" t="s">
        <v>65</v>
      </c>
      <c r="DR119" s="782"/>
      <c r="DS119" s="782"/>
      <c r="DT119" s="782"/>
      <c r="DU119" s="783"/>
      <c r="DV119" s="846" t="s">
        <v>65</v>
      </c>
      <c r="DW119" s="847"/>
      <c r="DX119" s="847"/>
      <c r="DY119" s="847"/>
      <c r="DZ119" s="848"/>
    </row>
    <row r="120" spans="1:130" s="96" customFormat="1" ht="26.25" customHeight="1" x14ac:dyDescent="0.15">
      <c r="A120" s="902"/>
      <c r="B120" s="903"/>
      <c r="C120" s="833" t="s">
        <v>387</v>
      </c>
      <c r="D120" s="770"/>
      <c r="E120" s="770"/>
      <c r="F120" s="770"/>
      <c r="G120" s="770"/>
      <c r="H120" s="770"/>
      <c r="I120" s="770"/>
      <c r="J120" s="770"/>
      <c r="K120" s="770"/>
      <c r="L120" s="770"/>
      <c r="M120" s="770"/>
      <c r="N120" s="770"/>
      <c r="O120" s="770"/>
      <c r="P120" s="770"/>
      <c r="Q120" s="770"/>
      <c r="R120" s="770"/>
      <c r="S120" s="770"/>
      <c r="T120" s="770"/>
      <c r="U120" s="770"/>
      <c r="V120" s="770"/>
      <c r="W120" s="770"/>
      <c r="X120" s="770"/>
      <c r="Y120" s="770"/>
      <c r="Z120" s="771"/>
      <c r="AA120" s="797" t="s">
        <v>65</v>
      </c>
      <c r="AB120" s="798"/>
      <c r="AC120" s="798"/>
      <c r="AD120" s="798"/>
      <c r="AE120" s="799"/>
      <c r="AF120" s="800" t="s">
        <v>65</v>
      </c>
      <c r="AG120" s="798"/>
      <c r="AH120" s="798"/>
      <c r="AI120" s="798"/>
      <c r="AJ120" s="799"/>
      <c r="AK120" s="800" t="s">
        <v>65</v>
      </c>
      <c r="AL120" s="798"/>
      <c r="AM120" s="798"/>
      <c r="AN120" s="798"/>
      <c r="AO120" s="799"/>
      <c r="AP120" s="839" t="s">
        <v>65</v>
      </c>
      <c r="AQ120" s="840"/>
      <c r="AR120" s="840"/>
      <c r="AS120" s="840"/>
      <c r="AT120" s="841"/>
      <c r="AU120" s="892" t="s">
        <v>411</v>
      </c>
      <c r="AV120" s="893"/>
      <c r="AW120" s="893"/>
      <c r="AX120" s="893"/>
      <c r="AY120" s="894"/>
      <c r="AZ120" s="858" t="s">
        <v>412</v>
      </c>
      <c r="BA120" s="826"/>
      <c r="BB120" s="826"/>
      <c r="BC120" s="826"/>
      <c r="BD120" s="826"/>
      <c r="BE120" s="826"/>
      <c r="BF120" s="826"/>
      <c r="BG120" s="826"/>
      <c r="BH120" s="826"/>
      <c r="BI120" s="826"/>
      <c r="BJ120" s="826"/>
      <c r="BK120" s="826"/>
      <c r="BL120" s="826"/>
      <c r="BM120" s="826"/>
      <c r="BN120" s="826"/>
      <c r="BO120" s="826"/>
      <c r="BP120" s="827"/>
      <c r="BQ120" s="859">
        <v>2254793</v>
      </c>
      <c r="BR120" s="843"/>
      <c r="BS120" s="843"/>
      <c r="BT120" s="843"/>
      <c r="BU120" s="843"/>
      <c r="BV120" s="843">
        <v>2258672</v>
      </c>
      <c r="BW120" s="843"/>
      <c r="BX120" s="843"/>
      <c r="BY120" s="843"/>
      <c r="BZ120" s="843"/>
      <c r="CA120" s="843">
        <v>2798108</v>
      </c>
      <c r="CB120" s="843"/>
      <c r="CC120" s="843"/>
      <c r="CD120" s="843"/>
      <c r="CE120" s="843"/>
      <c r="CF120" s="881">
        <v>46.7</v>
      </c>
      <c r="CG120" s="882"/>
      <c r="CH120" s="882"/>
      <c r="CI120" s="882"/>
      <c r="CJ120" s="882"/>
      <c r="CK120" s="883" t="s">
        <v>413</v>
      </c>
      <c r="CL120" s="850"/>
      <c r="CM120" s="850"/>
      <c r="CN120" s="850"/>
      <c r="CO120" s="851"/>
      <c r="CP120" s="887" t="s">
        <v>350</v>
      </c>
      <c r="CQ120" s="888"/>
      <c r="CR120" s="888"/>
      <c r="CS120" s="888"/>
      <c r="CT120" s="888"/>
      <c r="CU120" s="888"/>
      <c r="CV120" s="888"/>
      <c r="CW120" s="888"/>
      <c r="CX120" s="888"/>
      <c r="CY120" s="888"/>
      <c r="CZ120" s="888"/>
      <c r="DA120" s="888"/>
      <c r="DB120" s="888"/>
      <c r="DC120" s="888"/>
      <c r="DD120" s="888"/>
      <c r="DE120" s="888"/>
      <c r="DF120" s="889"/>
      <c r="DG120" s="859">
        <v>2767084</v>
      </c>
      <c r="DH120" s="843"/>
      <c r="DI120" s="843"/>
      <c r="DJ120" s="843"/>
      <c r="DK120" s="843"/>
      <c r="DL120" s="843">
        <v>2528860</v>
      </c>
      <c r="DM120" s="843"/>
      <c r="DN120" s="843"/>
      <c r="DO120" s="843"/>
      <c r="DP120" s="843"/>
      <c r="DQ120" s="843">
        <v>2222467</v>
      </c>
      <c r="DR120" s="843"/>
      <c r="DS120" s="843"/>
      <c r="DT120" s="843"/>
      <c r="DU120" s="843"/>
      <c r="DV120" s="844">
        <v>37.1</v>
      </c>
      <c r="DW120" s="844"/>
      <c r="DX120" s="844"/>
      <c r="DY120" s="844"/>
      <c r="DZ120" s="845"/>
    </row>
    <row r="121" spans="1:130" s="96" customFormat="1" ht="26.25" customHeight="1" x14ac:dyDescent="0.15">
      <c r="A121" s="902"/>
      <c r="B121" s="903"/>
      <c r="C121" s="878" t="s">
        <v>414</v>
      </c>
      <c r="D121" s="879"/>
      <c r="E121" s="879"/>
      <c r="F121" s="879"/>
      <c r="G121" s="879"/>
      <c r="H121" s="879"/>
      <c r="I121" s="879"/>
      <c r="J121" s="879"/>
      <c r="K121" s="879"/>
      <c r="L121" s="879"/>
      <c r="M121" s="879"/>
      <c r="N121" s="879"/>
      <c r="O121" s="879"/>
      <c r="P121" s="879"/>
      <c r="Q121" s="879"/>
      <c r="R121" s="879"/>
      <c r="S121" s="879"/>
      <c r="T121" s="879"/>
      <c r="U121" s="879"/>
      <c r="V121" s="879"/>
      <c r="W121" s="879"/>
      <c r="X121" s="879"/>
      <c r="Y121" s="879"/>
      <c r="Z121" s="880"/>
      <c r="AA121" s="797" t="s">
        <v>65</v>
      </c>
      <c r="AB121" s="798"/>
      <c r="AC121" s="798"/>
      <c r="AD121" s="798"/>
      <c r="AE121" s="799"/>
      <c r="AF121" s="800" t="s">
        <v>65</v>
      </c>
      <c r="AG121" s="798"/>
      <c r="AH121" s="798"/>
      <c r="AI121" s="798"/>
      <c r="AJ121" s="799"/>
      <c r="AK121" s="800" t="s">
        <v>65</v>
      </c>
      <c r="AL121" s="798"/>
      <c r="AM121" s="798"/>
      <c r="AN121" s="798"/>
      <c r="AO121" s="799"/>
      <c r="AP121" s="839" t="s">
        <v>65</v>
      </c>
      <c r="AQ121" s="840"/>
      <c r="AR121" s="840"/>
      <c r="AS121" s="840"/>
      <c r="AT121" s="841"/>
      <c r="AU121" s="895"/>
      <c r="AV121" s="896"/>
      <c r="AW121" s="896"/>
      <c r="AX121" s="896"/>
      <c r="AY121" s="897"/>
      <c r="AZ121" s="833" t="s">
        <v>415</v>
      </c>
      <c r="BA121" s="770"/>
      <c r="BB121" s="770"/>
      <c r="BC121" s="770"/>
      <c r="BD121" s="770"/>
      <c r="BE121" s="770"/>
      <c r="BF121" s="770"/>
      <c r="BG121" s="770"/>
      <c r="BH121" s="770"/>
      <c r="BI121" s="770"/>
      <c r="BJ121" s="770"/>
      <c r="BK121" s="770"/>
      <c r="BL121" s="770"/>
      <c r="BM121" s="770"/>
      <c r="BN121" s="770"/>
      <c r="BO121" s="770"/>
      <c r="BP121" s="771"/>
      <c r="BQ121" s="834">
        <v>1341760</v>
      </c>
      <c r="BR121" s="835"/>
      <c r="BS121" s="835"/>
      <c r="BT121" s="835"/>
      <c r="BU121" s="835"/>
      <c r="BV121" s="835">
        <v>1422369</v>
      </c>
      <c r="BW121" s="835"/>
      <c r="BX121" s="835"/>
      <c r="BY121" s="835"/>
      <c r="BZ121" s="835"/>
      <c r="CA121" s="835">
        <v>1250426</v>
      </c>
      <c r="CB121" s="835"/>
      <c r="CC121" s="835"/>
      <c r="CD121" s="835"/>
      <c r="CE121" s="835"/>
      <c r="CF121" s="890">
        <v>20.9</v>
      </c>
      <c r="CG121" s="891"/>
      <c r="CH121" s="891"/>
      <c r="CI121" s="891"/>
      <c r="CJ121" s="891"/>
      <c r="CK121" s="884"/>
      <c r="CL121" s="853"/>
      <c r="CM121" s="853"/>
      <c r="CN121" s="853"/>
      <c r="CO121" s="854"/>
      <c r="CP121" s="862" t="s">
        <v>349</v>
      </c>
      <c r="CQ121" s="863"/>
      <c r="CR121" s="863"/>
      <c r="CS121" s="863"/>
      <c r="CT121" s="863"/>
      <c r="CU121" s="863"/>
      <c r="CV121" s="863"/>
      <c r="CW121" s="863"/>
      <c r="CX121" s="863"/>
      <c r="CY121" s="863"/>
      <c r="CZ121" s="863"/>
      <c r="DA121" s="863"/>
      <c r="DB121" s="863"/>
      <c r="DC121" s="863"/>
      <c r="DD121" s="863"/>
      <c r="DE121" s="863"/>
      <c r="DF121" s="864"/>
      <c r="DG121" s="834">
        <v>1410454</v>
      </c>
      <c r="DH121" s="835"/>
      <c r="DI121" s="835"/>
      <c r="DJ121" s="835"/>
      <c r="DK121" s="835"/>
      <c r="DL121" s="835">
        <v>1241939</v>
      </c>
      <c r="DM121" s="835"/>
      <c r="DN121" s="835"/>
      <c r="DO121" s="835"/>
      <c r="DP121" s="835"/>
      <c r="DQ121" s="835">
        <v>945397</v>
      </c>
      <c r="DR121" s="835"/>
      <c r="DS121" s="835"/>
      <c r="DT121" s="835"/>
      <c r="DU121" s="835"/>
      <c r="DV121" s="812">
        <v>15.8</v>
      </c>
      <c r="DW121" s="812"/>
      <c r="DX121" s="812"/>
      <c r="DY121" s="812"/>
      <c r="DZ121" s="813"/>
    </row>
    <row r="122" spans="1:130" s="96" customFormat="1" ht="26.25" customHeight="1" x14ac:dyDescent="0.15">
      <c r="A122" s="902"/>
      <c r="B122" s="903"/>
      <c r="C122" s="833" t="s">
        <v>397</v>
      </c>
      <c r="D122" s="770"/>
      <c r="E122" s="770"/>
      <c r="F122" s="770"/>
      <c r="G122" s="770"/>
      <c r="H122" s="770"/>
      <c r="I122" s="770"/>
      <c r="J122" s="770"/>
      <c r="K122" s="770"/>
      <c r="L122" s="770"/>
      <c r="M122" s="770"/>
      <c r="N122" s="770"/>
      <c r="O122" s="770"/>
      <c r="P122" s="770"/>
      <c r="Q122" s="770"/>
      <c r="R122" s="770"/>
      <c r="S122" s="770"/>
      <c r="T122" s="770"/>
      <c r="U122" s="770"/>
      <c r="V122" s="770"/>
      <c r="W122" s="770"/>
      <c r="X122" s="770"/>
      <c r="Y122" s="770"/>
      <c r="Z122" s="771"/>
      <c r="AA122" s="797" t="s">
        <v>65</v>
      </c>
      <c r="AB122" s="798"/>
      <c r="AC122" s="798"/>
      <c r="AD122" s="798"/>
      <c r="AE122" s="799"/>
      <c r="AF122" s="800" t="s">
        <v>65</v>
      </c>
      <c r="AG122" s="798"/>
      <c r="AH122" s="798"/>
      <c r="AI122" s="798"/>
      <c r="AJ122" s="799"/>
      <c r="AK122" s="800" t="s">
        <v>65</v>
      </c>
      <c r="AL122" s="798"/>
      <c r="AM122" s="798"/>
      <c r="AN122" s="798"/>
      <c r="AO122" s="799"/>
      <c r="AP122" s="839" t="s">
        <v>65</v>
      </c>
      <c r="AQ122" s="840"/>
      <c r="AR122" s="840"/>
      <c r="AS122" s="840"/>
      <c r="AT122" s="841"/>
      <c r="AU122" s="895"/>
      <c r="AV122" s="896"/>
      <c r="AW122" s="896"/>
      <c r="AX122" s="896"/>
      <c r="AY122" s="897"/>
      <c r="AZ122" s="836" t="s">
        <v>416</v>
      </c>
      <c r="BA122" s="837"/>
      <c r="BB122" s="837"/>
      <c r="BC122" s="837"/>
      <c r="BD122" s="837"/>
      <c r="BE122" s="837"/>
      <c r="BF122" s="837"/>
      <c r="BG122" s="837"/>
      <c r="BH122" s="837"/>
      <c r="BI122" s="837"/>
      <c r="BJ122" s="837"/>
      <c r="BK122" s="837"/>
      <c r="BL122" s="837"/>
      <c r="BM122" s="837"/>
      <c r="BN122" s="837"/>
      <c r="BO122" s="837"/>
      <c r="BP122" s="838"/>
      <c r="BQ122" s="874">
        <v>9881376</v>
      </c>
      <c r="BR122" s="875"/>
      <c r="BS122" s="875"/>
      <c r="BT122" s="875"/>
      <c r="BU122" s="875"/>
      <c r="BV122" s="875">
        <v>9442194</v>
      </c>
      <c r="BW122" s="875"/>
      <c r="BX122" s="875"/>
      <c r="BY122" s="875"/>
      <c r="BZ122" s="875"/>
      <c r="CA122" s="875">
        <v>8955258</v>
      </c>
      <c r="CB122" s="875"/>
      <c r="CC122" s="875"/>
      <c r="CD122" s="875"/>
      <c r="CE122" s="875"/>
      <c r="CF122" s="876">
        <v>149.4</v>
      </c>
      <c r="CG122" s="877"/>
      <c r="CH122" s="877"/>
      <c r="CI122" s="877"/>
      <c r="CJ122" s="877"/>
      <c r="CK122" s="884"/>
      <c r="CL122" s="853"/>
      <c r="CM122" s="853"/>
      <c r="CN122" s="853"/>
      <c r="CO122" s="854"/>
      <c r="CP122" s="862" t="s">
        <v>353</v>
      </c>
      <c r="CQ122" s="863"/>
      <c r="CR122" s="863"/>
      <c r="CS122" s="863"/>
      <c r="CT122" s="863"/>
      <c r="CU122" s="863"/>
      <c r="CV122" s="863"/>
      <c r="CW122" s="863"/>
      <c r="CX122" s="863"/>
      <c r="CY122" s="863"/>
      <c r="CZ122" s="863"/>
      <c r="DA122" s="863"/>
      <c r="DB122" s="863"/>
      <c r="DC122" s="863"/>
      <c r="DD122" s="863"/>
      <c r="DE122" s="863"/>
      <c r="DF122" s="864"/>
      <c r="DG122" s="834">
        <v>285522</v>
      </c>
      <c r="DH122" s="835"/>
      <c r="DI122" s="835"/>
      <c r="DJ122" s="835"/>
      <c r="DK122" s="835"/>
      <c r="DL122" s="835">
        <v>284611</v>
      </c>
      <c r="DM122" s="835"/>
      <c r="DN122" s="835"/>
      <c r="DO122" s="835"/>
      <c r="DP122" s="835"/>
      <c r="DQ122" s="835">
        <v>283623</v>
      </c>
      <c r="DR122" s="835"/>
      <c r="DS122" s="835"/>
      <c r="DT122" s="835"/>
      <c r="DU122" s="835"/>
      <c r="DV122" s="812">
        <v>4.7</v>
      </c>
      <c r="DW122" s="812"/>
      <c r="DX122" s="812"/>
      <c r="DY122" s="812"/>
      <c r="DZ122" s="813"/>
    </row>
    <row r="123" spans="1:130" s="96" customFormat="1" ht="26.25" customHeight="1" x14ac:dyDescent="0.15">
      <c r="A123" s="902"/>
      <c r="B123" s="903"/>
      <c r="C123" s="833" t="s">
        <v>403</v>
      </c>
      <c r="D123" s="770"/>
      <c r="E123" s="770"/>
      <c r="F123" s="770"/>
      <c r="G123" s="770"/>
      <c r="H123" s="770"/>
      <c r="I123" s="770"/>
      <c r="J123" s="770"/>
      <c r="K123" s="770"/>
      <c r="L123" s="770"/>
      <c r="M123" s="770"/>
      <c r="N123" s="770"/>
      <c r="O123" s="770"/>
      <c r="P123" s="770"/>
      <c r="Q123" s="770"/>
      <c r="R123" s="770"/>
      <c r="S123" s="770"/>
      <c r="T123" s="770"/>
      <c r="U123" s="770"/>
      <c r="V123" s="770"/>
      <c r="W123" s="770"/>
      <c r="X123" s="770"/>
      <c r="Y123" s="770"/>
      <c r="Z123" s="771"/>
      <c r="AA123" s="797">
        <v>4319</v>
      </c>
      <c r="AB123" s="798"/>
      <c r="AC123" s="798"/>
      <c r="AD123" s="798"/>
      <c r="AE123" s="799"/>
      <c r="AF123" s="800" t="s">
        <v>65</v>
      </c>
      <c r="AG123" s="798"/>
      <c r="AH123" s="798"/>
      <c r="AI123" s="798"/>
      <c r="AJ123" s="799"/>
      <c r="AK123" s="800" t="s">
        <v>65</v>
      </c>
      <c r="AL123" s="798"/>
      <c r="AM123" s="798"/>
      <c r="AN123" s="798"/>
      <c r="AO123" s="799"/>
      <c r="AP123" s="839" t="s">
        <v>65</v>
      </c>
      <c r="AQ123" s="840"/>
      <c r="AR123" s="840"/>
      <c r="AS123" s="840"/>
      <c r="AT123" s="841"/>
      <c r="AU123" s="898"/>
      <c r="AV123" s="899"/>
      <c r="AW123" s="899"/>
      <c r="AX123" s="899"/>
      <c r="AY123" s="899"/>
      <c r="AZ123" s="117" t="s">
        <v>122</v>
      </c>
      <c r="BA123" s="117"/>
      <c r="BB123" s="117"/>
      <c r="BC123" s="117"/>
      <c r="BD123" s="117"/>
      <c r="BE123" s="117"/>
      <c r="BF123" s="117"/>
      <c r="BG123" s="117"/>
      <c r="BH123" s="117"/>
      <c r="BI123" s="117"/>
      <c r="BJ123" s="117"/>
      <c r="BK123" s="117"/>
      <c r="BL123" s="117"/>
      <c r="BM123" s="117"/>
      <c r="BN123" s="117"/>
      <c r="BO123" s="872" t="s">
        <v>417</v>
      </c>
      <c r="BP123" s="873"/>
      <c r="BQ123" s="869">
        <v>13477929</v>
      </c>
      <c r="BR123" s="870"/>
      <c r="BS123" s="870"/>
      <c r="BT123" s="870"/>
      <c r="BU123" s="870"/>
      <c r="BV123" s="870">
        <v>13123235</v>
      </c>
      <c r="BW123" s="870"/>
      <c r="BX123" s="870"/>
      <c r="BY123" s="870"/>
      <c r="BZ123" s="870"/>
      <c r="CA123" s="870">
        <v>13003792</v>
      </c>
      <c r="CB123" s="870"/>
      <c r="CC123" s="870"/>
      <c r="CD123" s="870"/>
      <c r="CE123" s="870"/>
      <c r="CF123" s="766"/>
      <c r="CG123" s="767"/>
      <c r="CH123" s="767"/>
      <c r="CI123" s="767"/>
      <c r="CJ123" s="871"/>
      <c r="CK123" s="884"/>
      <c r="CL123" s="853"/>
      <c r="CM123" s="853"/>
      <c r="CN123" s="853"/>
      <c r="CO123" s="854"/>
      <c r="CP123" s="862" t="s">
        <v>352</v>
      </c>
      <c r="CQ123" s="863"/>
      <c r="CR123" s="863"/>
      <c r="CS123" s="863"/>
      <c r="CT123" s="863"/>
      <c r="CU123" s="863"/>
      <c r="CV123" s="863"/>
      <c r="CW123" s="863"/>
      <c r="CX123" s="863"/>
      <c r="CY123" s="863"/>
      <c r="CZ123" s="863"/>
      <c r="DA123" s="863"/>
      <c r="DB123" s="863"/>
      <c r="DC123" s="863"/>
      <c r="DD123" s="863"/>
      <c r="DE123" s="863"/>
      <c r="DF123" s="864"/>
      <c r="DG123" s="797">
        <v>287506</v>
      </c>
      <c r="DH123" s="798"/>
      <c r="DI123" s="798"/>
      <c r="DJ123" s="798"/>
      <c r="DK123" s="799"/>
      <c r="DL123" s="800">
        <v>241765</v>
      </c>
      <c r="DM123" s="798"/>
      <c r="DN123" s="798"/>
      <c r="DO123" s="798"/>
      <c r="DP123" s="799"/>
      <c r="DQ123" s="800">
        <v>198002</v>
      </c>
      <c r="DR123" s="798"/>
      <c r="DS123" s="798"/>
      <c r="DT123" s="798"/>
      <c r="DU123" s="799"/>
      <c r="DV123" s="839">
        <v>3.3</v>
      </c>
      <c r="DW123" s="840"/>
      <c r="DX123" s="840"/>
      <c r="DY123" s="840"/>
      <c r="DZ123" s="841"/>
    </row>
    <row r="124" spans="1:130" s="96" customFormat="1" ht="26.25" customHeight="1" thickBot="1" x14ac:dyDescent="0.2">
      <c r="A124" s="902"/>
      <c r="B124" s="903"/>
      <c r="C124" s="833" t="s">
        <v>406</v>
      </c>
      <c r="D124" s="770"/>
      <c r="E124" s="770"/>
      <c r="F124" s="770"/>
      <c r="G124" s="770"/>
      <c r="H124" s="770"/>
      <c r="I124" s="770"/>
      <c r="J124" s="770"/>
      <c r="K124" s="770"/>
      <c r="L124" s="770"/>
      <c r="M124" s="770"/>
      <c r="N124" s="770"/>
      <c r="O124" s="770"/>
      <c r="P124" s="770"/>
      <c r="Q124" s="770"/>
      <c r="R124" s="770"/>
      <c r="S124" s="770"/>
      <c r="T124" s="770"/>
      <c r="U124" s="770"/>
      <c r="V124" s="770"/>
      <c r="W124" s="770"/>
      <c r="X124" s="770"/>
      <c r="Y124" s="770"/>
      <c r="Z124" s="771"/>
      <c r="AA124" s="797" t="s">
        <v>65</v>
      </c>
      <c r="AB124" s="798"/>
      <c r="AC124" s="798"/>
      <c r="AD124" s="798"/>
      <c r="AE124" s="799"/>
      <c r="AF124" s="800" t="s">
        <v>65</v>
      </c>
      <c r="AG124" s="798"/>
      <c r="AH124" s="798"/>
      <c r="AI124" s="798"/>
      <c r="AJ124" s="799"/>
      <c r="AK124" s="800" t="s">
        <v>65</v>
      </c>
      <c r="AL124" s="798"/>
      <c r="AM124" s="798"/>
      <c r="AN124" s="798"/>
      <c r="AO124" s="799"/>
      <c r="AP124" s="839" t="s">
        <v>65</v>
      </c>
      <c r="AQ124" s="840"/>
      <c r="AR124" s="840"/>
      <c r="AS124" s="840"/>
      <c r="AT124" s="841"/>
      <c r="AU124" s="865" t="s">
        <v>418</v>
      </c>
      <c r="AV124" s="866"/>
      <c r="AW124" s="866"/>
      <c r="AX124" s="866"/>
      <c r="AY124" s="866"/>
      <c r="AZ124" s="866"/>
      <c r="BA124" s="866"/>
      <c r="BB124" s="866"/>
      <c r="BC124" s="866"/>
      <c r="BD124" s="866"/>
      <c r="BE124" s="866"/>
      <c r="BF124" s="866"/>
      <c r="BG124" s="866"/>
      <c r="BH124" s="866"/>
      <c r="BI124" s="866"/>
      <c r="BJ124" s="866"/>
      <c r="BK124" s="866"/>
      <c r="BL124" s="866"/>
      <c r="BM124" s="866"/>
      <c r="BN124" s="866"/>
      <c r="BO124" s="866"/>
      <c r="BP124" s="867"/>
      <c r="BQ124" s="868">
        <v>120.4</v>
      </c>
      <c r="BR124" s="860"/>
      <c r="BS124" s="860"/>
      <c r="BT124" s="860"/>
      <c r="BU124" s="860"/>
      <c r="BV124" s="860">
        <v>111.1</v>
      </c>
      <c r="BW124" s="860"/>
      <c r="BX124" s="860"/>
      <c r="BY124" s="860"/>
      <c r="BZ124" s="860"/>
      <c r="CA124" s="860">
        <v>88.2</v>
      </c>
      <c r="CB124" s="860"/>
      <c r="CC124" s="860"/>
      <c r="CD124" s="860"/>
      <c r="CE124" s="860"/>
      <c r="CF124" s="744"/>
      <c r="CG124" s="745"/>
      <c r="CH124" s="745"/>
      <c r="CI124" s="745"/>
      <c r="CJ124" s="861"/>
      <c r="CK124" s="885"/>
      <c r="CL124" s="885"/>
      <c r="CM124" s="885"/>
      <c r="CN124" s="885"/>
      <c r="CO124" s="886"/>
      <c r="CP124" s="862" t="s">
        <v>419</v>
      </c>
      <c r="CQ124" s="863"/>
      <c r="CR124" s="863"/>
      <c r="CS124" s="863"/>
      <c r="CT124" s="863"/>
      <c r="CU124" s="863"/>
      <c r="CV124" s="863"/>
      <c r="CW124" s="863"/>
      <c r="CX124" s="863"/>
      <c r="CY124" s="863"/>
      <c r="CZ124" s="863"/>
      <c r="DA124" s="863"/>
      <c r="DB124" s="863"/>
      <c r="DC124" s="863"/>
      <c r="DD124" s="863"/>
      <c r="DE124" s="863"/>
      <c r="DF124" s="864"/>
      <c r="DG124" s="781">
        <v>15903</v>
      </c>
      <c r="DH124" s="782"/>
      <c r="DI124" s="782"/>
      <c r="DJ124" s="782"/>
      <c r="DK124" s="783"/>
      <c r="DL124" s="784">
        <v>14624</v>
      </c>
      <c r="DM124" s="782"/>
      <c r="DN124" s="782"/>
      <c r="DO124" s="782"/>
      <c r="DP124" s="783"/>
      <c r="DQ124" s="784">
        <v>14361</v>
      </c>
      <c r="DR124" s="782"/>
      <c r="DS124" s="782"/>
      <c r="DT124" s="782"/>
      <c r="DU124" s="783"/>
      <c r="DV124" s="846">
        <v>0.2</v>
      </c>
      <c r="DW124" s="847"/>
      <c r="DX124" s="847"/>
      <c r="DY124" s="847"/>
      <c r="DZ124" s="848"/>
    </row>
    <row r="125" spans="1:130" s="96" customFormat="1" ht="26.25" customHeight="1" x14ac:dyDescent="0.15">
      <c r="A125" s="902"/>
      <c r="B125" s="903"/>
      <c r="C125" s="833" t="s">
        <v>408</v>
      </c>
      <c r="D125" s="770"/>
      <c r="E125" s="770"/>
      <c r="F125" s="770"/>
      <c r="G125" s="770"/>
      <c r="H125" s="770"/>
      <c r="I125" s="770"/>
      <c r="J125" s="770"/>
      <c r="K125" s="770"/>
      <c r="L125" s="770"/>
      <c r="M125" s="770"/>
      <c r="N125" s="770"/>
      <c r="O125" s="770"/>
      <c r="P125" s="770"/>
      <c r="Q125" s="770"/>
      <c r="R125" s="770"/>
      <c r="S125" s="770"/>
      <c r="T125" s="770"/>
      <c r="U125" s="770"/>
      <c r="V125" s="770"/>
      <c r="W125" s="770"/>
      <c r="X125" s="770"/>
      <c r="Y125" s="770"/>
      <c r="Z125" s="771"/>
      <c r="AA125" s="797" t="s">
        <v>65</v>
      </c>
      <c r="AB125" s="798"/>
      <c r="AC125" s="798"/>
      <c r="AD125" s="798"/>
      <c r="AE125" s="799"/>
      <c r="AF125" s="800" t="s">
        <v>65</v>
      </c>
      <c r="AG125" s="798"/>
      <c r="AH125" s="798"/>
      <c r="AI125" s="798"/>
      <c r="AJ125" s="799"/>
      <c r="AK125" s="800" t="s">
        <v>65</v>
      </c>
      <c r="AL125" s="798"/>
      <c r="AM125" s="798"/>
      <c r="AN125" s="798"/>
      <c r="AO125" s="799"/>
      <c r="AP125" s="839" t="s">
        <v>65</v>
      </c>
      <c r="AQ125" s="840"/>
      <c r="AR125" s="840"/>
      <c r="AS125" s="840"/>
      <c r="AT125" s="841"/>
      <c r="AU125" s="118"/>
      <c r="AV125" s="119"/>
      <c r="AW125" s="119"/>
      <c r="AX125" s="119"/>
      <c r="AY125" s="119"/>
      <c r="AZ125" s="119"/>
      <c r="BA125" s="119"/>
      <c r="BB125" s="119"/>
      <c r="BC125" s="119"/>
      <c r="BD125" s="119"/>
      <c r="BE125" s="119"/>
      <c r="BF125" s="119"/>
      <c r="BG125" s="119"/>
      <c r="BH125" s="119"/>
      <c r="BI125" s="119"/>
      <c r="BJ125" s="119"/>
      <c r="BK125" s="119"/>
      <c r="BL125" s="119"/>
      <c r="BM125" s="119"/>
      <c r="BN125" s="119"/>
      <c r="BO125" s="119"/>
      <c r="BP125" s="119"/>
      <c r="BQ125" s="98"/>
      <c r="BR125" s="98"/>
      <c r="BS125" s="98"/>
      <c r="BT125" s="98"/>
      <c r="BU125" s="98"/>
      <c r="BV125" s="98"/>
      <c r="BW125" s="98"/>
      <c r="BX125" s="98"/>
      <c r="BY125" s="98"/>
      <c r="BZ125" s="98"/>
      <c r="CA125" s="98"/>
      <c r="CB125" s="98"/>
      <c r="CC125" s="98"/>
      <c r="CD125" s="98"/>
      <c r="CE125" s="98"/>
      <c r="CF125" s="98"/>
      <c r="CG125" s="98"/>
      <c r="CH125" s="98"/>
      <c r="CI125" s="98"/>
      <c r="CJ125" s="120"/>
      <c r="CK125" s="849" t="s">
        <v>420</v>
      </c>
      <c r="CL125" s="850"/>
      <c r="CM125" s="850"/>
      <c r="CN125" s="850"/>
      <c r="CO125" s="851"/>
      <c r="CP125" s="858" t="s">
        <v>421</v>
      </c>
      <c r="CQ125" s="826"/>
      <c r="CR125" s="826"/>
      <c r="CS125" s="826"/>
      <c r="CT125" s="826"/>
      <c r="CU125" s="826"/>
      <c r="CV125" s="826"/>
      <c r="CW125" s="826"/>
      <c r="CX125" s="826"/>
      <c r="CY125" s="826"/>
      <c r="CZ125" s="826"/>
      <c r="DA125" s="826"/>
      <c r="DB125" s="826"/>
      <c r="DC125" s="826"/>
      <c r="DD125" s="826"/>
      <c r="DE125" s="826"/>
      <c r="DF125" s="827"/>
      <c r="DG125" s="859" t="s">
        <v>65</v>
      </c>
      <c r="DH125" s="843"/>
      <c r="DI125" s="843"/>
      <c r="DJ125" s="843"/>
      <c r="DK125" s="843"/>
      <c r="DL125" s="843" t="s">
        <v>65</v>
      </c>
      <c r="DM125" s="843"/>
      <c r="DN125" s="843"/>
      <c r="DO125" s="843"/>
      <c r="DP125" s="843"/>
      <c r="DQ125" s="843" t="s">
        <v>65</v>
      </c>
      <c r="DR125" s="843"/>
      <c r="DS125" s="843"/>
      <c r="DT125" s="843"/>
      <c r="DU125" s="843"/>
      <c r="DV125" s="844" t="s">
        <v>65</v>
      </c>
      <c r="DW125" s="844"/>
      <c r="DX125" s="844"/>
      <c r="DY125" s="844"/>
      <c r="DZ125" s="845"/>
    </row>
    <row r="126" spans="1:130" s="96" customFormat="1" ht="26.25" customHeight="1" thickBot="1" x14ac:dyDescent="0.2">
      <c r="A126" s="902"/>
      <c r="B126" s="903"/>
      <c r="C126" s="833" t="s">
        <v>410</v>
      </c>
      <c r="D126" s="770"/>
      <c r="E126" s="770"/>
      <c r="F126" s="770"/>
      <c r="G126" s="770"/>
      <c r="H126" s="770"/>
      <c r="I126" s="770"/>
      <c r="J126" s="770"/>
      <c r="K126" s="770"/>
      <c r="L126" s="770"/>
      <c r="M126" s="770"/>
      <c r="N126" s="770"/>
      <c r="O126" s="770"/>
      <c r="P126" s="770"/>
      <c r="Q126" s="770"/>
      <c r="R126" s="770"/>
      <c r="S126" s="770"/>
      <c r="T126" s="770"/>
      <c r="U126" s="770"/>
      <c r="V126" s="770"/>
      <c r="W126" s="770"/>
      <c r="X126" s="770"/>
      <c r="Y126" s="770"/>
      <c r="Z126" s="771"/>
      <c r="AA126" s="797" t="s">
        <v>65</v>
      </c>
      <c r="AB126" s="798"/>
      <c r="AC126" s="798"/>
      <c r="AD126" s="798"/>
      <c r="AE126" s="799"/>
      <c r="AF126" s="800" t="s">
        <v>65</v>
      </c>
      <c r="AG126" s="798"/>
      <c r="AH126" s="798"/>
      <c r="AI126" s="798"/>
      <c r="AJ126" s="799"/>
      <c r="AK126" s="800" t="s">
        <v>65</v>
      </c>
      <c r="AL126" s="798"/>
      <c r="AM126" s="798"/>
      <c r="AN126" s="798"/>
      <c r="AO126" s="799"/>
      <c r="AP126" s="839" t="s">
        <v>65</v>
      </c>
      <c r="AQ126" s="840"/>
      <c r="AR126" s="840"/>
      <c r="AS126" s="840"/>
      <c r="AT126" s="841"/>
      <c r="AU126" s="98"/>
      <c r="AV126" s="98"/>
      <c r="AW126" s="98"/>
      <c r="AX126" s="98"/>
      <c r="AY126" s="98"/>
      <c r="AZ126" s="98"/>
      <c r="BA126" s="98"/>
      <c r="BB126" s="98"/>
      <c r="BC126" s="98"/>
      <c r="BD126" s="98"/>
      <c r="BE126" s="98"/>
      <c r="BF126" s="98"/>
      <c r="BG126" s="98"/>
      <c r="BH126" s="98"/>
      <c r="BI126" s="98"/>
      <c r="BJ126" s="98"/>
      <c r="BK126" s="98"/>
      <c r="BL126" s="98"/>
      <c r="BM126" s="98"/>
      <c r="BN126" s="98"/>
      <c r="BO126" s="98"/>
      <c r="BP126" s="98"/>
      <c r="BQ126" s="98"/>
      <c r="BR126" s="98"/>
      <c r="BS126" s="98"/>
      <c r="BT126" s="98"/>
      <c r="BU126" s="98"/>
      <c r="BV126" s="98"/>
      <c r="BW126" s="98"/>
      <c r="BX126" s="98"/>
      <c r="BY126" s="98"/>
      <c r="BZ126" s="98"/>
      <c r="CA126" s="98"/>
      <c r="CB126" s="98"/>
      <c r="CC126" s="98"/>
      <c r="CD126" s="121"/>
      <c r="CE126" s="121"/>
      <c r="CF126" s="121"/>
      <c r="CG126" s="98"/>
      <c r="CH126" s="98"/>
      <c r="CI126" s="98"/>
      <c r="CJ126" s="120"/>
      <c r="CK126" s="852"/>
      <c r="CL126" s="853"/>
      <c r="CM126" s="853"/>
      <c r="CN126" s="853"/>
      <c r="CO126" s="854"/>
      <c r="CP126" s="833" t="s">
        <v>422</v>
      </c>
      <c r="CQ126" s="770"/>
      <c r="CR126" s="770"/>
      <c r="CS126" s="770"/>
      <c r="CT126" s="770"/>
      <c r="CU126" s="770"/>
      <c r="CV126" s="770"/>
      <c r="CW126" s="770"/>
      <c r="CX126" s="770"/>
      <c r="CY126" s="770"/>
      <c r="CZ126" s="770"/>
      <c r="DA126" s="770"/>
      <c r="DB126" s="770"/>
      <c r="DC126" s="770"/>
      <c r="DD126" s="770"/>
      <c r="DE126" s="770"/>
      <c r="DF126" s="771"/>
      <c r="DG126" s="834">
        <v>80278</v>
      </c>
      <c r="DH126" s="835"/>
      <c r="DI126" s="835"/>
      <c r="DJ126" s="835"/>
      <c r="DK126" s="835"/>
      <c r="DL126" s="835">
        <v>68132</v>
      </c>
      <c r="DM126" s="835"/>
      <c r="DN126" s="835"/>
      <c r="DO126" s="835"/>
      <c r="DP126" s="835"/>
      <c r="DQ126" s="835">
        <v>36502</v>
      </c>
      <c r="DR126" s="835"/>
      <c r="DS126" s="835"/>
      <c r="DT126" s="835"/>
      <c r="DU126" s="835"/>
      <c r="DV126" s="812">
        <v>0.6</v>
      </c>
      <c r="DW126" s="812"/>
      <c r="DX126" s="812"/>
      <c r="DY126" s="812"/>
      <c r="DZ126" s="813"/>
    </row>
    <row r="127" spans="1:130" s="96" customFormat="1" ht="26.25" customHeight="1" x14ac:dyDescent="0.15">
      <c r="A127" s="904"/>
      <c r="B127" s="905"/>
      <c r="C127" s="836" t="s">
        <v>423</v>
      </c>
      <c r="D127" s="837"/>
      <c r="E127" s="837"/>
      <c r="F127" s="837"/>
      <c r="G127" s="837"/>
      <c r="H127" s="837"/>
      <c r="I127" s="837"/>
      <c r="J127" s="837"/>
      <c r="K127" s="837"/>
      <c r="L127" s="837"/>
      <c r="M127" s="837"/>
      <c r="N127" s="837"/>
      <c r="O127" s="837"/>
      <c r="P127" s="837"/>
      <c r="Q127" s="837"/>
      <c r="R127" s="837"/>
      <c r="S127" s="837"/>
      <c r="T127" s="837"/>
      <c r="U127" s="837"/>
      <c r="V127" s="837"/>
      <c r="W127" s="837"/>
      <c r="X127" s="837"/>
      <c r="Y127" s="837"/>
      <c r="Z127" s="838"/>
      <c r="AA127" s="797" t="s">
        <v>65</v>
      </c>
      <c r="AB127" s="798"/>
      <c r="AC127" s="798"/>
      <c r="AD127" s="798"/>
      <c r="AE127" s="799"/>
      <c r="AF127" s="800" t="s">
        <v>65</v>
      </c>
      <c r="AG127" s="798"/>
      <c r="AH127" s="798"/>
      <c r="AI127" s="798"/>
      <c r="AJ127" s="799"/>
      <c r="AK127" s="800" t="s">
        <v>65</v>
      </c>
      <c r="AL127" s="798"/>
      <c r="AM127" s="798"/>
      <c r="AN127" s="798"/>
      <c r="AO127" s="799"/>
      <c r="AP127" s="839" t="s">
        <v>65</v>
      </c>
      <c r="AQ127" s="840"/>
      <c r="AR127" s="840"/>
      <c r="AS127" s="840"/>
      <c r="AT127" s="841"/>
      <c r="AU127" s="98"/>
      <c r="AV127" s="98"/>
      <c r="AW127" s="98"/>
      <c r="AX127" s="842" t="s">
        <v>424</v>
      </c>
      <c r="AY127" s="830"/>
      <c r="AZ127" s="830"/>
      <c r="BA127" s="830"/>
      <c r="BB127" s="830"/>
      <c r="BC127" s="830"/>
      <c r="BD127" s="830"/>
      <c r="BE127" s="831"/>
      <c r="BF127" s="829" t="s">
        <v>425</v>
      </c>
      <c r="BG127" s="830"/>
      <c r="BH127" s="830"/>
      <c r="BI127" s="830"/>
      <c r="BJ127" s="830"/>
      <c r="BK127" s="830"/>
      <c r="BL127" s="831"/>
      <c r="BM127" s="829" t="s">
        <v>426</v>
      </c>
      <c r="BN127" s="830"/>
      <c r="BO127" s="830"/>
      <c r="BP127" s="830"/>
      <c r="BQ127" s="830"/>
      <c r="BR127" s="830"/>
      <c r="BS127" s="831"/>
      <c r="BT127" s="829" t="s">
        <v>427</v>
      </c>
      <c r="BU127" s="830"/>
      <c r="BV127" s="830"/>
      <c r="BW127" s="830"/>
      <c r="BX127" s="830"/>
      <c r="BY127" s="830"/>
      <c r="BZ127" s="832"/>
      <c r="CA127" s="98"/>
      <c r="CB127" s="98"/>
      <c r="CC127" s="98"/>
      <c r="CD127" s="121"/>
      <c r="CE127" s="121"/>
      <c r="CF127" s="121"/>
      <c r="CG127" s="98"/>
      <c r="CH127" s="98"/>
      <c r="CI127" s="98"/>
      <c r="CJ127" s="120"/>
      <c r="CK127" s="852"/>
      <c r="CL127" s="853"/>
      <c r="CM127" s="853"/>
      <c r="CN127" s="853"/>
      <c r="CO127" s="854"/>
      <c r="CP127" s="833" t="s">
        <v>428</v>
      </c>
      <c r="CQ127" s="770"/>
      <c r="CR127" s="770"/>
      <c r="CS127" s="770"/>
      <c r="CT127" s="770"/>
      <c r="CU127" s="770"/>
      <c r="CV127" s="770"/>
      <c r="CW127" s="770"/>
      <c r="CX127" s="770"/>
      <c r="CY127" s="770"/>
      <c r="CZ127" s="770"/>
      <c r="DA127" s="770"/>
      <c r="DB127" s="770"/>
      <c r="DC127" s="770"/>
      <c r="DD127" s="770"/>
      <c r="DE127" s="770"/>
      <c r="DF127" s="771"/>
      <c r="DG127" s="834" t="s">
        <v>65</v>
      </c>
      <c r="DH127" s="835"/>
      <c r="DI127" s="835"/>
      <c r="DJ127" s="835"/>
      <c r="DK127" s="835"/>
      <c r="DL127" s="835" t="s">
        <v>65</v>
      </c>
      <c r="DM127" s="835"/>
      <c r="DN127" s="835"/>
      <c r="DO127" s="835"/>
      <c r="DP127" s="835"/>
      <c r="DQ127" s="835" t="s">
        <v>65</v>
      </c>
      <c r="DR127" s="835"/>
      <c r="DS127" s="835"/>
      <c r="DT127" s="835"/>
      <c r="DU127" s="835"/>
      <c r="DV127" s="812" t="s">
        <v>65</v>
      </c>
      <c r="DW127" s="812"/>
      <c r="DX127" s="812"/>
      <c r="DY127" s="812"/>
      <c r="DZ127" s="813"/>
    </row>
    <row r="128" spans="1:130" s="96" customFormat="1" ht="26.25" customHeight="1" thickBot="1" x14ac:dyDescent="0.2">
      <c r="A128" s="814" t="s">
        <v>429</v>
      </c>
      <c r="B128" s="815"/>
      <c r="C128" s="815"/>
      <c r="D128" s="815"/>
      <c r="E128" s="815"/>
      <c r="F128" s="815"/>
      <c r="G128" s="815"/>
      <c r="H128" s="815"/>
      <c r="I128" s="815"/>
      <c r="J128" s="815"/>
      <c r="K128" s="815"/>
      <c r="L128" s="815"/>
      <c r="M128" s="815"/>
      <c r="N128" s="815"/>
      <c r="O128" s="815"/>
      <c r="P128" s="815"/>
      <c r="Q128" s="815"/>
      <c r="R128" s="815"/>
      <c r="S128" s="815"/>
      <c r="T128" s="815"/>
      <c r="U128" s="815"/>
      <c r="V128" s="815"/>
      <c r="W128" s="816" t="s">
        <v>430</v>
      </c>
      <c r="X128" s="816"/>
      <c r="Y128" s="816"/>
      <c r="Z128" s="817"/>
      <c r="AA128" s="818">
        <v>171396</v>
      </c>
      <c r="AB128" s="819"/>
      <c r="AC128" s="819"/>
      <c r="AD128" s="819"/>
      <c r="AE128" s="820"/>
      <c r="AF128" s="821">
        <v>175356</v>
      </c>
      <c r="AG128" s="819"/>
      <c r="AH128" s="819"/>
      <c r="AI128" s="819"/>
      <c r="AJ128" s="820"/>
      <c r="AK128" s="821">
        <v>186909</v>
      </c>
      <c r="AL128" s="819"/>
      <c r="AM128" s="819"/>
      <c r="AN128" s="819"/>
      <c r="AO128" s="820"/>
      <c r="AP128" s="822"/>
      <c r="AQ128" s="823"/>
      <c r="AR128" s="823"/>
      <c r="AS128" s="823"/>
      <c r="AT128" s="824"/>
      <c r="AU128" s="98"/>
      <c r="AV128" s="98"/>
      <c r="AW128" s="98"/>
      <c r="AX128" s="825" t="s">
        <v>431</v>
      </c>
      <c r="AY128" s="826"/>
      <c r="AZ128" s="826"/>
      <c r="BA128" s="826"/>
      <c r="BB128" s="826"/>
      <c r="BC128" s="826"/>
      <c r="BD128" s="826"/>
      <c r="BE128" s="827"/>
      <c r="BF128" s="804" t="s">
        <v>65</v>
      </c>
      <c r="BG128" s="805"/>
      <c r="BH128" s="805"/>
      <c r="BI128" s="805"/>
      <c r="BJ128" s="805"/>
      <c r="BK128" s="805"/>
      <c r="BL128" s="828"/>
      <c r="BM128" s="804">
        <v>14.06</v>
      </c>
      <c r="BN128" s="805"/>
      <c r="BO128" s="805"/>
      <c r="BP128" s="805"/>
      <c r="BQ128" s="805"/>
      <c r="BR128" s="805"/>
      <c r="BS128" s="828"/>
      <c r="BT128" s="804">
        <v>20</v>
      </c>
      <c r="BU128" s="805"/>
      <c r="BV128" s="805"/>
      <c r="BW128" s="805"/>
      <c r="BX128" s="805"/>
      <c r="BY128" s="805"/>
      <c r="BZ128" s="806"/>
      <c r="CA128" s="121"/>
      <c r="CB128" s="121"/>
      <c r="CC128" s="121"/>
      <c r="CD128" s="121"/>
      <c r="CE128" s="121"/>
      <c r="CF128" s="121"/>
      <c r="CG128" s="98"/>
      <c r="CH128" s="98"/>
      <c r="CI128" s="98"/>
      <c r="CJ128" s="120"/>
      <c r="CK128" s="855"/>
      <c r="CL128" s="856"/>
      <c r="CM128" s="856"/>
      <c r="CN128" s="856"/>
      <c r="CO128" s="857"/>
      <c r="CP128" s="807" t="s">
        <v>432</v>
      </c>
      <c r="CQ128" s="748"/>
      <c r="CR128" s="748"/>
      <c r="CS128" s="748"/>
      <c r="CT128" s="748"/>
      <c r="CU128" s="748"/>
      <c r="CV128" s="748"/>
      <c r="CW128" s="748"/>
      <c r="CX128" s="748"/>
      <c r="CY128" s="748"/>
      <c r="CZ128" s="748"/>
      <c r="DA128" s="748"/>
      <c r="DB128" s="748"/>
      <c r="DC128" s="748"/>
      <c r="DD128" s="748"/>
      <c r="DE128" s="748"/>
      <c r="DF128" s="749"/>
      <c r="DG128" s="808" t="s">
        <v>65</v>
      </c>
      <c r="DH128" s="809"/>
      <c r="DI128" s="809"/>
      <c r="DJ128" s="809"/>
      <c r="DK128" s="809"/>
      <c r="DL128" s="809" t="s">
        <v>65</v>
      </c>
      <c r="DM128" s="809"/>
      <c r="DN128" s="809"/>
      <c r="DO128" s="809"/>
      <c r="DP128" s="809"/>
      <c r="DQ128" s="809" t="s">
        <v>65</v>
      </c>
      <c r="DR128" s="809"/>
      <c r="DS128" s="809"/>
      <c r="DT128" s="809"/>
      <c r="DU128" s="809"/>
      <c r="DV128" s="810" t="s">
        <v>65</v>
      </c>
      <c r="DW128" s="810"/>
      <c r="DX128" s="810"/>
      <c r="DY128" s="810"/>
      <c r="DZ128" s="811"/>
    </row>
    <row r="129" spans="1:131" s="96" customFormat="1" ht="26.25" customHeight="1" x14ac:dyDescent="0.15">
      <c r="A129" s="792" t="s">
        <v>45</v>
      </c>
      <c r="B129" s="793"/>
      <c r="C129" s="793"/>
      <c r="D129" s="793"/>
      <c r="E129" s="793"/>
      <c r="F129" s="793"/>
      <c r="G129" s="793"/>
      <c r="H129" s="793"/>
      <c r="I129" s="793"/>
      <c r="J129" s="793"/>
      <c r="K129" s="793"/>
      <c r="L129" s="793"/>
      <c r="M129" s="793"/>
      <c r="N129" s="793"/>
      <c r="O129" s="793"/>
      <c r="P129" s="793"/>
      <c r="Q129" s="793"/>
      <c r="R129" s="793"/>
      <c r="S129" s="793"/>
      <c r="T129" s="793"/>
      <c r="U129" s="793"/>
      <c r="V129" s="793"/>
      <c r="W129" s="794" t="s">
        <v>433</v>
      </c>
      <c r="X129" s="795"/>
      <c r="Y129" s="795"/>
      <c r="Z129" s="796"/>
      <c r="AA129" s="797">
        <v>6704018</v>
      </c>
      <c r="AB129" s="798"/>
      <c r="AC129" s="798"/>
      <c r="AD129" s="798"/>
      <c r="AE129" s="799"/>
      <c r="AF129" s="800">
        <v>6695907</v>
      </c>
      <c r="AG129" s="798"/>
      <c r="AH129" s="798"/>
      <c r="AI129" s="798"/>
      <c r="AJ129" s="799"/>
      <c r="AK129" s="800">
        <v>6976516</v>
      </c>
      <c r="AL129" s="798"/>
      <c r="AM129" s="798"/>
      <c r="AN129" s="798"/>
      <c r="AO129" s="799"/>
      <c r="AP129" s="801"/>
      <c r="AQ129" s="802"/>
      <c r="AR129" s="802"/>
      <c r="AS129" s="802"/>
      <c r="AT129" s="803"/>
      <c r="AU129" s="99"/>
      <c r="AV129" s="99"/>
      <c r="AW129" s="99"/>
      <c r="AX129" s="769" t="s">
        <v>434</v>
      </c>
      <c r="AY129" s="770"/>
      <c r="AZ129" s="770"/>
      <c r="BA129" s="770"/>
      <c r="BB129" s="770"/>
      <c r="BC129" s="770"/>
      <c r="BD129" s="770"/>
      <c r="BE129" s="771"/>
      <c r="BF129" s="788" t="s">
        <v>65</v>
      </c>
      <c r="BG129" s="789"/>
      <c r="BH129" s="789"/>
      <c r="BI129" s="789"/>
      <c r="BJ129" s="789"/>
      <c r="BK129" s="789"/>
      <c r="BL129" s="790"/>
      <c r="BM129" s="788">
        <v>19.059999999999999</v>
      </c>
      <c r="BN129" s="789"/>
      <c r="BO129" s="789"/>
      <c r="BP129" s="789"/>
      <c r="BQ129" s="789"/>
      <c r="BR129" s="789"/>
      <c r="BS129" s="790"/>
      <c r="BT129" s="788">
        <v>30</v>
      </c>
      <c r="BU129" s="789"/>
      <c r="BV129" s="789"/>
      <c r="BW129" s="789"/>
      <c r="BX129" s="789"/>
      <c r="BY129" s="789"/>
      <c r="BZ129" s="791"/>
      <c r="CA129" s="122"/>
      <c r="CB129" s="122"/>
      <c r="CC129" s="122"/>
      <c r="CD129" s="122"/>
      <c r="CE129" s="122"/>
      <c r="CF129" s="122"/>
      <c r="CG129" s="122"/>
      <c r="CH129" s="122"/>
      <c r="CI129" s="122"/>
      <c r="CJ129" s="122"/>
      <c r="CK129" s="122"/>
      <c r="CL129" s="122"/>
      <c r="CM129" s="122"/>
      <c r="CN129" s="122"/>
      <c r="CO129" s="122"/>
      <c r="CP129" s="122"/>
      <c r="CQ129" s="122"/>
      <c r="CR129" s="122"/>
      <c r="CS129" s="122"/>
      <c r="CT129" s="122"/>
      <c r="CU129" s="122"/>
      <c r="CV129" s="122"/>
      <c r="CW129" s="122"/>
      <c r="CX129" s="122"/>
      <c r="CY129" s="122"/>
      <c r="CZ129" s="122"/>
      <c r="DA129" s="122"/>
      <c r="DB129" s="122"/>
      <c r="DC129" s="122"/>
      <c r="DD129" s="122"/>
      <c r="DE129" s="122"/>
      <c r="DF129" s="122"/>
      <c r="DG129" s="122"/>
      <c r="DH129" s="122"/>
      <c r="DI129" s="122"/>
      <c r="DJ129" s="122"/>
      <c r="DK129" s="122"/>
      <c r="DL129" s="122"/>
      <c r="DM129" s="122"/>
      <c r="DN129" s="122"/>
      <c r="DO129" s="122"/>
      <c r="DP129" s="99"/>
      <c r="DQ129" s="99"/>
      <c r="DR129" s="99"/>
      <c r="DS129" s="99"/>
      <c r="DT129" s="99"/>
      <c r="DU129" s="99"/>
      <c r="DV129" s="99"/>
      <c r="DW129" s="99"/>
      <c r="DX129" s="99"/>
      <c r="DY129" s="99"/>
      <c r="DZ129" s="99"/>
    </row>
    <row r="130" spans="1:131" s="96" customFormat="1" ht="26.25" customHeight="1" x14ac:dyDescent="0.15">
      <c r="A130" s="792" t="s">
        <v>435</v>
      </c>
      <c r="B130" s="793"/>
      <c r="C130" s="793"/>
      <c r="D130" s="793"/>
      <c r="E130" s="793"/>
      <c r="F130" s="793"/>
      <c r="G130" s="793"/>
      <c r="H130" s="793"/>
      <c r="I130" s="793"/>
      <c r="J130" s="793"/>
      <c r="K130" s="793"/>
      <c r="L130" s="793"/>
      <c r="M130" s="793"/>
      <c r="N130" s="793"/>
      <c r="O130" s="793"/>
      <c r="P130" s="793"/>
      <c r="Q130" s="793"/>
      <c r="R130" s="793"/>
      <c r="S130" s="793"/>
      <c r="T130" s="793"/>
      <c r="U130" s="793"/>
      <c r="V130" s="793"/>
      <c r="W130" s="794" t="s">
        <v>436</v>
      </c>
      <c r="X130" s="795"/>
      <c r="Y130" s="795"/>
      <c r="Z130" s="796"/>
      <c r="AA130" s="797">
        <v>1032067</v>
      </c>
      <c r="AB130" s="798"/>
      <c r="AC130" s="798"/>
      <c r="AD130" s="798"/>
      <c r="AE130" s="799"/>
      <c r="AF130" s="800">
        <v>1008517</v>
      </c>
      <c r="AG130" s="798"/>
      <c r="AH130" s="798"/>
      <c r="AI130" s="798"/>
      <c r="AJ130" s="799"/>
      <c r="AK130" s="800">
        <v>984207</v>
      </c>
      <c r="AL130" s="798"/>
      <c r="AM130" s="798"/>
      <c r="AN130" s="798"/>
      <c r="AO130" s="799"/>
      <c r="AP130" s="801"/>
      <c r="AQ130" s="802"/>
      <c r="AR130" s="802"/>
      <c r="AS130" s="802"/>
      <c r="AT130" s="803"/>
      <c r="AU130" s="99"/>
      <c r="AV130" s="99"/>
      <c r="AW130" s="99"/>
      <c r="AX130" s="769" t="s">
        <v>437</v>
      </c>
      <c r="AY130" s="770"/>
      <c r="AZ130" s="770"/>
      <c r="BA130" s="770"/>
      <c r="BB130" s="770"/>
      <c r="BC130" s="770"/>
      <c r="BD130" s="770"/>
      <c r="BE130" s="771"/>
      <c r="BF130" s="772">
        <v>10.6</v>
      </c>
      <c r="BG130" s="773"/>
      <c r="BH130" s="773"/>
      <c r="BI130" s="773"/>
      <c r="BJ130" s="773"/>
      <c r="BK130" s="773"/>
      <c r="BL130" s="774"/>
      <c r="BM130" s="772">
        <v>25</v>
      </c>
      <c r="BN130" s="773"/>
      <c r="BO130" s="773"/>
      <c r="BP130" s="773"/>
      <c r="BQ130" s="773"/>
      <c r="BR130" s="773"/>
      <c r="BS130" s="774"/>
      <c r="BT130" s="772">
        <v>35</v>
      </c>
      <c r="BU130" s="773"/>
      <c r="BV130" s="773"/>
      <c r="BW130" s="773"/>
      <c r="BX130" s="773"/>
      <c r="BY130" s="773"/>
      <c r="BZ130" s="775"/>
      <c r="CA130" s="122"/>
      <c r="CB130" s="122"/>
      <c r="CC130" s="122"/>
      <c r="CD130" s="122"/>
      <c r="CE130" s="122"/>
      <c r="CF130" s="122"/>
      <c r="CG130" s="122"/>
      <c r="CH130" s="122"/>
      <c r="CI130" s="122"/>
      <c r="CJ130" s="122"/>
      <c r="CK130" s="122"/>
      <c r="CL130" s="122"/>
      <c r="CM130" s="122"/>
      <c r="CN130" s="122"/>
      <c r="CO130" s="122"/>
      <c r="CP130" s="122"/>
      <c r="CQ130" s="122"/>
      <c r="CR130" s="122"/>
      <c r="CS130" s="122"/>
      <c r="CT130" s="122"/>
      <c r="CU130" s="122"/>
      <c r="CV130" s="122"/>
      <c r="CW130" s="122"/>
      <c r="CX130" s="122"/>
      <c r="CY130" s="122"/>
      <c r="CZ130" s="122"/>
      <c r="DA130" s="122"/>
      <c r="DB130" s="122"/>
      <c r="DC130" s="122"/>
      <c r="DD130" s="122"/>
      <c r="DE130" s="122"/>
      <c r="DF130" s="122"/>
      <c r="DG130" s="122"/>
      <c r="DH130" s="122"/>
      <c r="DI130" s="122"/>
      <c r="DJ130" s="122"/>
      <c r="DK130" s="122"/>
      <c r="DL130" s="122"/>
      <c r="DM130" s="122"/>
      <c r="DN130" s="122"/>
      <c r="DO130" s="122"/>
      <c r="DP130" s="99"/>
      <c r="DQ130" s="99"/>
      <c r="DR130" s="99"/>
      <c r="DS130" s="99"/>
      <c r="DT130" s="99"/>
      <c r="DU130" s="99"/>
      <c r="DV130" s="99"/>
      <c r="DW130" s="99"/>
      <c r="DX130" s="99"/>
      <c r="DY130" s="99"/>
      <c r="DZ130" s="99"/>
    </row>
    <row r="131" spans="1:131" s="96" customFormat="1" ht="26.25" customHeight="1" thickBot="1" x14ac:dyDescent="0.2">
      <c r="A131" s="776"/>
      <c r="B131" s="777"/>
      <c r="C131" s="777"/>
      <c r="D131" s="777"/>
      <c r="E131" s="777"/>
      <c r="F131" s="777"/>
      <c r="G131" s="777"/>
      <c r="H131" s="777"/>
      <c r="I131" s="777"/>
      <c r="J131" s="777"/>
      <c r="K131" s="777"/>
      <c r="L131" s="777"/>
      <c r="M131" s="777"/>
      <c r="N131" s="777"/>
      <c r="O131" s="777"/>
      <c r="P131" s="777"/>
      <c r="Q131" s="777"/>
      <c r="R131" s="777"/>
      <c r="S131" s="777"/>
      <c r="T131" s="777"/>
      <c r="U131" s="777"/>
      <c r="V131" s="777"/>
      <c r="W131" s="778" t="s">
        <v>438</v>
      </c>
      <c r="X131" s="779"/>
      <c r="Y131" s="779"/>
      <c r="Z131" s="780"/>
      <c r="AA131" s="781">
        <v>5671951</v>
      </c>
      <c r="AB131" s="782"/>
      <c r="AC131" s="782"/>
      <c r="AD131" s="782"/>
      <c r="AE131" s="783"/>
      <c r="AF131" s="784">
        <v>5687390</v>
      </c>
      <c r="AG131" s="782"/>
      <c r="AH131" s="782"/>
      <c r="AI131" s="782"/>
      <c r="AJ131" s="783"/>
      <c r="AK131" s="784">
        <v>5992309</v>
      </c>
      <c r="AL131" s="782"/>
      <c r="AM131" s="782"/>
      <c r="AN131" s="782"/>
      <c r="AO131" s="783"/>
      <c r="AP131" s="785"/>
      <c r="AQ131" s="786"/>
      <c r="AR131" s="786"/>
      <c r="AS131" s="786"/>
      <c r="AT131" s="787"/>
      <c r="AU131" s="99"/>
      <c r="AV131" s="99"/>
      <c r="AW131" s="99"/>
      <c r="AX131" s="747" t="s">
        <v>439</v>
      </c>
      <c r="AY131" s="748"/>
      <c r="AZ131" s="748"/>
      <c r="BA131" s="748"/>
      <c r="BB131" s="748"/>
      <c r="BC131" s="748"/>
      <c r="BD131" s="748"/>
      <c r="BE131" s="749"/>
      <c r="BF131" s="750">
        <v>88.2</v>
      </c>
      <c r="BG131" s="751"/>
      <c r="BH131" s="751"/>
      <c r="BI131" s="751"/>
      <c r="BJ131" s="751"/>
      <c r="BK131" s="751"/>
      <c r="BL131" s="752"/>
      <c r="BM131" s="750">
        <v>350</v>
      </c>
      <c r="BN131" s="751"/>
      <c r="BO131" s="751"/>
      <c r="BP131" s="751"/>
      <c r="BQ131" s="751"/>
      <c r="BR131" s="751"/>
      <c r="BS131" s="752"/>
      <c r="BT131" s="753"/>
      <c r="BU131" s="754"/>
      <c r="BV131" s="754"/>
      <c r="BW131" s="754"/>
      <c r="BX131" s="754"/>
      <c r="BY131" s="754"/>
      <c r="BZ131" s="755"/>
      <c r="CA131" s="122"/>
      <c r="CB131" s="122"/>
      <c r="CC131" s="122"/>
      <c r="CD131" s="122"/>
      <c r="CE131" s="122"/>
      <c r="CF131" s="122"/>
      <c r="CG131" s="122"/>
      <c r="CH131" s="122"/>
      <c r="CI131" s="122"/>
      <c r="CJ131" s="122"/>
      <c r="CK131" s="122"/>
      <c r="CL131" s="122"/>
      <c r="CM131" s="122"/>
      <c r="CN131" s="122"/>
      <c r="CO131" s="122"/>
      <c r="CP131" s="122"/>
      <c r="CQ131" s="122"/>
      <c r="CR131" s="122"/>
      <c r="CS131" s="122"/>
      <c r="CT131" s="122"/>
      <c r="CU131" s="122"/>
      <c r="CV131" s="122"/>
      <c r="CW131" s="122"/>
      <c r="CX131" s="122"/>
      <c r="CY131" s="122"/>
      <c r="CZ131" s="122"/>
      <c r="DA131" s="122"/>
      <c r="DB131" s="122"/>
      <c r="DC131" s="122"/>
      <c r="DD131" s="122"/>
      <c r="DE131" s="122"/>
      <c r="DF131" s="122"/>
      <c r="DG131" s="122"/>
      <c r="DH131" s="122"/>
      <c r="DI131" s="122"/>
      <c r="DJ131" s="122"/>
      <c r="DK131" s="122"/>
      <c r="DL131" s="122"/>
      <c r="DM131" s="122"/>
      <c r="DN131" s="122"/>
      <c r="DO131" s="122"/>
      <c r="DP131" s="99"/>
      <c r="DQ131" s="99"/>
      <c r="DR131" s="99"/>
      <c r="DS131" s="99"/>
      <c r="DT131" s="99"/>
      <c r="DU131" s="99"/>
      <c r="DV131" s="99"/>
      <c r="DW131" s="99"/>
      <c r="DX131" s="99"/>
      <c r="DY131" s="99"/>
      <c r="DZ131" s="99"/>
    </row>
    <row r="132" spans="1:131" s="96" customFormat="1" ht="26.25" customHeight="1" x14ac:dyDescent="0.15">
      <c r="A132" s="756" t="s">
        <v>440</v>
      </c>
      <c r="B132" s="757"/>
      <c r="C132" s="757"/>
      <c r="D132" s="757"/>
      <c r="E132" s="757"/>
      <c r="F132" s="757"/>
      <c r="G132" s="757"/>
      <c r="H132" s="757"/>
      <c r="I132" s="757"/>
      <c r="J132" s="757"/>
      <c r="K132" s="757"/>
      <c r="L132" s="757"/>
      <c r="M132" s="757"/>
      <c r="N132" s="757"/>
      <c r="O132" s="757"/>
      <c r="P132" s="757"/>
      <c r="Q132" s="757"/>
      <c r="R132" s="757"/>
      <c r="S132" s="757"/>
      <c r="T132" s="757"/>
      <c r="U132" s="757"/>
      <c r="V132" s="760" t="s">
        <v>441</v>
      </c>
      <c r="W132" s="760"/>
      <c r="X132" s="760"/>
      <c r="Y132" s="760"/>
      <c r="Z132" s="761"/>
      <c r="AA132" s="762">
        <v>10.371492979999999</v>
      </c>
      <c r="AB132" s="763"/>
      <c r="AC132" s="763"/>
      <c r="AD132" s="763"/>
      <c r="AE132" s="764"/>
      <c r="AF132" s="765">
        <v>11.162501600000001</v>
      </c>
      <c r="AG132" s="763"/>
      <c r="AH132" s="763"/>
      <c r="AI132" s="763"/>
      <c r="AJ132" s="764"/>
      <c r="AK132" s="765">
        <v>10.307662710000001</v>
      </c>
      <c r="AL132" s="763"/>
      <c r="AM132" s="763"/>
      <c r="AN132" s="763"/>
      <c r="AO132" s="764"/>
      <c r="AP132" s="766"/>
      <c r="AQ132" s="767"/>
      <c r="AR132" s="767"/>
      <c r="AS132" s="767"/>
      <c r="AT132" s="768"/>
      <c r="AU132" s="123"/>
      <c r="AV132" s="99"/>
      <c r="AW132" s="99"/>
      <c r="AX132" s="99"/>
      <c r="AY132" s="99"/>
      <c r="AZ132" s="99"/>
      <c r="BA132" s="99"/>
      <c r="BB132" s="99"/>
      <c r="BC132" s="99"/>
      <c r="BD132" s="99"/>
      <c r="BE132" s="99"/>
      <c r="BF132" s="99"/>
      <c r="BG132" s="99"/>
      <c r="BH132" s="99"/>
      <c r="BI132" s="99"/>
      <c r="BJ132" s="99"/>
      <c r="BK132" s="99"/>
      <c r="BL132" s="99"/>
      <c r="BM132" s="99"/>
      <c r="BN132" s="99"/>
      <c r="BO132" s="99"/>
      <c r="BP132" s="99"/>
      <c r="BQ132" s="99"/>
      <c r="BR132" s="99"/>
      <c r="BS132" s="100"/>
      <c r="BT132" s="99"/>
      <c r="BU132" s="99"/>
      <c r="BV132" s="99"/>
      <c r="BW132" s="99"/>
      <c r="BX132" s="99"/>
      <c r="BY132" s="99"/>
      <c r="BZ132" s="99"/>
      <c r="CA132" s="122"/>
      <c r="CB132" s="122"/>
      <c r="CC132" s="122"/>
      <c r="CD132" s="122"/>
      <c r="CE132" s="122"/>
      <c r="CF132" s="122"/>
      <c r="CG132" s="122"/>
      <c r="CH132" s="122"/>
      <c r="CI132" s="122"/>
      <c r="CJ132" s="122"/>
      <c r="CK132" s="122"/>
      <c r="CL132" s="122"/>
      <c r="CM132" s="122"/>
      <c r="CN132" s="122"/>
      <c r="CO132" s="122"/>
      <c r="CP132" s="122"/>
      <c r="CQ132" s="122"/>
      <c r="CR132" s="122"/>
      <c r="CS132" s="122"/>
      <c r="CT132" s="122"/>
      <c r="CU132" s="122"/>
      <c r="CV132" s="122"/>
      <c r="CW132" s="122"/>
      <c r="CX132" s="122"/>
      <c r="CY132" s="122"/>
      <c r="CZ132" s="122"/>
      <c r="DA132" s="122"/>
      <c r="DB132" s="122"/>
      <c r="DC132" s="122"/>
      <c r="DD132" s="122"/>
      <c r="DE132" s="122"/>
      <c r="DF132" s="122"/>
      <c r="DG132" s="122"/>
      <c r="DH132" s="122"/>
      <c r="DI132" s="122"/>
      <c r="DJ132" s="122"/>
      <c r="DK132" s="122"/>
      <c r="DL132" s="122"/>
      <c r="DM132" s="122"/>
      <c r="DN132" s="122"/>
      <c r="DO132" s="122"/>
      <c r="DP132" s="99"/>
      <c r="DQ132" s="99"/>
      <c r="DR132" s="99"/>
      <c r="DS132" s="99"/>
      <c r="DT132" s="99"/>
      <c r="DU132" s="99"/>
      <c r="DV132" s="99"/>
      <c r="DW132" s="99"/>
      <c r="DX132" s="99"/>
      <c r="DY132" s="99"/>
      <c r="DZ132" s="99"/>
    </row>
    <row r="133" spans="1:131" s="96" customFormat="1" ht="26.25" customHeight="1" thickBot="1" x14ac:dyDescent="0.2">
      <c r="A133" s="758"/>
      <c r="B133" s="759"/>
      <c r="C133" s="759"/>
      <c r="D133" s="759"/>
      <c r="E133" s="759"/>
      <c r="F133" s="759"/>
      <c r="G133" s="759"/>
      <c r="H133" s="759"/>
      <c r="I133" s="759"/>
      <c r="J133" s="759"/>
      <c r="K133" s="759"/>
      <c r="L133" s="759"/>
      <c r="M133" s="759"/>
      <c r="N133" s="759"/>
      <c r="O133" s="759"/>
      <c r="P133" s="759"/>
      <c r="Q133" s="759"/>
      <c r="R133" s="759"/>
      <c r="S133" s="759"/>
      <c r="T133" s="759"/>
      <c r="U133" s="759"/>
      <c r="V133" s="739" t="s">
        <v>442</v>
      </c>
      <c r="W133" s="739"/>
      <c r="X133" s="739"/>
      <c r="Y133" s="739"/>
      <c r="Z133" s="740"/>
      <c r="AA133" s="741">
        <v>9.9</v>
      </c>
      <c r="AB133" s="742"/>
      <c r="AC133" s="742"/>
      <c r="AD133" s="742"/>
      <c r="AE133" s="743"/>
      <c r="AF133" s="741">
        <v>10.7</v>
      </c>
      <c r="AG133" s="742"/>
      <c r="AH133" s="742"/>
      <c r="AI133" s="742"/>
      <c r="AJ133" s="743"/>
      <c r="AK133" s="741">
        <v>10.6</v>
      </c>
      <c r="AL133" s="742"/>
      <c r="AM133" s="742"/>
      <c r="AN133" s="742"/>
      <c r="AO133" s="743"/>
      <c r="AP133" s="744"/>
      <c r="AQ133" s="745"/>
      <c r="AR133" s="745"/>
      <c r="AS133" s="745"/>
      <c r="AT133" s="746"/>
      <c r="AU133" s="99"/>
      <c r="AV133" s="99"/>
      <c r="AW133" s="99"/>
      <c r="AX133" s="99"/>
      <c r="AY133" s="99"/>
      <c r="AZ133" s="99"/>
      <c r="BA133" s="99"/>
      <c r="BB133" s="99"/>
      <c r="BC133" s="99"/>
      <c r="BD133" s="99"/>
      <c r="BE133" s="99"/>
      <c r="BF133" s="99"/>
      <c r="BG133" s="99"/>
      <c r="BH133" s="99"/>
      <c r="BI133" s="99"/>
      <c r="BJ133" s="99"/>
      <c r="BK133" s="99"/>
      <c r="BL133" s="99"/>
      <c r="BM133" s="99"/>
      <c r="BN133" s="122"/>
      <c r="BO133" s="122"/>
      <c r="BP133" s="122"/>
      <c r="BQ133" s="122"/>
      <c r="BR133" s="122"/>
      <c r="BS133" s="122"/>
      <c r="BT133" s="122"/>
      <c r="BU133" s="122"/>
      <c r="BV133" s="122"/>
      <c r="BW133" s="122"/>
      <c r="BX133" s="122"/>
      <c r="BY133" s="122"/>
      <c r="BZ133" s="122"/>
      <c r="CA133" s="122"/>
      <c r="CB133" s="122"/>
      <c r="CC133" s="122"/>
      <c r="CD133" s="122"/>
      <c r="CE133" s="122"/>
      <c r="CF133" s="122"/>
      <c r="CG133" s="122"/>
      <c r="CH133" s="122"/>
      <c r="CI133" s="122"/>
      <c r="CJ133" s="122"/>
      <c r="CK133" s="122"/>
      <c r="CL133" s="122"/>
      <c r="CM133" s="122"/>
      <c r="CN133" s="122"/>
      <c r="CO133" s="122"/>
      <c r="CP133" s="122"/>
      <c r="CQ133" s="122"/>
      <c r="CR133" s="122"/>
      <c r="CS133" s="122"/>
      <c r="CT133" s="122"/>
      <c r="CU133" s="122"/>
      <c r="CV133" s="122"/>
      <c r="CW133" s="122"/>
      <c r="CX133" s="122"/>
      <c r="CY133" s="122"/>
      <c r="CZ133" s="122"/>
      <c r="DA133" s="122"/>
      <c r="DB133" s="122"/>
      <c r="DC133" s="122"/>
      <c r="DD133" s="122"/>
      <c r="DE133" s="122"/>
      <c r="DF133" s="122"/>
      <c r="DG133" s="122"/>
      <c r="DH133" s="122"/>
      <c r="DI133" s="122"/>
      <c r="DJ133" s="122"/>
      <c r="DK133" s="122"/>
      <c r="DL133" s="122"/>
      <c r="DM133" s="122"/>
      <c r="DN133" s="122"/>
      <c r="DO133" s="122"/>
      <c r="DP133" s="99"/>
      <c r="DQ133" s="99"/>
      <c r="DR133" s="99"/>
      <c r="DS133" s="99"/>
      <c r="DT133" s="99"/>
      <c r="DU133" s="99"/>
      <c r="DV133" s="99"/>
      <c r="DW133" s="99"/>
      <c r="DX133" s="99"/>
      <c r="DY133" s="99"/>
      <c r="DZ133" s="99"/>
    </row>
    <row r="134" spans="1:131" ht="11.25" customHeight="1" x14ac:dyDescent="0.15">
      <c r="A134" s="124"/>
      <c r="B134" s="124"/>
      <c r="C134" s="124"/>
      <c r="D134" s="124"/>
      <c r="E134" s="124"/>
      <c r="F134" s="124"/>
      <c r="G134" s="124"/>
      <c r="H134" s="124"/>
      <c r="I134" s="124"/>
      <c r="J134" s="124"/>
      <c r="K134" s="124"/>
      <c r="L134" s="124"/>
      <c r="M134" s="124"/>
      <c r="N134" s="124"/>
      <c r="O134" s="124"/>
      <c r="P134" s="124"/>
      <c r="Q134" s="124"/>
      <c r="R134" s="124"/>
      <c r="S134" s="124"/>
      <c r="T134" s="124"/>
      <c r="U134" s="124"/>
      <c r="V134" s="124"/>
      <c r="W134" s="124"/>
      <c r="X134" s="124"/>
      <c r="Y134" s="124"/>
      <c r="Z134" s="124"/>
      <c r="AA134" s="124"/>
      <c r="AB134" s="124"/>
      <c r="AC134" s="124"/>
      <c r="AD134" s="124"/>
      <c r="AE134" s="124"/>
      <c r="AF134" s="124"/>
      <c r="AG134" s="124"/>
      <c r="AH134" s="124"/>
      <c r="AI134" s="124"/>
      <c r="AJ134" s="124"/>
      <c r="AK134" s="124"/>
      <c r="AL134" s="124"/>
      <c r="AM134" s="124"/>
      <c r="AN134" s="124"/>
      <c r="AO134" s="124"/>
      <c r="AP134" s="124"/>
      <c r="AQ134" s="124"/>
      <c r="AR134" s="124"/>
      <c r="AS134" s="124"/>
      <c r="AT134" s="124"/>
      <c r="AU134" s="99"/>
      <c r="AV134" s="99"/>
      <c r="AW134" s="99"/>
      <c r="AX134" s="99"/>
      <c r="AY134" s="99"/>
      <c r="AZ134" s="99"/>
      <c r="BA134" s="99"/>
      <c r="BB134" s="99"/>
      <c r="BC134" s="99"/>
      <c r="BD134" s="99"/>
      <c r="BE134" s="99"/>
      <c r="BF134" s="99"/>
      <c r="BG134" s="99"/>
      <c r="BH134" s="99"/>
      <c r="BI134" s="99"/>
      <c r="BJ134" s="99"/>
      <c r="BK134" s="99"/>
      <c r="BL134" s="99"/>
      <c r="BM134" s="99"/>
      <c r="BN134" s="122"/>
      <c r="BO134" s="122"/>
      <c r="BP134" s="122"/>
      <c r="BQ134" s="122"/>
      <c r="BR134" s="122"/>
      <c r="BS134" s="122"/>
      <c r="BT134" s="122"/>
      <c r="BU134" s="122"/>
      <c r="BV134" s="122"/>
      <c r="BW134" s="122"/>
      <c r="BX134" s="122"/>
      <c r="BY134" s="122"/>
      <c r="BZ134" s="122"/>
      <c r="CA134" s="122"/>
      <c r="CB134" s="122"/>
      <c r="CC134" s="122"/>
      <c r="CD134" s="122"/>
      <c r="CE134" s="122"/>
      <c r="CF134" s="122"/>
      <c r="CG134" s="122"/>
      <c r="CH134" s="122"/>
      <c r="CI134" s="122"/>
      <c r="CJ134" s="122"/>
      <c r="CK134" s="122"/>
      <c r="CL134" s="122"/>
      <c r="CM134" s="122"/>
      <c r="CN134" s="122"/>
      <c r="CO134" s="122"/>
      <c r="CP134" s="122"/>
      <c r="CQ134" s="122"/>
      <c r="CR134" s="122"/>
      <c r="CS134" s="122"/>
      <c r="CT134" s="122"/>
      <c r="CU134" s="122"/>
      <c r="CV134" s="122"/>
      <c r="CW134" s="122"/>
      <c r="CX134" s="122"/>
      <c r="CY134" s="122"/>
      <c r="CZ134" s="122"/>
      <c r="DA134" s="122"/>
      <c r="DB134" s="122"/>
      <c r="DC134" s="122"/>
      <c r="DD134" s="122"/>
      <c r="DE134" s="122"/>
      <c r="DF134" s="122"/>
      <c r="DG134" s="122"/>
      <c r="DH134" s="122"/>
      <c r="DI134" s="122"/>
      <c r="DJ134" s="122"/>
      <c r="DK134" s="122"/>
      <c r="DL134" s="122"/>
      <c r="DM134" s="122"/>
      <c r="DN134" s="122"/>
      <c r="DO134" s="122"/>
      <c r="DP134" s="99"/>
      <c r="DQ134" s="99"/>
      <c r="DR134" s="99"/>
      <c r="DS134" s="99"/>
      <c r="DT134" s="99"/>
      <c r="DU134" s="99"/>
      <c r="DV134" s="99"/>
      <c r="DW134" s="99"/>
      <c r="DX134" s="99"/>
      <c r="DY134" s="99"/>
      <c r="DZ134" s="99"/>
      <c r="EA134" s="96"/>
    </row>
    <row r="135" spans="1:131" ht="14.25" hidden="1" x14ac:dyDescent="0.15">
      <c r="AU135" s="124"/>
      <c r="AV135" s="124"/>
      <c r="AW135" s="124"/>
      <c r="AX135" s="124"/>
      <c r="AY135" s="124"/>
      <c r="AZ135" s="124"/>
      <c r="BA135" s="124"/>
      <c r="BB135" s="124"/>
      <c r="BC135" s="124"/>
      <c r="BD135" s="124"/>
      <c r="BE135" s="124"/>
      <c r="BF135" s="124"/>
      <c r="BG135" s="124"/>
      <c r="BH135" s="124"/>
      <c r="BI135" s="124"/>
      <c r="BJ135" s="124"/>
      <c r="BK135" s="124"/>
      <c r="BL135" s="124"/>
      <c r="BM135" s="124"/>
      <c r="BN135" s="124"/>
      <c r="BO135" s="124"/>
      <c r="BP135" s="124"/>
      <c r="BQ135" s="124"/>
      <c r="BR135" s="124"/>
      <c r="BS135" s="124"/>
      <c r="BT135" s="124"/>
      <c r="BU135" s="124"/>
      <c r="BV135" s="124"/>
      <c r="BW135" s="124"/>
      <c r="BX135" s="124"/>
      <c r="BY135" s="124"/>
      <c r="BZ135" s="124"/>
      <c r="CA135" s="124"/>
      <c r="CB135" s="124"/>
      <c r="CC135" s="124"/>
      <c r="CD135" s="124"/>
      <c r="CE135" s="124"/>
      <c r="CF135" s="124"/>
      <c r="CG135" s="124"/>
      <c r="CH135" s="124"/>
      <c r="CI135" s="124"/>
      <c r="CJ135" s="124"/>
      <c r="CK135" s="124"/>
      <c r="CL135" s="124"/>
      <c r="CM135" s="124"/>
      <c r="CN135" s="124"/>
      <c r="CO135" s="124"/>
      <c r="CP135" s="124"/>
      <c r="CQ135" s="124"/>
      <c r="CR135" s="124"/>
      <c r="CS135" s="124"/>
      <c r="CT135" s="124"/>
      <c r="CU135" s="124"/>
      <c r="CV135" s="124"/>
      <c r="CW135" s="124"/>
      <c r="CX135" s="124"/>
      <c r="CY135" s="124"/>
      <c r="CZ135" s="124"/>
      <c r="DA135" s="124"/>
      <c r="DB135" s="124"/>
      <c r="DC135" s="124"/>
      <c r="DD135" s="124"/>
      <c r="DE135" s="124"/>
      <c r="DF135" s="124"/>
      <c r="DG135" s="124"/>
      <c r="DH135" s="124"/>
      <c r="DI135" s="124"/>
      <c r="DJ135" s="124"/>
      <c r="DK135" s="124"/>
      <c r="DL135" s="124"/>
      <c r="DM135" s="124"/>
      <c r="DN135" s="124"/>
      <c r="DO135" s="124"/>
      <c r="DP135" s="124"/>
      <c r="DQ135" s="124"/>
      <c r="DR135" s="124"/>
      <c r="DS135" s="124"/>
      <c r="DT135" s="124"/>
      <c r="DU135" s="124"/>
      <c r="DV135" s="124"/>
      <c r="DW135" s="124"/>
      <c r="DX135" s="124"/>
      <c r="DY135" s="124"/>
      <c r="DZ135" s="124"/>
    </row>
  </sheetData>
  <sheetProtection algorithmName="SHA-512" hashValue="qC148ylDtgzyih1sWX5oMr5qsEOFcdOMF2XVvtGmp1J4e86aldT33I1jqg0PPxvINqxl3sYGgO/3da7qtoTQJQ==" saltValue="8hv/yD7t4SqLC3pwJavKkA==" spinCount="100000" sheet="1" objects="1" scenarios="1" formatRows="0"/>
  <mergeCells count="2035">
    <mergeCell ref="AK5:AO6"/>
    <mergeCell ref="AP5:AT6"/>
    <mergeCell ref="AU5:AY6"/>
    <mergeCell ref="BQ5:CG6"/>
    <mergeCell ref="CH5:CL6"/>
    <mergeCell ref="CM5:CQ6"/>
    <mergeCell ref="A2:BI2"/>
    <mergeCell ref="DJ2:DO2"/>
    <mergeCell ref="DQ2:DZ2"/>
    <mergeCell ref="A4:AY4"/>
    <mergeCell ref="BQ4:DZ4"/>
    <mergeCell ref="A5:P6"/>
    <mergeCell ref="Q5:U6"/>
    <mergeCell ref="V5:Z6"/>
    <mergeCell ref="AA5:AE6"/>
    <mergeCell ref="AF5:AJ6"/>
    <mergeCell ref="DL7:DP7"/>
    <mergeCell ref="DQ7:DU7"/>
    <mergeCell ref="DV7:DZ7"/>
    <mergeCell ref="B8:P8"/>
    <mergeCell ref="Q8:U8"/>
    <mergeCell ref="V8:Z8"/>
    <mergeCell ref="AA8:AE8"/>
    <mergeCell ref="AF8:AJ8"/>
    <mergeCell ref="AK8:AO8"/>
    <mergeCell ref="AP8:AT8"/>
    <mergeCell ref="CH7:CL7"/>
    <mergeCell ref="CM7:CQ7"/>
    <mergeCell ref="CR7:CV7"/>
    <mergeCell ref="CW7:DA7"/>
    <mergeCell ref="DB7:DF7"/>
    <mergeCell ref="DG7:DK7"/>
    <mergeCell ref="DV5:DZ6"/>
    <mergeCell ref="B7:P7"/>
    <mergeCell ref="Q7:U7"/>
    <mergeCell ref="V7:Z7"/>
    <mergeCell ref="AA7:AE7"/>
    <mergeCell ref="AF7:AJ7"/>
    <mergeCell ref="AK7:AO7"/>
    <mergeCell ref="AP7:AT7"/>
    <mergeCell ref="AU7:AY7"/>
    <mergeCell ref="BS7:CG7"/>
    <mergeCell ref="CR5:CV6"/>
    <mergeCell ref="CW5:DA6"/>
    <mergeCell ref="DB5:DF6"/>
    <mergeCell ref="DG5:DK6"/>
    <mergeCell ref="DL5:DP6"/>
    <mergeCell ref="DQ5:DU6"/>
    <mergeCell ref="AK9:AO9"/>
    <mergeCell ref="AP9:AT9"/>
    <mergeCell ref="AU9:AY9"/>
    <mergeCell ref="BS9:CG9"/>
    <mergeCell ref="CH9:CL9"/>
    <mergeCell ref="CM9:CQ9"/>
    <mergeCell ref="DB8:DF8"/>
    <mergeCell ref="DG8:DK8"/>
    <mergeCell ref="DL8:DP8"/>
    <mergeCell ref="DQ8:DU8"/>
    <mergeCell ref="DV8:DZ8"/>
    <mergeCell ref="B9:P9"/>
    <mergeCell ref="Q9:U9"/>
    <mergeCell ref="V9:Z9"/>
    <mergeCell ref="AA9:AE9"/>
    <mergeCell ref="AF9:AJ9"/>
    <mergeCell ref="AU8:AY8"/>
    <mergeCell ref="BS8:CG8"/>
    <mergeCell ref="CH8:CL8"/>
    <mergeCell ref="CM8:CQ8"/>
    <mergeCell ref="CR8:CV8"/>
    <mergeCell ref="CW8:DA8"/>
    <mergeCell ref="DL10:DP10"/>
    <mergeCell ref="DQ10:DU10"/>
    <mergeCell ref="DV10:DZ10"/>
    <mergeCell ref="B11:P11"/>
    <mergeCell ref="Q11:U11"/>
    <mergeCell ref="V11:Z11"/>
    <mergeCell ref="AA11:AE11"/>
    <mergeCell ref="AF11:AJ11"/>
    <mergeCell ref="AK11:AO11"/>
    <mergeCell ref="AP11:AT11"/>
    <mergeCell ref="CH10:CL10"/>
    <mergeCell ref="CM10:CQ10"/>
    <mergeCell ref="CR10:CV10"/>
    <mergeCell ref="CW10:DA10"/>
    <mergeCell ref="DB10:DF10"/>
    <mergeCell ref="DG10:DK10"/>
    <mergeCell ref="DV9:DZ9"/>
    <mergeCell ref="B10:P10"/>
    <mergeCell ref="Q10:U10"/>
    <mergeCell ref="V10:Z10"/>
    <mergeCell ref="AA10:AE10"/>
    <mergeCell ref="AF10:AJ10"/>
    <mergeCell ref="AK10:AO10"/>
    <mergeCell ref="AP10:AT10"/>
    <mergeCell ref="AU10:AY10"/>
    <mergeCell ref="BS10:CG10"/>
    <mergeCell ref="CR9:CV9"/>
    <mergeCell ref="CW9:DA9"/>
    <mergeCell ref="DB9:DF9"/>
    <mergeCell ref="DG9:DK9"/>
    <mergeCell ref="DL9:DP9"/>
    <mergeCell ref="DQ9:DU9"/>
    <mergeCell ref="AK12:AO12"/>
    <mergeCell ref="AP12:AT12"/>
    <mergeCell ref="AU12:AY12"/>
    <mergeCell ref="BS12:CG12"/>
    <mergeCell ref="CH12:CL12"/>
    <mergeCell ref="CM12:CQ12"/>
    <mergeCell ref="DB11:DF11"/>
    <mergeCell ref="DG11:DK11"/>
    <mergeCell ref="DL11:DP11"/>
    <mergeCell ref="DQ11:DU11"/>
    <mergeCell ref="DV11:DZ11"/>
    <mergeCell ref="B12:P12"/>
    <mergeCell ref="Q12:U12"/>
    <mergeCell ref="V12:Z12"/>
    <mergeCell ref="AA12:AE12"/>
    <mergeCell ref="AF12:AJ12"/>
    <mergeCell ref="AU11:AY11"/>
    <mergeCell ref="BS11:CG11"/>
    <mergeCell ref="CH11:CL11"/>
    <mergeCell ref="CM11:CQ11"/>
    <mergeCell ref="CR11:CV11"/>
    <mergeCell ref="CW11:DA11"/>
    <mergeCell ref="DL13:DP13"/>
    <mergeCell ref="DQ13:DU13"/>
    <mergeCell ref="DV13:DZ13"/>
    <mergeCell ref="B14:P14"/>
    <mergeCell ref="Q14:U14"/>
    <mergeCell ref="V14:Z14"/>
    <mergeCell ref="AA14:AE14"/>
    <mergeCell ref="AF14:AJ14"/>
    <mergeCell ref="AK14:AO14"/>
    <mergeCell ref="AP14:AT14"/>
    <mergeCell ref="CH13:CL13"/>
    <mergeCell ref="CM13:CQ13"/>
    <mergeCell ref="CR13:CV13"/>
    <mergeCell ref="CW13:DA13"/>
    <mergeCell ref="DB13:DF13"/>
    <mergeCell ref="DG13:DK13"/>
    <mergeCell ref="DV12:DZ12"/>
    <mergeCell ref="B13:P13"/>
    <mergeCell ref="Q13:U13"/>
    <mergeCell ref="V13:Z13"/>
    <mergeCell ref="AA13:AE13"/>
    <mergeCell ref="AF13:AJ13"/>
    <mergeCell ref="AK13:AO13"/>
    <mergeCell ref="AP13:AT13"/>
    <mergeCell ref="AU13:AY13"/>
    <mergeCell ref="BS13:CG13"/>
    <mergeCell ref="CR12:CV12"/>
    <mergeCell ref="CW12:DA12"/>
    <mergeCell ref="DB12:DF12"/>
    <mergeCell ref="DG12:DK12"/>
    <mergeCell ref="DL12:DP12"/>
    <mergeCell ref="DQ12:DU12"/>
    <mergeCell ref="AK15:AO15"/>
    <mergeCell ref="AP15:AT15"/>
    <mergeCell ref="AU15:AY15"/>
    <mergeCell ref="BS15:CG15"/>
    <mergeCell ref="CH15:CL15"/>
    <mergeCell ref="CM15:CQ15"/>
    <mergeCell ref="DB14:DF14"/>
    <mergeCell ref="DG14:DK14"/>
    <mergeCell ref="DL14:DP14"/>
    <mergeCell ref="DQ14:DU14"/>
    <mergeCell ref="DV14:DZ14"/>
    <mergeCell ref="B15:P15"/>
    <mergeCell ref="Q15:U15"/>
    <mergeCell ref="V15:Z15"/>
    <mergeCell ref="AA15:AE15"/>
    <mergeCell ref="AF15:AJ15"/>
    <mergeCell ref="AU14:AY14"/>
    <mergeCell ref="BS14:CG14"/>
    <mergeCell ref="CH14:CL14"/>
    <mergeCell ref="CM14:CQ14"/>
    <mergeCell ref="CR14:CV14"/>
    <mergeCell ref="CW14:DA14"/>
    <mergeCell ref="DL16:DP16"/>
    <mergeCell ref="DQ16:DU16"/>
    <mergeCell ref="DV16:DZ16"/>
    <mergeCell ref="B17:P17"/>
    <mergeCell ref="Q17:U17"/>
    <mergeCell ref="V17:Z17"/>
    <mergeCell ref="AA17:AE17"/>
    <mergeCell ref="AF17:AJ17"/>
    <mergeCell ref="AK17:AO17"/>
    <mergeCell ref="AP17:AT17"/>
    <mergeCell ref="CH16:CL16"/>
    <mergeCell ref="CM16:CQ16"/>
    <mergeCell ref="CR16:CV16"/>
    <mergeCell ref="CW16:DA16"/>
    <mergeCell ref="DB16:DF16"/>
    <mergeCell ref="DG16:DK16"/>
    <mergeCell ref="DV15:DZ15"/>
    <mergeCell ref="B16:P16"/>
    <mergeCell ref="Q16:U16"/>
    <mergeCell ref="V16:Z16"/>
    <mergeCell ref="AA16:AE16"/>
    <mergeCell ref="AF16:AJ16"/>
    <mergeCell ref="AK16:AO16"/>
    <mergeCell ref="AP16:AT16"/>
    <mergeCell ref="AU16:AY16"/>
    <mergeCell ref="BS16:CG16"/>
    <mergeCell ref="CR15:CV15"/>
    <mergeCell ref="CW15:DA15"/>
    <mergeCell ref="DB15:DF15"/>
    <mergeCell ref="DG15:DK15"/>
    <mergeCell ref="DL15:DP15"/>
    <mergeCell ref="DQ15:DU15"/>
    <mergeCell ref="AK18:AO18"/>
    <mergeCell ref="AP18:AT18"/>
    <mergeCell ref="AU18:AY18"/>
    <mergeCell ref="BS18:CG18"/>
    <mergeCell ref="CH18:CL18"/>
    <mergeCell ref="CM18:CQ18"/>
    <mergeCell ref="DB17:DF17"/>
    <mergeCell ref="DG17:DK17"/>
    <mergeCell ref="DL17:DP17"/>
    <mergeCell ref="DQ17:DU17"/>
    <mergeCell ref="DV17:DZ17"/>
    <mergeCell ref="B18:P18"/>
    <mergeCell ref="Q18:U18"/>
    <mergeCell ref="V18:Z18"/>
    <mergeCell ref="AA18:AE18"/>
    <mergeCell ref="AF18:AJ18"/>
    <mergeCell ref="AU17:AY17"/>
    <mergeCell ref="BS17:CG17"/>
    <mergeCell ref="CH17:CL17"/>
    <mergeCell ref="CM17:CQ17"/>
    <mergeCell ref="CR17:CV17"/>
    <mergeCell ref="CW17:DA17"/>
    <mergeCell ref="DL19:DP19"/>
    <mergeCell ref="DQ19:DU19"/>
    <mergeCell ref="DV19:DZ19"/>
    <mergeCell ref="B20:P20"/>
    <mergeCell ref="Q20:U20"/>
    <mergeCell ref="V20:Z20"/>
    <mergeCell ref="AA20:AE20"/>
    <mergeCell ref="AF20:AJ20"/>
    <mergeCell ref="AK20:AO20"/>
    <mergeCell ref="AP20:AT20"/>
    <mergeCell ref="CH19:CL19"/>
    <mergeCell ref="CM19:CQ19"/>
    <mergeCell ref="CR19:CV19"/>
    <mergeCell ref="CW19:DA19"/>
    <mergeCell ref="DB19:DF19"/>
    <mergeCell ref="DG19:DK19"/>
    <mergeCell ref="DV18:DZ18"/>
    <mergeCell ref="B19:P19"/>
    <mergeCell ref="Q19:U19"/>
    <mergeCell ref="V19:Z19"/>
    <mergeCell ref="AA19:AE19"/>
    <mergeCell ref="AF19:AJ19"/>
    <mergeCell ref="AK19:AO19"/>
    <mergeCell ref="AP19:AT19"/>
    <mergeCell ref="AU19:AY19"/>
    <mergeCell ref="BS19:CG19"/>
    <mergeCell ref="CR18:CV18"/>
    <mergeCell ref="CW18:DA18"/>
    <mergeCell ref="DB18:DF18"/>
    <mergeCell ref="DG18:DK18"/>
    <mergeCell ref="DL18:DP18"/>
    <mergeCell ref="DQ18:DU18"/>
    <mergeCell ref="AK21:AO21"/>
    <mergeCell ref="AP21:AT21"/>
    <mergeCell ref="AU21:AY21"/>
    <mergeCell ref="BS21:CG21"/>
    <mergeCell ref="CH21:CL21"/>
    <mergeCell ref="CM21:CQ21"/>
    <mergeCell ref="DB20:DF20"/>
    <mergeCell ref="DG20:DK20"/>
    <mergeCell ref="DL20:DP20"/>
    <mergeCell ref="DQ20:DU20"/>
    <mergeCell ref="DV20:DZ20"/>
    <mergeCell ref="B21:P21"/>
    <mergeCell ref="Q21:U21"/>
    <mergeCell ref="V21:Z21"/>
    <mergeCell ref="AA21:AE21"/>
    <mergeCell ref="AF21:AJ21"/>
    <mergeCell ref="AU20:AY20"/>
    <mergeCell ref="BS20:CG20"/>
    <mergeCell ref="CH20:CL20"/>
    <mergeCell ref="CM20:CQ20"/>
    <mergeCell ref="CR20:CV20"/>
    <mergeCell ref="CW20:DA20"/>
    <mergeCell ref="DG22:DK22"/>
    <mergeCell ref="DL22:DP22"/>
    <mergeCell ref="DQ22:DU22"/>
    <mergeCell ref="DV22:DZ22"/>
    <mergeCell ref="B23:P23"/>
    <mergeCell ref="Q23:U23"/>
    <mergeCell ref="V23:Z23"/>
    <mergeCell ref="AA23:AE23"/>
    <mergeCell ref="AF23:AJ23"/>
    <mergeCell ref="AK23:AO23"/>
    <mergeCell ref="BS22:CG22"/>
    <mergeCell ref="CH22:CL22"/>
    <mergeCell ref="CM22:CQ22"/>
    <mergeCell ref="CR22:CV22"/>
    <mergeCell ref="CW22:DA22"/>
    <mergeCell ref="DB22:DF22"/>
    <mergeCell ref="DV21:DZ21"/>
    <mergeCell ref="B22:P22"/>
    <mergeCell ref="Q22:U22"/>
    <mergeCell ref="V22:Z22"/>
    <mergeCell ref="AA22:AE22"/>
    <mergeCell ref="AF22:AJ22"/>
    <mergeCell ref="AK22:AO22"/>
    <mergeCell ref="AP22:AT22"/>
    <mergeCell ref="AU22:AY22"/>
    <mergeCell ref="AZ22:BD22"/>
    <mergeCell ref="CR21:CV21"/>
    <mergeCell ref="CW21:DA21"/>
    <mergeCell ref="DB21:DF21"/>
    <mergeCell ref="DG21:DK21"/>
    <mergeCell ref="DL21:DP21"/>
    <mergeCell ref="DQ21:DU21"/>
    <mergeCell ref="DV23:DZ23"/>
    <mergeCell ref="A24:AY24"/>
    <mergeCell ref="BS24:CG24"/>
    <mergeCell ref="CH24:CL24"/>
    <mergeCell ref="CM24:CQ24"/>
    <mergeCell ref="CR24:CV24"/>
    <mergeCell ref="CW24:DA24"/>
    <mergeCell ref="DB24:DF24"/>
    <mergeCell ref="DG24:DK24"/>
    <mergeCell ref="DL24:DP24"/>
    <mergeCell ref="CR23:CV23"/>
    <mergeCell ref="CW23:DA23"/>
    <mergeCell ref="DB23:DF23"/>
    <mergeCell ref="DG23:DK23"/>
    <mergeCell ref="DL23:DP23"/>
    <mergeCell ref="DQ23:DU23"/>
    <mergeCell ref="AP23:AT23"/>
    <mergeCell ref="AU23:AY23"/>
    <mergeCell ref="AZ23:BD23"/>
    <mergeCell ref="BS23:CG23"/>
    <mergeCell ref="CH23:CL23"/>
    <mergeCell ref="CM23:CQ23"/>
    <mergeCell ref="DL25:DP25"/>
    <mergeCell ref="DQ25:DU25"/>
    <mergeCell ref="DV25:DZ25"/>
    <mergeCell ref="A26:P27"/>
    <mergeCell ref="Q26:U27"/>
    <mergeCell ref="V26:Z27"/>
    <mergeCell ref="AA26:AE27"/>
    <mergeCell ref="AF26:AJ27"/>
    <mergeCell ref="AK26:AO27"/>
    <mergeCell ref="AP26:AT27"/>
    <mergeCell ref="DQ24:DU24"/>
    <mergeCell ref="DV24:DZ24"/>
    <mergeCell ref="A25:BI25"/>
    <mergeCell ref="BS25:CG25"/>
    <mergeCell ref="CH25:CL25"/>
    <mergeCell ref="CM25:CQ25"/>
    <mergeCell ref="CR25:CV25"/>
    <mergeCell ref="CW25:DA25"/>
    <mergeCell ref="DB25:DF25"/>
    <mergeCell ref="DG25:DK25"/>
    <mergeCell ref="DV26:DZ26"/>
    <mergeCell ref="BS27:CG27"/>
    <mergeCell ref="CH27:CL27"/>
    <mergeCell ref="CM27:CQ27"/>
    <mergeCell ref="CR27:CV27"/>
    <mergeCell ref="CW27:DA27"/>
    <mergeCell ref="DB27:DF27"/>
    <mergeCell ref="DG27:DK27"/>
    <mergeCell ref="DL27:DP27"/>
    <mergeCell ref="DQ27:DU27"/>
    <mergeCell ref="CR26:CV26"/>
    <mergeCell ref="CW26:DA26"/>
    <mergeCell ref="DB26:DF26"/>
    <mergeCell ref="DG26:DK26"/>
    <mergeCell ref="DL26:DP26"/>
    <mergeCell ref="DQ26:DU26"/>
    <mergeCell ref="AU26:AY27"/>
    <mergeCell ref="AZ26:BD27"/>
    <mergeCell ref="BE26:BI27"/>
    <mergeCell ref="BS26:CG26"/>
    <mergeCell ref="CH26:CL26"/>
    <mergeCell ref="CM26:CQ26"/>
    <mergeCell ref="DB28:DF28"/>
    <mergeCell ref="DG28:DK28"/>
    <mergeCell ref="DL28:DP28"/>
    <mergeCell ref="DQ28:DU28"/>
    <mergeCell ref="DV28:DZ28"/>
    <mergeCell ref="B29:P29"/>
    <mergeCell ref="Q29:U29"/>
    <mergeCell ref="V29:Z29"/>
    <mergeCell ref="AA29:AE29"/>
    <mergeCell ref="AF29:AJ29"/>
    <mergeCell ref="BE28:BI28"/>
    <mergeCell ref="BS28:CG28"/>
    <mergeCell ref="CH28:CL28"/>
    <mergeCell ref="CM28:CQ28"/>
    <mergeCell ref="CR28:CV28"/>
    <mergeCell ref="CW28:DA28"/>
    <mergeCell ref="DV27:DZ27"/>
    <mergeCell ref="B28:P28"/>
    <mergeCell ref="Q28:U28"/>
    <mergeCell ref="V28:Z28"/>
    <mergeCell ref="AA28:AE28"/>
    <mergeCell ref="AF28:AJ28"/>
    <mergeCell ref="AK28:AO28"/>
    <mergeCell ref="AP28:AT28"/>
    <mergeCell ref="AU28:AY28"/>
    <mergeCell ref="AZ28:BD28"/>
    <mergeCell ref="AU30:AY30"/>
    <mergeCell ref="AZ30:BD30"/>
    <mergeCell ref="BE30:BI30"/>
    <mergeCell ref="BS30:CG30"/>
    <mergeCell ref="CH30:CL30"/>
    <mergeCell ref="CM30:CQ30"/>
    <mergeCell ref="DL29:DP29"/>
    <mergeCell ref="DQ29:DU29"/>
    <mergeCell ref="DV29:DZ29"/>
    <mergeCell ref="B30:P30"/>
    <mergeCell ref="Q30:U30"/>
    <mergeCell ref="V30:Z30"/>
    <mergeCell ref="AA30:AE30"/>
    <mergeCell ref="AF30:AJ30"/>
    <mergeCell ref="AK30:AO30"/>
    <mergeCell ref="AP30:AT30"/>
    <mergeCell ref="CH29:CL29"/>
    <mergeCell ref="CM29:CQ29"/>
    <mergeCell ref="CR29:CV29"/>
    <mergeCell ref="CW29:DA29"/>
    <mergeCell ref="DB29:DF29"/>
    <mergeCell ref="DG29:DK29"/>
    <mergeCell ref="AK29:AO29"/>
    <mergeCell ref="AP29:AT29"/>
    <mergeCell ref="AU29:AY29"/>
    <mergeCell ref="AZ29:BD29"/>
    <mergeCell ref="BE29:BI29"/>
    <mergeCell ref="BS29:CG29"/>
    <mergeCell ref="DB31:DF31"/>
    <mergeCell ref="DG31:DK31"/>
    <mergeCell ref="DL31:DP31"/>
    <mergeCell ref="DQ31:DU31"/>
    <mergeCell ref="DV31:DZ31"/>
    <mergeCell ref="B32:P32"/>
    <mergeCell ref="Q32:U32"/>
    <mergeCell ref="V32:Z32"/>
    <mergeCell ref="AA32:AE32"/>
    <mergeCell ref="AF32:AJ32"/>
    <mergeCell ref="BE31:BI31"/>
    <mergeCell ref="BS31:CG31"/>
    <mergeCell ref="CH31:CL31"/>
    <mergeCell ref="CM31:CQ31"/>
    <mergeCell ref="CR31:CV31"/>
    <mergeCell ref="CW31:DA31"/>
    <mergeCell ref="DV30:DZ30"/>
    <mergeCell ref="B31:P31"/>
    <mergeCell ref="Q31:U31"/>
    <mergeCell ref="V31:Z31"/>
    <mergeCell ref="AA31:AE31"/>
    <mergeCell ref="AF31:AJ31"/>
    <mergeCell ref="AK31:AO31"/>
    <mergeCell ref="AP31:AT31"/>
    <mergeCell ref="AU31:AY31"/>
    <mergeCell ref="AZ31:BD31"/>
    <mergeCell ref="CR30:CV30"/>
    <mergeCell ref="CW30:DA30"/>
    <mergeCell ref="DB30:DF30"/>
    <mergeCell ref="DG30:DK30"/>
    <mergeCell ref="DL30:DP30"/>
    <mergeCell ref="DQ30:DU30"/>
    <mergeCell ref="AU33:AY33"/>
    <mergeCell ref="AZ33:BD33"/>
    <mergeCell ref="BE33:BI33"/>
    <mergeCell ref="BS33:CG33"/>
    <mergeCell ref="CH33:CL33"/>
    <mergeCell ref="CM33:CQ33"/>
    <mergeCell ref="DL32:DP32"/>
    <mergeCell ref="DQ32:DU32"/>
    <mergeCell ref="DV32:DZ32"/>
    <mergeCell ref="B33:P33"/>
    <mergeCell ref="Q33:U33"/>
    <mergeCell ref="V33:Z33"/>
    <mergeCell ref="AA33:AE33"/>
    <mergeCell ref="AF33:AJ33"/>
    <mergeCell ref="AK33:AO33"/>
    <mergeCell ref="AP33:AT33"/>
    <mergeCell ref="CH32:CL32"/>
    <mergeCell ref="CM32:CQ32"/>
    <mergeCell ref="CR32:CV32"/>
    <mergeCell ref="CW32:DA32"/>
    <mergeCell ref="DB32:DF32"/>
    <mergeCell ref="DG32:DK32"/>
    <mergeCell ref="AK32:AO32"/>
    <mergeCell ref="AP32:AT32"/>
    <mergeCell ref="AU32:AY32"/>
    <mergeCell ref="AZ32:BD32"/>
    <mergeCell ref="BE32:BI32"/>
    <mergeCell ref="BS32:CG32"/>
    <mergeCell ref="DB34:DF34"/>
    <mergeCell ref="DG34:DK34"/>
    <mergeCell ref="DL34:DP34"/>
    <mergeCell ref="DQ34:DU34"/>
    <mergeCell ref="DV34:DZ34"/>
    <mergeCell ref="B35:P35"/>
    <mergeCell ref="Q35:U35"/>
    <mergeCell ref="V35:Z35"/>
    <mergeCell ref="AA35:AE35"/>
    <mergeCell ref="AF35:AJ35"/>
    <mergeCell ref="BE34:BI34"/>
    <mergeCell ref="BS34:CG34"/>
    <mergeCell ref="CH34:CL34"/>
    <mergeCell ref="CM34:CQ34"/>
    <mergeCell ref="CR34:CV34"/>
    <mergeCell ref="CW34:DA34"/>
    <mergeCell ref="DV33:DZ33"/>
    <mergeCell ref="B34:P34"/>
    <mergeCell ref="Q34:U34"/>
    <mergeCell ref="V34:Z34"/>
    <mergeCell ref="AA34:AE34"/>
    <mergeCell ref="AF34:AJ34"/>
    <mergeCell ref="AK34:AO34"/>
    <mergeCell ref="AP34:AT34"/>
    <mergeCell ref="AU34:AY34"/>
    <mergeCell ref="AZ34:BD34"/>
    <mergeCell ref="CR33:CV33"/>
    <mergeCell ref="CW33:DA33"/>
    <mergeCell ref="DB33:DF33"/>
    <mergeCell ref="DG33:DK33"/>
    <mergeCell ref="DL33:DP33"/>
    <mergeCell ref="DQ33:DU33"/>
    <mergeCell ref="AU36:AY36"/>
    <mergeCell ref="AZ36:BD36"/>
    <mergeCell ref="BE36:BI36"/>
    <mergeCell ref="BS36:CG36"/>
    <mergeCell ref="CH36:CL36"/>
    <mergeCell ref="CM36:CQ36"/>
    <mergeCell ref="DL35:DP35"/>
    <mergeCell ref="DQ35:DU35"/>
    <mergeCell ref="DV35:DZ35"/>
    <mergeCell ref="B36:P36"/>
    <mergeCell ref="Q36:U36"/>
    <mergeCell ref="V36:Z36"/>
    <mergeCell ref="AA36:AE36"/>
    <mergeCell ref="AF36:AJ36"/>
    <mergeCell ref="AK36:AO36"/>
    <mergeCell ref="AP36:AT36"/>
    <mergeCell ref="CH35:CL35"/>
    <mergeCell ref="CM35:CQ35"/>
    <mergeCell ref="CR35:CV35"/>
    <mergeCell ref="CW35:DA35"/>
    <mergeCell ref="DB35:DF35"/>
    <mergeCell ref="DG35:DK35"/>
    <mergeCell ref="AK35:AO35"/>
    <mergeCell ref="AP35:AT35"/>
    <mergeCell ref="AU35:AY35"/>
    <mergeCell ref="AZ35:BD35"/>
    <mergeCell ref="BE35:BI35"/>
    <mergeCell ref="BS35:CG35"/>
    <mergeCell ref="DB37:DF37"/>
    <mergeCell ref="DG37:DK37"/>
    <mergeCell ref="DL37:DP37"/>
    <mergeCell ref="DQ37:DU37"/>
    <mergeCell ref="DV37:DZ37"/>
    <mergeCell ref="B38:P38"/>
    <mergeCell ref="Q38:U38"/>
    <mergeCell ref="V38:Z38"/>
    <mergeCell ref="AA38:AE38"/>
    <mergeCell ref="AF38:AJ38"/>
    <mergeCell ref="BE37:BI37"/>
    <mergeCell ref="BS37:CG37"/>
    <mergeCell ref="CH37:CL37"/>
    <mergeCell ref="CM37:CQ37"/>
    <mergeCell ref="CR37:CV37"/>
    <mergeCell ref="CW37:DA37"/>
    <mergeCell ref="DV36:DZ36"/>
    <mergeCell ref="B37:P37"/>
    <mergeCell ref="Q37:U37"/>
    <mergeCell ref="V37:Z37"/>
    <mergeCell ref="AA37:AE37"/>
    <mergeCell ref="AF37:AJ37"/>
    <mergeCell ref="AK37:AO37"/>
    <mergeCell ref="AP37:AT37"/>
    <mergeCell ref="AU37:AY37"/>
    <mergeCell ref="AZ37:BD37"/>
    <mergeCell ref="CR36:CV36"/>
    <mergeCell ref="CW36:DA36"/>
    <mergeCell ref="DB36:DF36"/>
    <mergeCell ref="DG36:DK36"/>
    <mergeCell ref="DL36:DP36"/>
    <mergeCell ref="DQ36:DU36"/>
    <mergeCell ref="AU39:AY39"/>
    <mergeCell ref="AZ39:BD39"/>
    <mergeCell ref="BE39:BI39"/>
    <mergeCell ref="BS39:CG39"/>
    <mergeCell ref="CH39:CL39"/>
    <mergeCell ref="CM39:CQ39"/>
    <mergeCell ref="DL38:DP38"/>
    <mergeCell ref="DQ38:DU38"/>
    <mergeCell ref="DV38:DZ38"/>
    <mergeCell ref="B39:P39"/>
    <mergeCell ref="Q39:U39"/>
    <mergeCell ref="V39:Z39"/>
    <mergeCell ref="AA39:AE39"/>
    <mergeCell ref="AF39:AJ39"/>
    <mergeCell ref="AK39:AO39"/>
    <mergeCell ref="AP39:AT39"/>
    <mergeCell ref="CH38:CL38"/>
    <mergeCell ref="CM38:CQ38"/>
    <mergeCell ref="CR38:CV38"/>
    <mergeCell ref="CW38:DA38"/>
    <mergeCell ref="DB38:DF38"/>
    <mergeCell ref="DG38:DK38"/>
    <mergeCell ref="AK38:AO38"/>
    <mergeCell ref="AP38:AT38"/>
    <mergeCell ref="AU38:AY38"/>
    <mergeCell ref="AZ38:BD38"/>
    <mergeCell ref="BE38:BI38"/>
    <mergeCell ref="BS38:CG38"/>
    <mergeCell ref="DB40:DF40"/>
    <mergeCell ref="DG40:DK40"/>
    <mergeCell ref="DL40:DP40"/>
    <mergeCell ref="DQ40:DU40"/>
    <mergeCell ref="DV40:DZ40"/>
    <mergeCell ref="B41:P41"/>
    <mergeCell ref="Q41:U41"/>
    <mergeCell ref="V41:Z41"/>
    <mergeCell ref="AA41:AE41"/>
    <mergeCell ref="AF41:AJ41"/>
    <mergeCell ref="BE40:BI40"/>
    <mergeCell ref="BS40:CG40"/>
    <mergeCell ref="CH40:CL40"/>
    <mergeCell ref="CM40:CQ40"/>
    <mergeCell ref="CR40:CV40"/>
    <mergeCell ref="CW40:DA40"/>
    <mergeCell ref="DV39:DZ39"/>
    <mergeCell ref="B40:P40"/>
    <mergeCell ref="Q40:U40"/>
    <mergeCell ref="V40:Z40"/>
    <mergeCell ref="AA40:AE40"/>
    <mergeCell ref="AF40:AJ40"/>
    <mergeCell ref="AK40:AO40"/>
    <mergeCell ref="AP40:AT40"/>
    <mergeCell ref="AU40:AY40"/>
    <mergeCell ref="AZ40:BD40"/>
    <mergeCell ref="CR39:CV39"/>
    <mergeCell ref="CW39:DA39"/>
    <mergeCell ref="DB39:DF39"/>
    <mergeCell ref="DG39:DK39"/>
    <mergeCell ref="DL39:DP39"/>
    <mergeCell ref="DQ39:DU39"/>
    <mergeCell ref="AU42:AY42"/>
    <mergeCell ref="AZ42:BD42"/>
    <mergeCell ref="BE42:BI42"/>
    <mergeCell ref="BS42:CG42"/>
    <mergeCell ref="CH42:CL42"/>
    <mergeCell ref="CM42:CQ42"/>
    <mergeCell ref="DL41:DP41"/>
    <mergeCell ref="DQ41:DU41"/>
    <mergeCell ref="DV41:DZ41"/>
    <mergeCell ref="B42:P42"/>
    <mergeCell ref="Q42:U42"/>
    <mergeCell ref="V42:Z42"/>
    <mergeCell ref="AA42:AE42"/>
    <mergeCell ref="AF42:AJ42"/>
    <mergeCell ref="AK42:AO42"/>
    <mergeCell ref="AP42:AT42"/>
    <mergeCell ref="CH41:CL41"/>
    <mergeCell ref="CM41:CQ41"/>
    <mergeCell ref="CR41:CV41"/>
    <mergeCell ref="CW41:DA41"/>
    <mergeCell ref="DB41:DF41"/>
    <mergeCell ref="DG41:DK41"/>
    <mergeCell ref="AK41:AO41"/>
    <mergeCell ref="AP41:AT41"/>
    <mergeCell ref="AU41:AY41"/>
    <mergeCell ref="AZ41:BD41"/>
    <mergeCell ref="BE41:BI41"/>
    <mergeCell ref="BS41:CG41"/>
    <mergeCell ref="DB43:DF43"/>
    <mergeCell ref="DG43:DK43"/>
    <mergeCell ref="DL43:DP43"/>
    <mergeCell ref="DQ43:DU43"/>
    <mergeCell ref="DV43:DZ43"/>
    <mergeCell ref="B44:P44"/>
    <mergeCell ref="Q44:U44"/>
    <mergeCell ref="V44:Z44"/>
    <mergeCell ref="AA44:AE44"/>
    <mergeCell ref="AF44:AJ44"/>
    <mergeCell ref="BE43:BI43"/>
    <mergeCell ref="BS43:CG43"/>
    <mergeCell ref="CH43:CL43"/>
    <mergeCell ref="CM43:CQ43"/>
    <mergeCell ref="CR43:CV43"/>
    <mergeCell ref="CW43:DA43"/>
    <mergeCell ref="DV42:DZ42"/>
    <mergeCell ref="B43:P43"/>
    <mergeCell ref="Q43:U43"/>
    <mergeCell ref="V43:Z43"/>
    <mergeCell ref="AA43:AE43"/>
    <mergeCell ref="AF43:AJ43"/>
    <mergeCell ref="AK43:AO43"/>
    <mergeCell ref="AP43:AT43"/>
    <mergeCell ref="AU43:AY43"/>
    <mergeCell ref="AZ43:BD43"/>
    <mergeCell ref="CR42:CV42"/>
    <mergeCell ref="CW42:DA42"/>
    <mergeCell ref="DB42:DF42"/>
    <mergeCell ref="DG42:DK42"/>
    <mergeCell ref="DL42:DP42"/>
    <mergeCell ref="DQ42:DU42"/>
    <mergeCell ref="AU45:AY45"/>
    <mergeCell ref="AZ45:BD45"/>
    <mergeCell ref="BE45:BI45"/>
    <mergeCell ref="BS45:CG45"/>
    <mergeCell ref="CH45:CL45"/>
    <mergeCell ref="CM45:CQ45"/>
    <mergeCell ref="DL44:DP44"/>
    <mergeCell ref="DQ44:DU44"/>
    <mergeCell ref="DV44:DZ44"/>
    <mergeCell ref="B45:P45"/>
    <mergeCell ref="Q45:U45"/>
    <mergeCell ref="V45:Z45"/>
    <mergeCell ref="AA45:AE45"/>
    <mergeCell ref="AF45:AJ45"/>
    <mergeCell ref="AK45:AO45"/>
    <mergeCell ref="AP45:AT45"/>
    <mergeCell ref="CH44:CL44"/>
    <mergeCell ref="CM44:CQ44"/>
    <mergeCell ref="CR44:CV44"/>
    <mergeCell ref="CW44:DA44"/>
    <mergeCell ref="DB44:DF44"/>
    <mergeCell ref="DG44:DK44"/>
    <mergeCell ref="AK44:AO44"/>
    <mergeCell ref="AP44:AT44"/>
    <mergeCell ref="AU44:AY44"/>
    <mergeCell ref="AZ44:BD44"/>
    <mergeCell ref="BE44:BI44"/>
    <mergeCell ref="BS44:CG44"/>
    <mergeCell ref="DB46:DF46"/>
    <mergeCell ref="DG46:DK46"/>
    <mergeCell ref="DL46:DP46"/>
    <mergeCell ref="DQ46:DU46"/>
    <mergeCell ref="DV46:DZ46"/>
    <mergeCell ref="B47:P47"/>
    <mergeCell ref="Q47:U47"/>
    <mergeCell ref="V47:Z47"/>
    <mergeCell ref="AA47:AE47"/>
    <mergeCell ref="AF47:AJ47"/>
    <mergeCell ref="BE46:BI46"/>
    <mergeCell ref="BS46:CG46"/>
    <mergeCell ref="CH46:CL46"/>
    <mergeCell ref="CM46:CQ46"/>
    <mergeCell ref="CR46:CV46"/>
    <mergeCell ref="CW46:DA46"/>
    <mergeCell ref="DV45:DZ45"/>
    <mergeCell ref="B46:P46"/>
    <mergeCell ref="Q46:U46"/>
    <mergeCell ref="V46:Z46"/>
    <mergeCell ref="AA46:AE46"/>
    <mergeCell ref="AF46:AJ46"/>
    <mergeCell ref="AK46:AO46"/>
    <mergeCell ref="AP46:AT46"/>
    <mergeCell ref="AU46:AY46"/>
    <mergeCell ref="AZ46:BD46"/>
    <mergeCell ref="CR45:CV45"/>
    <mergeCell ref="CW45:DA45"/>
    <mergeCell ref="DB45:DF45"/>
    <mergeCell ref="DG45:DK45"/>
    <mergeCell ref="DL45:DP45"/>
    <mergeCell ref="DQ45:DU45"/>
    <mergeCell ref="AU48:AY48"/>
    <mergeCell ref="AZ48:BD48"/>
    <mergeCell ref="BE48:BI48"/>
    <mergeCell ref="BS48:CG48"/>
    <mergeCell ref="CH48:CL48"/>
    <mergeCell ref="CM48:CQ48"/>
    <mergeCell ref="DL47:DP47"/>
    <mergeCell ref="DQ47:DU47"/>
    <mergeCell ref="DV47:DZ47"/>
    <mergeCell ref="B48:P48"/>
    <mergeCell ref="Q48:U48"/>
    <mergeCell ref="V48:Z48"/>
    <mergeCell ref="AA48:AE48"/>
    <mergeCell ref="AF48:AJ48"/>
    <mergeCell ref="AK48:AO48"/>
    <mergeCell ref="AP48:AT48"/>
    <mergeCell ref="CH47:CL47"/>
    <mergeCell ref="CM47:CQ47"/>
    <mergeCell ref="CR47:CV47"/>
    <mergeCell ref="CW47:DA47"/>
    <mergeCell ref="DB47:DF47"/>
    <mergeCell ref="DG47:DK47"/>
    <mergeCell ref="AK47:AO47"/>
    <mergeCell ref="AP47:AT47"/>
    <mergeCell ref="AU47:AY47"/>
    <mergeCell ref="AZ47:BD47"/>
    <mergeCell ref="BE47:BI47"/>
    <mergeCell ref="BS47:CG47"/>
    <mergeCell ref="DB49:DF49"/>
    <mergeCell ref="DG49:DK49"/>
    <mergeCell ref="DL49:DP49"/>
    <mergeCell ref="DQ49:DU49"/>
    <mergeCell ref="DV49:DZ49"/>
    <mergeCell ref="B50:P50"/>
    <mergeCell ref="Q50:U50"/>
    <mergeCell ref="V50:Z50"/>
    <mergeCell ref="AA50:AE50"/>
    <mergeCell ref="AF50:AJ50"/>
    <mergeCell ref="BE49:BI49"/>
    <mergeCell ref="BS49:CG49"/>
    <mergeCell ref="CH49:CL49"/>
    <mergeCell ref="CM49:CQ49"/>
    <mergeCell ref="CR49:CV49"/>
    <mergeCell ref="CW49:DA49"/>
    <mergeCell ref="DV48:DZ48"/>
    <mergeCell ref="B49:P49"/>
    <mergeCell ref="Q49:U49"/>
    <mergeCell ref="V49:Z49"/>
    <mergeCell ref="AA49:AE49"/>
    <mergeCell ref="AF49:AJ49"/>
    <mergeCell ref="AK49:AO49"/>
    <mergeCell ref="AP49:AT49"/>
    <mergeCell ref="AU49:AY49"/>
    <mergeCell ref="AZ49:BD49"/>
    <mergeCell ref="CR48:CV48"/>
    <mergeCell ref="CW48:DA48"/>
    <mergeCell ref="DB48:DF48"/>
    <mergeCell ref="DG48:DK48"/>
    <mergeCell ref="DL48:DP48"/>
    <mergeCell ref="DQ48:DU48"/>
    <mergeCell ref="AU51:AY51"/>
    <mergeCell ref="AZ51:BD51"/>
    <mergeCell ref="BE51:BI51"/>
    <mergeCell ref="BS51:CG51"/>
    <mergeCell ref="CH51:CL51"/>
    <mergeCell ref="CM51:CQ51"/>
    <mergeCell ref="DL50:DP50"/>
    <mergeCell ref="DQ50:DU50"/>
    <mergeCell ref="DV50:DZ50"/>
    <mergeCell ref="B51:P51"/>
    <mergeCell ref="Q51:U51"/>
    <mergeCell ref="V51:Z51"/>
    <mergeCell ref="AA51:AE51"/>
    <mergeCell ref="AF51:AJ51"/>
    <mergeCell ref="AK51:AO51"/>
    <mergeCell ref="AP51:AT51"/>
    <mergeCell ref="CH50:CL50"/>
    <mergeCell ref="CM50:CQ50"/>
    <mergeCell ref="CR50:CV50"/>
    <mergeCell ref="CW50:DA50"/>
    <mergeCell ref="DB50:DF50"/>
    <mergeCell ref="DG50:DK50"/>
    <mergeCell ref="AK50:AO50"/>
    <mergeCell ref="AP50:AT50"/>
    <mergeCell ref="AU50:AY50"/>
    <mergeCell ref="AZ50:BD50"/>
    <mergeCell ref="BE50:BI50"/>
    <mergeCell ref="BS50:CG50"/>
    <mergeCell ref="DB52:DF52"/>
    <mergeCell ref="DG52:DK52"/>
    <mergeCell ref="DL52:DP52"/>
    <mergeCell ref="DQ52:DU52"/>
    <mergeCell ref="DV52:DZ52"/>
    <mergeCell ref="B53:P53"/>
    <mergeCell ref="Q53:U53"/>
    <mergeCell ref="V53:Z53"/>
    <mergeCell ref="AA53:AE53"/>
    <mergeCell ref="AF53:AJ53"/>
    <mergeCell ref="BE52:BI52"/>
    <mergeCell ref="BS52:CG52"/>
    <mergeCell ref="CH52:CL52"/>
    <mergeCell ref="CM52:CQ52"/>
    <mergeCell ref="CR52:CV52"/>
    <mergeCell ref="CW52:DA52"/>
    <mergeCell ref="DV51:DZ51"/>
    <mergeCell ref="B52:P52"/>
    <mergeCell ref="Q52:U52"/>
    <mergeCell ref="V52:Z52"/>
    <mergeCell ref="AA52:AE52"/>
    <mergeCell ref="AF52:AJ52"/>
    <mergeCell ref="AK52:AO52"/>
    <mergeCell ref="AP52:AT52"/>
    <mergeCell ref="AU52:AY52"/>
    <mergeCell ref="AZ52:BD52"/>
    <mergeCell ref="CR51:CV51"/>
    <mergeCell ref="CW51:DA51"/>
    <mergeCell ref="DB51:DF51"/>
    <mergeCell ref="DG51:DK51"/>
    <mergeCell ref="DL51:DP51"/>
    <mergeCell ref="DQ51:DU51"/>
    <mergeCell ref="AU54:AY54"/>
    <mergeCell ref="AZ54:BD54"/>
    <mergeCell ref="BE54:BI54"/>
    <mergeCell ref="BS54:CG54"/>
    <mergeCell ref="CH54:CL54"/>
    <mergeCell ref="CM54:CQ54"/>
    <mergeCell ref="DL53:DP53"/>
    <mergeCell ref="DQ53:DU53"/>
    <mergeCell ref="DV53:DZ53"/>
    <mergeCell ref="B54:P54"/>
    <mergeCell ref="Q54:U54"/>
    <mergeCell ref="V54:Z54"/>
    <mergeCell ref="AA54:AE54"/>
    <mergeCell ref="AF54:AJ54"/>
    <mergeCell ref="AK54:AO54"/>
    <mergeCell ref="AP54:AT54"/>
    <mergeCell ref="CH53:CL53"/>
    <mergeCell ref="CM53:CQ53"/>
    <mergeCell ref="CR53:CV53"/>
    <mergeCell ref="CW53:DA53"/>
    <mergeCell ref="DB53:DF53"/>
    <mergeCell ref="DG53:DK53"/>
    <mergeCell ref="AK53:AO53"/>
    <mergeCell ref="AP53:AT53"/>
    <mergeCell ref="AU53:AY53"/>
    <mergeCell ref="AZ53:BD53"/>
    <mergeCell ref="BE53:BI53"/>
    <mergeCell ref="BS53:CG53"/>
    <mergeCell ref="DB55:DF55"/>
    <mergeCell ref="DG55:DK55"/>
    <mergeCell ref="DL55:DP55"/>
    <mergeCell ref="DQ55:DU55"/>
    <mergeCell ref="DV55:DZ55"/>
    <mergeCell ref="B56:P56"/>
    <mergeCell ref="Q56:U56"/>
    <mergeCell ref="V56:Z56"/>
    <mergeCell ref="AA56:AE56"/>
    <mergeCell ref="AF56:AJ56"/>
    <mergeCell ref="BE55:BI55"/>
    <mergeCell ref="BS55:CG55"/>
    <mergeCell ref="CH55:CL55"/>
    <mergeCell ref="CM55:CQ55"/>
    <mergeCell ref="CR55:CV55"/>
    <mergeCell ref="CW55:DA55"/>
    <mergeCell ref="DV54:DZ54"/>
    <mergeCell ref="B55:P55"/>
    <mergeCell ref="Q55:U55"/>
    <mergeCell ref="V55:Z55"/>
    <mergeCell ref="AA55:AE55"/>
    <mergeCell ref="AF55:AJ55"/>
    <mergeCell ref="AK55:AO55"/>
    <mergeCell ref="AP55:AT55"/>
    <mergeCell ref="AU55:AY55"/>
    <mergeCell ref="AZ55:BD55"/>
    <mergeCell ref="CR54:CV54"/>
    <mergeCell ref="CW54:DA54"/>
    <mergeCell ref="DB54:DF54"/>
    <mergeCell ref="DG54:DK54"/>
    <mergeCell ref="DL54:DP54"/>
    <mergeCell ref="DQ54:DU54"/>
    <mergeCell ref="AU57:AY57"/>
    <mergeCell ref="AZ57:BD57"/>
    <mergeCell ref="BE57:BI57"/>
    <mergeCell ref="BS57:CG57"/>
    <mergeCell ref="CH57:CL57"/>
    <mergeCell ref="CM57:CQ57"/>
    <mergeCell ref="DL56:DP56"/>
    <mergeCell ref="DQ56:DU56"/>
    <mergeCell ref="DV56:DZ56"/>
    <mergeCell ref="B57:P57"/>
    <mergeCell ref="Q57:U57"/>
    <mergeCell ref="V57:Z57"/>
    <mergeCell ref="AA57:AE57"/>
    <mergeCell ref="AF57:AJ57"/>
    <mergeCell ref="AK57:AO57"/>
    <mergeCell ref="AP57:AT57"/>
    <mergeCell ref="CH56:CL56"/>
    <mergeCell ref="CM56:CQ56"/>
    <mergeCell ref="CR56:CV56"/>
    <mergeCell ref="CW56:DA56"/>
    <mergeCell ref="DB56:DF56"/>
    <mergeCell ref="DG56:DK56"/>
    <mergeCell ref="AK56:AO56"/>
    <mergeCell ref="AP56:AT56"/>
    <mergeCell ref="AU56:AY56"/>
    <mergeCell ref="AZ56:BD56"/>
    <mergeCell ref="BE56:BI56"/>
    <mergeCell ref="BS56:CG56"/>
    <mergeCell ref="DB58:DF58"/>
    <mergeCell ref="DG58:DK58"/>
    <mergeCell ref="DL58:DP58"/>
    <mergeCell ref="DQ58:DU58"/>
    <mergeCell ref="DV58:DZ58"/>
    <mergeCell ref="B59:P59"/>
    <mergeCell ref="Q59:U59"/>
    <mergeCell ref="V59:Z59"/>
    <mergeCell ref="AA59:AE59"/>
    <mergeCell ref="AF59:AJ59"/>
    <mergeCell ref="BE58:BI58"/>
    <mergeCell ref="BS58:CG58"/>
    <mergeCell ref="CH58:CL58"/>
    <mergeCell ref="CM58:CQ58"/>
    <mergeCell ref="CR58:CV58"/>
    <mergeCell ref="CW58:DA58"/>
    <mergeCell ref="DV57:DZ57"/>
    <mergeCell ref="B58:P58"/>
    <mergeCell ref="Q58:U58"/>
    <mergeCell ref="V58:Z58"/>
    <mergeCell ref="AA58:AE58"/>
    <mergeCell ref="AF58:AJ58"/>
    <mergeCell ref="AK58:AO58"/>
    <mergeCell ref="AP58:AT58"/>
    <mergeCell ref="AU58:AY58"/>
    <mergeCell ref="AZ58:BD58"/>
    <mergeCell ref="CR57:CV57"/>
    <mergeCell ref="CW57:DA57"/>
    <mergeCell ref="DB57:DF57"/>
    <mergeCell ref="DG57:DK57"/>
    <mergeCell ref="DL57:DP57"/>
    <mergeCell ref="DQ57:DU57"/>
    <mergeCell ref="AU60:AY60"/>
    <mergeCell ref="AZ60:BD60"/>
    <mergeCell ref="BE60:BI60"/>
    <mergeCell ref="BS60:CG60"/>
    <mergeCell ref="CH60:CL60"/>
    <mergeCell ref="CM60:CQ60"/>
    <mergeCell ref="DL59:DP59"/>
    <mergeCell ref="DQ59:DU59"/>
    <mergeCell ref="DV59:DZ59"/>
    <mergeCell ref="B60:P60"/>
    <mergeCell ref="Q60:U60"/>
    <mergeCell ref="V60:Z60"/>
    <mergeCell ref="AA60:AE60"/>
    <mergeCell ref="AF60:AJ60"/>
    <mergeCell ref="AK60:AO60"/>
    <mergeCell ref="AP60:AT60"/>
    <mergeCell ref="CH59:CL59"/>
    <mergeCell ref="CM59:CQ59"/>
    <mergeCell ref="CR59:CV59"/>
    <mergeCell ref="CW59:DA59"/>
    <mergeCell ref="DB59:DF59"/>
    <mergeCell ref="DG59:DK59"/>
    <mergeCell ref="AK59:AO59"/>
    <mergeCell ref="AP59:AT59"/>
    <mergeCell ref="AU59:AY59"/>
    <mergeCell ref="AZ59:BD59"/>
    <mergeCell ref="BE59:BI59"/>
    <mergeCell ref="BS59:CG59"/>
    <mergeCell ref="DB61:DF61"/>
    <mergeCell ref="DG61:DK61"/>
    <mergeCell ref="DL61:DP61"/>
    <mergeCell ref="DQ61:DU61"/>
    <mergeCell ref="DV61:DZ61"/>
    <mergeCell ref="B62:P62"/>
    <mergeCell ref="Q62:U62"/>
    <mergeCell ref="V62:Z62"/>
    <mergeCell ref="AA62:AE62"/>
    <mergeCell ref="AF62:AJ62"/>
    <mergeCell ref="BE61:BI61"/>
    <mergeCell ref="BS61:CG61"/>
    <mergeCell ref="CH61:CL61"/>
    <mergeCell ref="CM61:CQ61"/>
    <mergeCell ref="CR61:CV61"/>
    <mergeCell ref="CW61:DA61"/>
    <mergeCell ref="DV60:DZ60"/>
    <mergeCell ref="B61:P61"/>
    <mergeCell ref="Q61:U61"/>
    <mergeCell ref="V61:Z61"/>
    <mergeCell ref="AA61:AE61"/>
    <mergeCell ref="AF61:AJ61"/>
    <mergeCell ref="AK61:AO61"/>
    <mergeCell ref="AP61:AT61"/>
    <mergeCell ref="AU61:AY61"/>
    <mergeCell ref="AZ61:BD61"/>
    <mergeCell ref="CR60:CV60"/>
    <mergeCell ref="CW60:DA60"/>
    <mergeCell ref="DB60:DF60"/>
    <mergeCell ref="DG60:DK60"/>
    <mergeCell ref="DL60:DP60"/>
    <mergeCell ref="DQ60:DU60"/>
    <mergeCell ref="DG62:DK62"/>
    <mergeCell ref="DL62:DP62"/>
    <mergeCell ref="DQ62:DU62"/>
    <mergeCell ref="DV62:DZ62"/>
    <mergeCell ref="B63:P63"/>
    <mergeCell ref="Q63:U63"/>
    <mergeCell ref="V63:Z63"/>
    <mergeCell ref="AA63:AE63"/>
    <mergeCell ref="AF63:AJ63"/>
    <mergeCell ref="AK63:AO63"/>
    <mergeCell ref="BS62:CG62"/>
    <mergeCell ref="CH62:CL62"/>
    <mergeCell ref="CM62:CQ62"/>
    <mergeCell ref="CR62:CV62"/>
    <mergeCell ref="CW62:DA62"/>
    <mergeCell ref="DB62:DF62"/>
    <mergeCell ref="AK62:AO62"/>
    <mergeCell ref="AP62:AT62"/>
    <mergeCell ref="AU62:AY62"/>
    <mergeCell ref="AZ62:BD62"/>
    <mergeCell ref="BE62:BI62"/>
    <mergeCell ref="BJ62:BN62"/>
    <mergeCell ref="DL63:DP63"/>
    <mergeCell ref="DQ63:DU63"/>
    <mergeCell ref="DV63:DZ63"/>
    <mergeCell ref="BS64:CG64"/>
    <mergeCell ref="CH64:CL64"/>
    <mergeCell ref="CM64:CQ64"/>
    <mergeCell ref="CR64:CV64"/>
    <mergeCell ref="CW64:DA64"/>
    <mergeCell ref="DB64:DF64"/>
    <mergeCell ref="DG64:DK64"/>
    <mergeCell ref="CH63:CL63"/>
    <mergeCell ref="CM63:CQ63"/>
    <mergeCell ref="CR63:CV63"/>
    <mergeCell ref="CW63:DA63"/>
    <mergeCell ref="DB63:DF63"/>
    <mergeCell ref="DG63:DK63"/>
    <mergeCell ref="AP63:AT63"/>
    <mergeCell ref="AU63:AY63"/>
    <mergeCell ref="AZ63:BD63"/>
    <mergeCell ref="BE63:BI63"/>
    <mergeCell ref="BJ63:BN63"/>
    <mergeCell ref="BS63:CG63"/>
    <mergeCell ref="DL65:DP65"/>
    <mergeCell ref="DQ65:DU65"/>
    <mergeCell ref="DV65:DZ65"/>
    <mergeCell ref="A66:P67"/>
    <mergeCell ref="Q66:U67"/>
    <mergeCell ref="V66:Z67"/>
    <mergeCell ref="AA66:AE67"/>
    <mergeCell ref="AF66:AJ67"/>
    <mergeCell ref="AK66:AO67"/>
    <mergeCell ref="AP66:AT67"/>
    <mergeCell ref="DL64:DP64"/>
    <mergeCell ref="DQ64:DU64"/>
    <mergeCell ref="DV64:DZ64"/>
    <mergeCell ref="BS65:CG65"/>
    <mergeCell ref="CH65:CL65"/>
    <mergeCell ref="CM65:CQ65"/>
    <mergeCell ref="CR65:CV65"/>
    <mergeCell ref="CW65:DA65"/>
    <mergeCell ref="DB65:DF65"/>
    <mergeCell ref="DG65:DK65"/>
    <mergeCell ref="DV67:DZ67"/>
    <mergeCell ref="CW66:DA66"/>
    <mergeCell ref="DB66:DF66"/>
    <mergeCell ref="DG66:DK66"/>
    <mergeCell ref="DL66:DP66"/>
    <mergeCell ref="DQ66:DU66"/>
    <mergeCell ref="DV66:DZ66"/>
    <mergeCell ref="AU66:AY67"/>
    <mergeCell ref="AZ66:BD67"/>
    <mergeCell ref="BS66:CG66"/>
    <mergeCell ref="CH66:CL66"/>
    <mergeCell ref="CM66:CQ66"/>
    <mergeCell ref="CR66:CV66"/>
    <mergeCell ref="BS67:CG67"/>
    <mergeCell ref="CH67:CL67"/>
    <mergeCell ref="CM67:CQ67"/>
    <mergeCell ref="CR67:CV67"/>
    <mergeCell ref="AP68:AT68"/>
    <mergeCell ref="AU68:AY68"/>
    <mergeCell ref="AZ68:BD68"/>
    <mergeCell ref="BS68:CG68"/>
    <mergeCell ref="CH68:CL68"/>
    <mergeCell ref="CM68:CQ68"/>
    <mergeCell ref="B68:P68"/>
    <mergeCell ref="Q68:U68"/>
    <mergeCell ref="V68:Z68"/>
    <mergeCell ref="AA68:AE68"/>
    <mergeCell ref="AF68:AJ68"/>
    <mergeCell ref="AK68:AO68"/>
    <mergeCell ref="CW67:DA67"/>
    <mergeCell ref="DB67:DF67"/>
    <mergeCell ref="DG67:DK67"/>
    <mergeCell ref="DL67:DP67"/>
    <mergeCell ref="DQ67:DU67"/>
    <mergeCell ref="DG69:DK69"/>
    <mergeCell ref="DL69:DP69"/>
    <mergeCell ref="DQ69:DU69"/>
    <mergeCell ref="DV69:DZ69"/>
    <mergeCell ref="B70:P70"/>
    <mergeCell ref="Q70:U70"/>
    <mergeCell ref="V70:Z70"/>
    <mergeCell ref="AA70:AE70"/>
    <mergeCell ref="AF70:AJ70"/>
    <mergeCell ref="AK70:AO70"/>
    <mergeCell ref="BS69:CG69"/>
    <mergeCell ref="CH69:CL69"/>
    <mergeCell ref="CM69:CQ69"/>
    <mergeCell ref="CR69:CV69"/>
    <mergeCell ref="CW69:DA69"/>
    <mergeCell ref="DB69:DF69"/>
    <mergeCell ref="DV68:DZ68"/>
    <mergeCell ref="B69:P69"/>
    <mergeCell ref="Q69:U69"/>
    <mergeCell ref="V69:Z69"/>
    <mergeCell ref="AA69:AE69"/>
    <mergeCell ref="AF69:AJ69"/>
    <mergeCell ref="AK69:AO69"/>
    <mergeCell ref="AP69:AT69"/>
    <mergeCell ref="AU69:AY69"/>
    <mergeCell ref="AZ69:BD69"/>
    <mergeCell ref="CR68:CV68"/>
    <mergeCell ref="CW68:DA68"/>
    <mergeCell ref="DB68:DF68"/>
    <mergeCell ref="DG68:DK68"/>
    <mergeCell ref="DL68:DP68"/>
    <mergeCell ref="DQ68:DU68"/>
    <mergeCell ref="DV70:DZ70"/>
    <mergeCell ref="B71:P71"/>
    <mergeCell ref="Q71:U71"/>
    <mergeCell ref="V71:Z71"/>
    <mergeCell ref="AA71:AE71"/>
    <mergeCell ref="AF71:AJ71"/>
    <mergeCell ref="AK71:AO71"/>
    <mergeCell ref="AP71:AT71"/>
    <mergeCell ref="AU71:AY71"/>
    <mergeCell ref="AZ71:BD71"/>
    <mergeCell ref="CR70:CV70"/>
    <mergeCell ref="CW70:DA70"/>
    <mergeCell ref="DB70:DF70"/>
    <mergeCell ref="DG70:DK70"/>
    <mergeCell ref="DL70:DP70"/>
    <mergeCell ref="DQ70:DU70"/>
    <mergeCell ref="AP70:AT70"/>
    <mergeCell ref="AU70:AY70"/>
    <mergeCell ref="AZ70:BD70"/>
    <mergeCell ref="BS70:CG70"/>
    <mergeCell ref="CH70:CL70"/>
    <mergeCell ref="CM70:CQ70"/>
    <mergeCell ref="AP72:AT72"/>
    <mergeCell ref="AU72:AY72"/>
    <mergeCell ref="AZ72:BD72"/>
    <mergeCell ref="BS72:CG72"/>
    <mergeCell ref="CH72:CL72"/>
    <mergeCell ref="CM72:CQ72"/>
    <mergeCell ref="DG71:DK71"/>
    <mergeCell ref="DL71:DP71"/>
    <mergeCell ref="DQ71:DU71"/>
    <mergeCell ref="DV71:DZ71"/>
    <mergeCell ref="B72:P72"/>
    <mergeCell ref="Q72:U72"/>
    <mergeCell ref="V72:Z72"/>
    <mergeCell ref="AA72:AE72"/>
    <mergeCell ref="AF72:AJ72"/>
    <mergeCell ref="AK72:AO72"/>
    <mergeCell ref="BS71:CG71"/>
    <mergeCell ref="CH71:CL71"/>
    <mergeCell ref="CM71:CQ71"/>
    <mergeCell ref="CR71:CV71"/>
    <mergeCell ref="CW71:DA71"/>
    <mergeCell ref="DB71:DF71"/>
    <mergeCell ref="DG73:DK73"/>
    <mergeCell ref="DL73:DP73"/>
    <mergeCell ref="DQ73:DU73"/>
    <mergeCell ref="DV73:DZ73"/>
    <mergeCell ref="B74:P74"/>
    <mergeCell ref="Q74:U74"/>
    <mergeCell ref="V74:Z74"/>
    <mergeCell ref="AA74:AE74"/>
    <mergeCell ref="AF74:AJ74"/>
    <mergeCell ref="AK74:AO74"/>
    <mergeCell ref="BS73:CG73"/>
    <mergeCell ref="CH73:CL73"/>
    <mergeCell ref="CM73:CQ73"/>
    <mergeCell ref="CR73:CV73"/>
    <mergeCell ref="CW73:DA73"/>
    <mergeCell ref="DB73:DF73"/>
    <mergeCell ref="DV72:DZ72"/>
    <mergeCell ref="B73:P73"/>
    <mergeCell ref="Q73:U73"/>
    <mergeCell ref="V73:Z73"/>
    <mergeCell ref="AA73:AE73"/>
    <mergeCell ref="AF73:AJ73"/>
    <mergeCell ref="AK73:AO73"/>
    <mergeCell ref="AP73:AT73"/>
    <mergeCell ref="AU73:AY73"/>
    <mergeCell ref="AZ73:BD73"/>
    <mergeCell ref="CR72:CV72"/>
    <mergeCell ref="CW72:DA72"/>
    <mergeCell ref="DB72:DF72"/>
    <mergeCell ref="DG72:DK72"/>
    <mergeCell ref="DL72:DP72"/>
    <mergeCell ref="DQ72:DU72"/>
    <mergeCell ref="DV74:DZ74"/>
    <mergeCell ref="B75:P75"/>
    <mergeCell ref="Q75:U75"/>
    <mergeCell ref="V75:Z75"/>
    <mergeCell ref="AA75:AE75"/>
    <mergeCell ref="AF75:AJ75"/>
    <mergeCell ref="AK75:AO75"/>
    <mergeCell ref="AP75:AT75"/>
    <mergeCell ref="AU75:AY75"/>
    <mergeCell ref="AZ75:BD75"/>
    <mergeCell ref="CR74:CV74"/>
    <mergeCell ref="CW74:DA74"/>
    <mergeCell ref="DB74:DF74"/>
    <mergeCell ref="DG74:DK74"/>
    <mergeCell ref="DL74:DP74"/>
    <mergeCell ref="DQ74:DU74"/>
    <mergeCell ref="AP74:AT74"/>
    <mergeCell ref="AU74:AY74"/>
    <mergeCell ref="AZ74:BD74"/>
    <mergeCell ref="BS74:CG74"/>
    <mergeCell ref="CH74:CL74"/>
    <mergeCell ref="CM74:CQ74"/>
    <mergeCell ref="AP76:AT76"/>
    <mergeCell ref="AU76:AY76"/>
    <mergeCell ref="AZ76:BD76"/>
    <mergeCell ref="BS76:CG76"/>
    <mergeCell ref="CH76:CL76"/>
    <mergeCell ref="CM76:CQ76"/>
    <mergeCell ref="DG75:DK75"/>
    <mergeCell ref="DL75:DP75"/>
    <mergeCell ref="DQ75:DU75"/>
    <mergeCell ref="DV75:DZ75"/>
    <mergeCell ref="B76:P76"/>
    <mergeCell ref="Q76:U76"/>
    <mergeCell ref="V76:Z76"/>
    <mergeCell ref="AA76:AE76"/>
    <mergeCell ref="AF76:AJ76"/>
    <mergeCell ref="AK76:AO76"/>
    <mergeCell ref="BS75:CG75"/>
    <mergeCell ref="CH75:CL75"/>
    <mergeCell ref="CM75:CQ75"/>
    <mergeCell ref="CR75:CV75"/>
    <mergeCell ref="CW75:DA75"/>
    <mergeCell ref="DB75:DF75"/>
    <mergeCell ref="DG77:DK77"/>
    <mergeCell ref="DL77:DP77"/>
    <mergeCell ref="DQ77:DU77"/>
    <mergeCell ref="DV77:DZ77"/>
    <mergeCell ref="B78:P78"/>
    <mergeCell ref="Q78:U78"/>
    <mergeCell ref="V78:Z78"/>
    <mergeCell ref="AA78:AE78"/>
    <mergeCell ref="AF78:AJ78"/>
    <mergeCell ref="AK78:AO78"/>
    <mergeCell ref="BS77:CG77"/>
    <mergeCell ref="CH77:CL77"/>
    <mergeCell ref="CM77:CQ77"/>
    <mergeCell ref="CR77:CV77"/>
    <mergeCell ref="CW77:DA77"/>
    <mergeCell ref="DB77:DF77"/>
    <mergeCell ref="DV76:DZ76"/>
    <mergeCell ref="B77:P77"/>
    <mergeCell ref="Q77:U77"/>
    <mergeCell ref="V77:Z77"/>
    <mergeCell ref="AA77:AE77"/>
    <mergeCell ref="AF77:AJ77"/>
    <mergeCell ref="AK77:AO77"/>
    <mergeCell ref="AP77:AT77"/>
    <mergeCell ref="AU77:AY77"/>
    <mergeCell ref="AZ77:BD77"/>
    <mergeCell ref="CR76:CV76"/>
    <mergeCell ref="CW76:DA76"/>
    <mergeCell ref="DB76:DF76"/>
    <mergeCell ref="DG76:DK76"/>
    <mergeCell ref="DL76:DP76"/>
    <mergeCell ref="DQ76:DU76"/>
    <mergeCell ref="DV78:DZ78"/>
    <mergeCell ref="B79:P79"/>
    <mergeCell ref="Q79:U79"/>
    <mergeCell ref="V79:Z79"/>
    <mergeCell ref="AA79:AE79"/>
    <mergeCell ref="AF79:AJ79"/>
    <mergeCell ref="AK79:AO79"/>
    <mergeCell ref="AP79:AT79"/>
    <mergeCell ref="AU79:AY79"/>
    <mergeCell ref="AZ79:BD79"/>
    <mergeCell ref="CR78:CV78"/>
    <mergeCell ref="CW78:DA78"/>
    <mergeCell ref="DB78:DF78"/>
    <mergeCell ref="DG78:DK78"/>
    <mergeCell ref="DL78:DP78"/>
    <mergeCell ref="DQ78:DU78"/>
    <mergeCell ref="AP78:AT78"/>
    <mergeCell ref="AU78:AY78"/>
    <mergeCell ref="AZ78:BD78"/>
    <mergeCell ref="BS78:CG78"/>
    <mergeCell ref="CH78:CL78"/>
    <mergeCell ref="CM78:CQ78"/>
    <mergeCell ref="AP80:AT80"/>
    <mergeCell ref="AU80:AY80"/>
    <mergeCell ref="AZ80:BD80"/>
    <mergeCell ref="BS80:CG80"/>
    <mergeCell ref="CH80:CL80"/>
    <mergeCell ref="CM80:CQ80"/>
    <mergeCell ref="DG79:DK79"/>
    <mergeCell ref="DL79:DP79"/>
    <mergeCell ref="DQ79:DU79"/>
    <mergeCell ref="DV79:DZ79"/>
    <mergeCell ref="B80:P80"/>
    <mergeCell ref="Q80:U80"/>
    <mergeCell ref="V80:Z80"/>
    <mergeCell ref="AA80:AE80"/>
    <mergeCell ref="AF80:AJ80"/>
    <mergeCell ref="AK80:AO80"/>
    <mergeCell ref="BS79:CG79"/>
    <mergeCell ref="CH79:CL79"/>
    <mergeCell ref="CM79:CQ79"/>
    <mergeCell ref="CR79:CV79"/>
    <mergeCell ref="CW79:DA79"/>
    <mergeCell ref="DB79:DF79"/>
    <mergeCell ref="DG81:DK81"/>
    <mergeCell ref="DL81:DP81"/>
    <mergeCell ref="DQ81:DU81"/>
    <mergeCell ref="DV81:DZ81"/>
    <mergeCell ref="B82:P82"/>
    <mergeCell ref="Q82:U82"/>
    <mergeCell ref="V82:Z82"/>
    <mergeCell ref="AA82:AE82"/>
    <mergeCell ref="AF82:AJ82"/>
    <mergeCell ref="AK82:AO82"/>
    <mergeCell ref="BS81:CG81"/>
    <mergeCell ref="CH81:CL81"/>
    <mergeCell ref="CM81:CQ81"/>
    <mergeCell ref="CR81:CV81"/>
    <mergeCell ref="CW81:DA81"/>
    <mergeCell ref="DB81:DF81"/>
    <mergeCell ref="DV80:DZ80"/>
    <mergeCell ref="B81:P81"/>
    <mergeCell ref="Q81:U81"/>
    <mergeCell ref="V81:Z81"/>
    <mergeCell ref="AA81:AE81"/>
    <mergeCell ref="AF81:AJ81"/>
    <mergeCell ref="AK81:AO81"/>
    <mergeCell ref="AP81:AT81"/>
    <mergeCell ref="AU81:AY81"/>
    <mergeCell ref="AZ81:BD81"/>
    <mergeCell ref="CR80:CV80"/>
    <mergeCell ref="CW80:DA80"/>
    <mergeCell ref="DB80:DF80"/>
    <mergeCell ref="DG80:DK80"/>
    <mergeCell ref="DL80:DP80"/>
    <mergeCell ref="DQ80:DU80"/>
    <mergeCell ref="DV82:DZ82"/>
    <mergeCell ref="B83:P83"/>
    <mergeCell ref="Q83:U83"/>
    <mergeCell ref="V83:Z83"/>
    <mergeCell ref="AA83:AE83"/>
    <mergeCell ref="AF83:AJ83"/>
    <mergeCell ref="AK83:AO83"/>
    <mergeCell ref="AP83:AT83"/>
    <mergeCell ref="AU83:AY83"/>
    <mergeCell ref="AZ83:BD83"/>
    <mergeCell ref="CR82:CV82"/>
    <mergeCell ref="CW82:DA82"/>
    <mergeCell ref="DB82:DF82"/>
    <mergeCell ref="DG82:DK82"/>
    <mergeCell ref="DL82:DP82"/>
    <mergeCell ref="DQ82:DU82"/>
    <mergeCell ref="AP82:AT82"/>
    <mergeCell ref="AU82:AY82"/>
    <mergeCell ref="AZ82:BD82"/>
    <mergeCell ref="BS82:CG82"/>
    <mergeCell ref="CH82:CL82"/>
    <mergeCell ref="CM82:CQ82"/>
    <mergeCell ref="AP84:AT84"/>
    <mergeCell ref="AU84:AY84"/>
    <mergeCell ref="AZ84:BD84"/>
    <mergeCell ref="BS84:CG84"/>
    <mergeCell ref="CH84:CL84"/>
    <mergeCell ref="CM84:CQ84"/>
    <mergeCell ref="DG83:DK83"/>
    <mergeCell ref="DL83:DP83"/>
    <mergeCell ref="DQ83:DU83"/>
    <mergeCell ref="DV83:DZ83"/>
    <mergeCell ref="B84:P84"/>
    <mergeCell ref="Q84:U84"/>
    <mergeCell ref="V84:Z84"/>
    <mergeCell ref="AA84:AE84"/>
    <mergeCell ref="AF84:AJ84"/>
    <mergeCell ref="AK84:AO84"/>
    <mergeCell ref="BS83:CG83"/>
    <mergeCell ref="CH83:CL83"/>
    <mergeCell ref="CM83:CQ83"/>
    <mergeCell ref="CR83:CV83"/>
    <mergeCell ref="CW83:DA83"/>
    <mergeCell ref="DB83:DF83"/>
    <mergeCell ref="DG85:DK85"/>
    <mergeCell ref="DL85:DP85"/>
    <mergeCell ref="DQ85:DU85"/>
    <mergeCell ref="DV85:DZ85"/>
    <mergeCell ref="B86:P86"/>
    <mergeCell ref="Q86:U86"/>
    <mergeCell ref="V86:Z86"/>
    <mergeCell ref="AA86:AE86"/>
    <mergeCell ref="AF86:AJ86"/>
    <mergeCell ref="AK86:AO86"/>
    <mergeCell ref="BS85:CG85"/>
    <mergeCell ref="CH85:CL85"/>
    <mergeCell ref="CM85:CQ85"/>
    <mergeCell ref="CR85:CV85"/>
    <mergeCell ref="CW85:DA85"/>
    <mergeCell ref="DB85:DF85"/>
    <mergeCell ref="DV84:DZ84"/>
    <mergeCell ref="B85:P85"/>
    <mergeCell ref="Q85:U85"/>
    <mergeCell ref="V85:Z85"/>
    <mergeCell ref="AA85:AE85"/>
    <mergeCell ref="AF85:AJ85"/>
    <mergeCell ref="AK85:AO85"/>
    <mergeCell ref="AP85:AT85"/>
    <mergeCell ref="AU85:AY85"/>
    <mergeCell ref="AZ85:BD85"/>
    <mergeCell ref="CR84:CV84"/>
    <mergeCell ref="CW84:DA84"/>
    <mergeCell ref="DB84:DF84"/>
    <mergeCell ref="DG84:DK84"/>
    <mergeCell ref="DL84:DP84"/>
    <mergeCell ref="DQ84:DU84"/>
    <mergeCell ref="DV86:DZ86"/>
    <mergeCell ref="B87:P87"/>
    <mergeCell ref="Q87:U87"/>
    <mergeCell ref="V87:Z87"/>
    <mergeCell ref="AA87:AE87"/>
    <mergeCell ref="AF87:AJ87"/>
    <mergeCell ref="AK87:AO87"/>
    <mergeCell ref="AP87:AT87"/>
    <mergeCell ref="AU87:AY87"/>
    <mergeCell ref="AZ87:BD87"/>
    <mergeCell ref="CR86:CV86"/>
    <mergeCell ref="CW86:DA86"/>
    <mergeCell ref="DB86:DF86"/>
    <mergeCell ref="DG86:DK86"/>
    <mergeCell ref="DL86:DP86"/>
    <mergeCell ref="DQ86:DU86"/>
    <mergeCell ref="AP86:AT86"/>
    <mergeCell ref="AU86:AY86"/>
    <mergeCell ref="AZ86:BD86"/>
    <mergeCell ref="BS86:CG86"/>
    <mergeCell ref="CH86:CL86"/>
    <mergeCell ref="CM86:CQ86"/>
    <mergeCell ref="AP88:AT88"/>
    <mergeCell ref="AU88:AY88"/>
    <mergeCell ref="AZ88:BD88"/>
    <mergeCell ref="BS88:CG88"/>
    <mergeCell ref="CH88:CL88"/>
    <mergeCell ref="CM88:CQ88"/>
    <mergeCell ref="DG87:DK87"/>
    <mergeCell ref="DL87:DP87"/>
    <mergeCell ref="DQ87:DU87"/>
    <mergeCell ref="DV87:DZ87"/>
    <mergeCell ref="B88:P88"/>
    <mergeCell ref="Q88:U88"/>
    <mergeCell ref="V88:Z88"/>
    <mergeCell ref="AA88:AE88"/>
    <mergeCell ref="AF88:AJ88"/>
    <mergeCell ref="AK88:AO88"/>
    <mergeCell ref="BS87:CG87"/>
    <mergeCell ref="CH87:CL87"/>
    <mergeCell ref="CM87:CQ87"/>
    <mergeCell ref="CR87:CV87"/>
    <mergeCell ref="CW87:DA87"/>
    <mergeCell ref="DB87:DF87"/>
    <mergeCell ref="DV89:DZ89"/>
    <mergeCell ref="BS90:CG90"/>
    <mergeCell ref="CH90:CL90"/>
    <mergeCell ref="CM90:CQ90"/>
    <mergeCell ref="CR90:CV90"/>
    <mergeCell ref="CW90:DA90"/>
    <mergeCell ref="DB90:DF90"/>
    <mergeCell ref="DG90:DK90"/>
    <mergeCell ref="DL90:DP90"/>
    <mergeCell ref="DQ90:DU90"/>
    <mergeCell ref="DV88:DZ88"/>
    <mergeCell ref="BS89:CG89"/>
    <mergeCell ref="CH89:CL89"/>
    <mergeCell ref="CM89:CQ89"/>
    <mergeCell ref="CR89:CV89"/>
    <mergeCell ref="CW89:DA89"/>
    <mergeCell ref="DB89:DF89"/>
    <mergeCell ref="DG89:DK89"/>
    <mergeCell ref="DL89:DP89"/>
    <mergeCell ref="DQ89:DU89"/>
    <mergeCell ref="CR88:CV88"/>
    <mergeCell ref="CW88:DA88"/>
    <mergeCell ref="DB88:DF88"/>
    <mergeCell ref="DG88:DK88"/>
    <mergeCell ref="DL88:DP88"/>
    <mergeCell ref="DQ88:DU88"/>
    <mergeCell ref="DV91:DZ91"/>
    <mergeCell ref="BS92:CG92"/>
    <mergeCell ref="CH92:CL92"/>
    <mergeCell ref="CM92:CQ92"/>
    <mergeCell ref="CR92:CV92"/>
    <mergeCell ref="CW92:DA92"/>
    <mergeCell ref="DB92:DF92"/>
    <mergeCell ref="DG92:DK92"/>
    <mergeCell ref="DL92:DP92"/>
    <mergeCell ref="DQ92:DU92"/>
    <mergeCell ref="DV90:DZ90"/>
    <mergeCell ref="BS91:CG91"/>
    <mergeCell ref="CH91:CL91"/>
    <mergeCell ref="CM91:CQ91"/>
    <mergeCell ref="CR91:CV91"/>
    <mergeCell ref="CW91:DA91"/>
    <mergeCell ref="DB91:DF91"/>
    <mergeCell ref="DG91:DK91"/>
    <mergeCell ref="DL91:DP91"/>
    <mergeCell ref="DQ91:DU91"/>
    <mergeCell ref="DV93:DZ93"/>
    <mergeCell ref="BS94:CG94"/>
    <mergeCell ref="CH94:CL94"/>
    <mergeCell ref="CM94:CQ94"/>
    <mergeCell ref="CR94:CV94"/>
    <mergeCell ref="CW94:DA94"/>
    <mergeCell ref="DB94:DF94"/>
    <mergeCell ref="DG94:DK94"/>
    <mergeCell ref="DL94:DP94"/>
    <mergeCell ref="DQ94:DU94"/>
    <mergeCell ref="DV92:DZ92"/>
    <mergeCell ref="BS93:CG93"/>
    <mergeCell ref="CH93:CL93"/>
    <mergeCell ref="CM93:CQ93"/>
    <mergeCell ref="CR93:CV93"/>
    <mergeCell ref="CW93:DA93"/>
    <mergeCell ref="DB93:DF93"/>
    <mergeCell ref="DG93:DK93"/>
    <mergeCell ref="DL93:DP93"/>
    <mergeCell ref="DQ93:DU93"/>
    <mergeCell ref="DV95:DZ95"/>
    <mergeCell ref="BS96:CG96"/>
    <mergeCell ref="CH96:CL96"/>
    <mergeCell ref="CM96:CQ96"/>
    <mergeCell ref="CR96:CV96"/>
    <mergeCell ref="CW96:DA96"/>
    <mergeCell ref="DB96:DF96"/>
    <mergeCell ref="DG96:DK96"/>
    <mergeCell ref="DL96:DP96"/>
    <mergeCell ref="DQ96:DU96"/>
    <mergeCell ref="DV94:DZ94"/>
    <mergeCell ref="BS95:CG95"/>
    <mergeCell ref="CH95:CL95"/>
    <mergeCell ref="CM95:CQ95"/>
    <mergeCell ref="CR95:CV95"/>
    <mergeCell ref="CW95:DA95"/>
    <mergeCell ref="DB95:DF95"/>
    <mergeCell ref="DG95:DK95"/>
    <mergeCell ref="DL95:DP95"/>
    <mergeCell ref="DQ95:DU95"/>
    <mergeCell ref="DV97:DZ97"/>
    <mergeCell ref="BS98:CG98"/>
    <mergeCell ref="CH98:CL98"/>
    <mergeCell ref="CM98:CQ98"/>
    <mergeCell ref="CR98:CV98"/>
    <mergeCell ref="CW98:DA98"/>
    <mergeCell ref="DB98:DF98"/>
    <mergeCell ref="DG98:DK98"/>
    <mergeCell ref="DL98:DP98"/>
    <mergeCell ref="DQ98:DU98"/>
    <mergeCell ref="DV96:DZ96"/>
    <mergeCell ref="BS97:CG97"/>
    <mergeCell ref="CH97:CL97"/>
    <mergeCell ref="CM97:CQ97"/>
    <mergeCell ref="CR97:CV97"/>
    <mergeCell ref="CW97:DA97"/>
    <mergeCell ref="DB97:DF97"/>
    <mergeCell ref="DG97:DK97"/>
    <mergeCell ref="DL97:DP97"/>
    <mergeCell ref="DQ97:DU97"/>
    <mergeCell ref="DV99:DZ99"/>
    <mergeCell ref="BS100:CG100"/>
    <mergeCell ref="CH100:CL100"/>
    <mergeCell ref="CM100:CQ100"/>
    <mergeCell ref="CR100:CV100"/>
    <mergeCell ref="CW100:DA100"/>
    <mergeCell ref="DB100:DF100"/>
    <mergeCell ref="DG100:DK100"/>
    <mergeCell ref="DL100:DP100"/>
    <mergeCell ref="DQ100:DU100"/>
    <mergeCell ref="DV98:DZ98"/>
    <mergeCell ref="BS99:CG99"/>
    <mergeCell ref="CH99:CL99"/>
    <mergeCell ref="CM99:CQ99"/>
    <mergeCell ref="CR99:CV99"/>
    <mergeCell ref="CW99:DA99"/>
    <mergeCell ref="DB99:DF99"/>
    <mergeCell ref="DG99:DK99"/>
    <mergeCell ref="DL99:DP99"/>
    <mergeCell ref="DQ99:DU99"/>
    <mergeCell ref="DV101:DZ101"/>
    <mergeCell ref="BR102:CG102"/>
    <mergeCell ref="CH102:CL102"/>
    <mergeCell ref="CM102:CQ102"/>
    <mergeCell ref="CR102:CV102"/>
    <mergeCell ref="CW102:DA102"/>
    <mergeCell ref="DB102:DF102"/>
    <mergeCell ref="DG102:DK102"/>
    <mergeCell ref="DL102:DP102"/>
    <mergeCell ref="DQ102:DU102"/>
    <mergeCell ref="DV100:DZ100"/>
    <mergeCell ref="BS101:CG101"/>
    <mergeCell ref="CH101:CL101"/>
    <mergeCell ref="CM101:CQ101"/>
    <mergeCell ref="CR101:CV101"/>
    <mergeCell ref="CW101:DA101"/>
    <mergeCell ref="DB101:DF101"/>
    <mergeCell ref="DG101:DK101"/>
    <mergeCell ref="DL101:DP101"/>
    <mergeCell ref="DQ101:DU101"/>
    <mergeCell ref="DG109:DK109"/>
    <mergeCell ref="DL109:DP109"/>
    <mergeCell ref="DQ109:DU109"/>
    <mergeCell ref="DV109:DZ109"/>
    <mergeCell ref="A110:Z110"/>
    <mergeCell ref="AA110:AE110"/>
    <mergeCell ref="AF110:AJ110"/>
    <mergeCell ref="AK110:AO110"/>
    <mergeCell ref="AP110:AT110"/>
    <mergeCell ref="AU110:AY119"/>
    <mergeCell ref="AU109:BP109"/>
    <mergeCell ref="BQ109:BU109"/>
    <mergeCell ref="BV109:BZ109"/>
    <mergeCell ref="CA109:CE109"/>
    <mergeCell ref="CF109:CJ109"/>
    <mergeCell ref="CK109:DF109"/>
    <mergeCell ref="DV102:DZ102"/>
    <mergeCell ref="BQ103:DZ103"/>
    <mergeCell ref="BQ104:DZ104"/>
    <mergeCell ref="A108:AT108"/>
    <mergeCell ref="AU108:DZ108"/>
    <mergeCell ref="A109:Z109"/>
    <mergeCell ref="AA109:AE109"/>
    <mergeCell ref="AF109:AJ109"/>
    <mergeCell ref="AK109:AO109"/>
    <mergeCell ref="AP109:AT109"/>
    <mergeCell ref="CF111:CJ111"/>
    <mergeCell ref="CM111:DF111"/>
    <mergeCell ref="DG111:DK111"/>
    <mergeCell ref="DL111:DP111"/>
    <mergeCell ref="DQ111:DU111"/>
    <mergeCell ref="DV111:DZ111"/>
    <mergeCell ref="CM110:DF110"/>
    <mergeCell ref="DG110:DK110"/>
    <mergeCell ref="DL110:DP110"/>
    <mergeCell ref="DQ110:DU110"/>
    <mergeCell ref="DV110:DZ110"/>
    <mergeCell ref="A111:Z111"/>
    <mergeCell ref="AA111:AE111"/>
    <mergeCell ref="AF111:AJ111"/>
    <mergeCell ref="AK111:AO111"/>
    <mergeCell ref="AP111:AT111"/>
    <mergeCell ref="AZ110:BP110"/>
    <mergeCell ref="BQ110:BU110"/>
    <mergeCell ref="BV110:BZ110"/>
    <mergeCell ref="CA110:CE110"/>
    <mergeCell ref="CF110:CJ110"/>
    <mergeCell ref="CK110:CL119"/>
    <mergeCell ref="AZ111:BP111"/>
    <mergeCell ref="BQ111:BU111"/>
    <mergeCell ref="BV111:BZ111"/>
    <mergeCell ref="CA111:CE111"/>
    <mergeCell ref="DG112:DK112"/>
    <mergeCell ref="DL112:DP112"/>
    <mergeCell ref="DQ112:DU112"/>
    <mergeCell ref="DV112:DZ112"/>
    <mergeCell ref="C113:Z113"/>
    <mergeCell ref="AA113:AE113"/>
    <mergeCell ref="AF113:AJ113"/>
    <mergeCell ref="AK113:AO113"/>
    <mergeCell ref="AP113:AT113"/>
    <mergeCell ref="AZ113:BP113"/>
    <mergeCell ref="AZ112:BP112"/>
    <mergeCell ref="BQ112:BU112"/>
    <mergeCell ref="BV112:BZ112"/>
    <mergeCell ref="CA112:CE112"/>
    <mergeCell ref="CF112:CJ112"/>
    <mergeCell ref="CM112:DF112"/>
    <mergeCell ref="A112:B116"/>
    <mergeCell ref="C112:Z112"/>
    <mergeCell ref="AA112:AE112"/>
    <mergeCell ref="AF112:AJ112"/>
    <mergeCell ref="AK112:AO112"/>
    <mergeCell ref="AP112:AT112"/>
    <mergeCell ref="DQ114:DU114"/>
    <mergeCell ref="DV114:DZ114"/>
    <mergeCell ref="C115:Z115"/>
    <mergeCell ref="AA115:AE115"/>
    <mergeCell ref="AF115:AJ115"/>
    <mergeCell ref="AK115:AO115"/>
    <mergeCell ref="AP115:AT115"/>
    <mergeCell ref="AZ115:BP115"/>
    <mergeCell ref="BQ115:BU115"/>
    <mergeCell ref="BV115:BZ115"/>
    <mergeCell ref="BV114:BZ114"/>
    <mergeCell ref="CA114:CE114"/>
    <mergeCell ref="CF114:CJ114"/>
    <mergeCell ref="CM114:DF114"/>
    <mergeCell ref="DG114:DK114"/>
    <mergeCell ref="DL114:DP114"/>
    <mergeCell ref="DL113:DP113"/>
    <mergeCell ref="DQ113:DU113"/>
    <mergeCell ref="DV113:DZ113"/>
    <mergeCell ref="C114:Z114"/>
    <mergeCell ref="AA114:AE114"/>
    <mergeCell ref="AF114:AJ114"/>
    <mergeCell ref="AK114:AO114"/>
    <mergeCell ref="AP114:AT114"/>
    <mergeCell ref="AZ114:BP114"/>
    <mergeCell ref="BQ114:BU114"/>
    <mergeCell ref="BQ113:BU113"/>
    <mergeCell ref="BV113:BZ113"/>
    <mergeCell ref="CA113:CE113"/>
    <mergeCell ref="CF113:CJ113"/>
    <mergeCell ref="CM113:DF113"/>
    <mergeCell ref="DG113:DK113"/>
    <mergeCell ref="CF116:CJ116"/>
    <mergeCell ref="CM116:DF116"/>
    <mergeCell ref="DG116:DK116"/>
    <mergeCell ref="DL116:DP116"/>
    <mergeCell ref="DQ116:DU116"/>
    <mergeCell ref="DV116:DZ116"/>
    <mergeCell ref="DV115:DZ115"/>
    <mergeCell ref="C116:Z116"/>
    <mergeCell ref="AA116:AE116"/>
    <mergeCell ref="AF116:AJ116"/>
    <mergeCell ref="AK116:AO116"/>
    <mergeCell ref="AP116:AT116"/>
    <mergeCell ref="AZ116:BP116"/>
    <mergeCell ref="BQ116:BU116"/>
    <mergeCell ref="BV116:BZ116"/>
    <mergeCell ref="CA116:CE116"/>
    <mergeCell ref="CA115:CE115"/>
    <mergeCell ref="CF115:CJ115"/>
    <mergeCell ref="CM115:DF115"/>
    <mergeCell ref="DG115:DK115"/>
    <mergeCell ref="DL115:DP115"/>
    <mergeCell ref="DQ115:DU115"/>
    <mergeCell ref="DG117:DK117"/>
    <mergeCell ref="DL117:DP117"/>
    <mergeCell ref="DQ117:DU117"/>
    <mergeCell ref="DV117:DZ117"/>
    <mergeCell ref="A118:Z118"/>
    <mergeCell ref="AA118:AE118"/>
    <mergeCell ref="AF118:AJ118"/>
    <mergeCell ref="AK118:AO118"/>
    <mergeCell ref="AP118:AT118"/>
    <mergeCell ref="AZ118:BP118"/>
    <mergeCell ref="AZ117:BP117"/>
    <mergeCell ref="BQ117:BU117"/>
    <mergeCell ref="BV117:BZ117"/>
    <mergeCell ref="CA117:CE117"/>
    <mergeCell ref="CF117:CJ117"/>
    <mergeCell ref="CM117:DF117"/>
    <mergeCell ref="A117:X117"/>
    <mergeCell ref="Y117:Z117"/>
    <mergeCell ref="AA117:AE117"/>
    <mergeCell ref="AF117:AJ117"/>
    <mergeCell ref="AK117:AO117"/>
    <mergeCell ref="AP117:AT117"/>
    <mergeCell ref="DL119:DP119"/>
    <mergeCell ref="DQ119:DU119"/>
    <mergeCell ref="DV119:DZ119"/>
    <mergeCell ref="C120:Z120"/>
    <mergeCell ref="AA120:AE120"/>
    <mergeCell ref="AF120:AJ120"/>
    <mergeCell ref="AK120:AO120"/>
    <mergeCell ref="AP120:AT120"/>
    <mergeCell ref="AU120:AY123"/>
    <mergeCell ref="AZ120:BP120"/>
    <mergeCell ref="BQ119:BU119"/>
    <mergeCell ref="BV119:BZ119"/>
    <mergeCell ref="CA119:CE119"/>
    <mergeCell ref="CF119:CJ119"/>
    <mergeCell ref="CM119:DF119"/>
    <mergeCell ref="DG119:DK119"/>
    <mergeCell ref="DL118:DP118"/>
    <mergeCell ref="DQ118:DU118"/>
    <mergeCell ref="DV118:DZ118"/>
    <mergeCell ref="C119:Z119"/>
    <mergeCell ref="AA119:AE119"/>
    <mergeCell ref="AF119:AJ119"/>
    <mergeCell ref="AK119:AO119"/>
    <mergeCell ref="AP119:AT119"/>
    <mergeCell ref="BO119:BP119"/>
    <mergeCell ref="BQ118:BU118"/>
    <mergeCell ref="BV118:BZ118"/>
    <mergeCell ref="CA118:CE118"/>
    <mergeCell ref="CF118:CJ118"/>
    <mergeCell ref="CM118:DF118"/>
    <mergeCell ref="DG118:DK118"/>
    <mergeCell ref="DG120:DK120"/>
    <mergeCell ref="DL120:DP120"/>
    <mergeCell ref="DQ120:DU120"/>
    <mergeCell ref="DV120:DZ120"/>
    <mergeCell ref="C121:Z121"/>
    <mergeCell ref="AA121:AE121"/>
    <mergeCell ref="AF121:AJ121"/>
    <mergeCell ref="AK121:AO121"/>
    <mergeCell ref="AP121:AT121"/>
    <mergeCell ref="AZ121:BP121"/>
    <mergeCell ref="BQ120:BU120"/>
    <mergeCell ref="BV120:BZ120"/>
    <mergeCell ref="CA120:CE120"/>
    <mergeCell ref="CF120:CJ120"/>
    <mergeCell ref="CK120:CO124"/>
    <mergeCell ref="CP120:DF120"/>
    <mergeCell ref="BQ121:BU121"/>
    <mergeCell ref="BV121:BZ121"/>
    <mergeCell ref="CA121:CE121"/>
    <mergeCell ref="CF121:CJ121"/>
    <mergeCell ref="DG122:DK122"/>
    <mergeCell ref="DL122:DP122"/>
    <mergeCell ref="DQ122:DU122"/>
    <mergeCell ref="DV122:DZ122"/>
    <mergeCell ref="C123:Z123"/>
    <mergeCell ref="AA123:AE123"/>
    <mergeCell ref="AF123:AJ123"/>
    <mergeCell ref="AK123:AO123"/>
    <mergeCell ref="AP123:AT123"/>
    <mergeCell ref="BO123:BP123"/>
    <mergeCell ref="AZ122:BP122"/>
    <mergeCell ref="BQ122:BU122"/>
    <mergeCell ref="BV122:BZ122"/>
    <mergeCell ref="CA122:CE122"/>
    <mergeCell ref="CF122:CJ122"/>
    <mergeCell ref="CP122:DF122"/>
    <mergeCell ref="CP121:DF121"/>
    <mergeCell ref="DG121:DK121"/>
    <mergeCell ref="DL121:DP121"/>
    <mergeCell ref="DQ121:DU121"/>
    <mergeCell ref="DV121:DZ121"/>
    <mergeCell ref="C122:Z122"/>
    <mergeCell ref="AA122:AE122"/>
    <mergeCell ref="AF122:AJ122"/>
    <mergeCell ref="AK122:AO122"/>
    <mergeCell ref="AP122:AT122"/>
    <mergeCell ref="DQ124:DU124"/>
    <mergeCell ref="DV124:DZ124"/>
    <mergeCell ref="C125:Z125"/>
    <mergeCell ref="AA125:AE125"/>
    <mergeCell ref="AF125:AJ125"/>
    <mergeCell ref="AK125:AO125"/>
    <mergeCell ref="AP125:AT125"/>
    <mergeCell ref="CK125:CO128"/>
    <mergeCell ref="CP125:DF125"/>
    <mergeCell ref="DG125:DK125"/>
    <mergeCell ref="BV124:BZ124"/>
    <mergeCell ref="CA124:CE124"/>
    <mergeCell ref="CF124:CJ124"/>
    <mergeCell ref="CP124:DF124"/>
    <mergeCell ref="DG124:DK124"/>
    <mergeCell ref="DL124:DP124"/>
    <mergeCell ref="DL123:DP123"/>
    <mergeCell ref="DQ123:DU123"/>
    <mergeCell ref="DV123:DZ123"/>
    <mergeCell ref="C124:Z124"/>
    <mergeCell ref="AA124:AE124"/>
    <mergeCell ref="AF124:AJ124"/>
    <mergeCell ref="AK124:AO124"/>
    <mergeCell ref="AP124:AT124"/>
    <mergeCell ref="AU124:BP124"/>
    <mergeCell ref="BQ124:BU124"/>
    <mergeCell ref="BQ123:BU123"/>
    <mergeCell ref="BV123:BZ123"/>
    <mergeCell ref="CA123:CE123"/>
    <mergeCell ref="CF123:CJ123"/>
    <mergeCell ref="CP123:DF123"/>
    <mergeCell ref="DG123:DK123"/>
    <mergeCell ref="DL126:DP126"/>
    <mergeCell ref="DQ126:DU126"/>
    <mergeCell ref="DV126:DZ126"/>
    <mergeCell ref="C127:Z127"/>
    <mergeCell ref="AA127:AE127"/>
    <mergeCell ref="AF127:AJ127"/>
    <mergeCell ref="AK127:AO127"/>
    <mergeCell ref="AP127:AT127"/>
    <mergeCell ref="AX127:BE127"/>
    <mergeCell ref="BF127:BL127"/>
    <mergeCell ref="DL125:DP125"/>
    <mergeCell ref="DQ125:DU125"/>
    <mergeCell ref="DV125:DZ125"/>
    <mergeCell ref="C126:Z126"/>
    <mergeCell ref="AA126:AE126"/>
    <mergeCell ref="AF126:AJ126"/>
    <mergeCell ref="AK126:AO126"/>
    <mergeCell ref="AP126:AT126"/>
    <mergeCell ref="CP126:DF126"/>
    <mergeCell ref="DG126:DK126"/>
    <mergeCell ref="CP128:DF128"/>
    <mergeCell ref="DG128:DK128"/>
    <mergeCell ref="DL128:DP128"/>
    <mergeCell ref="DQ128:DU128"/>
    <mergeCell ref="DV128:DZ128"/>
    <mergeCell ref="DV127:DZ127"/>
    <mergeCell ref="A128:V128"/>
    <mergeCell ref="W128:Z128"/>
    <mergeCell ref="AA128:AE128"/>
    <mergeCell ref="AF128:AJ128"/>
    <mergeCell ref="AK128:AO128"/>
    <mergeCell ref="AP128:AT128"/>
    <mergeCell ref="AX128:BE128"/>
    <mergeCell ref="BF128:BL128"/>
    <mergeCell ref="BM128:BS128"/>
    <mergeCell ref="BM127:BS127"/>
    <mergeCell ref="BT127:BZ127"/>
    <mergeCell ref="CP127:DF127"/>
    <mergeCell ref="DG127:DK127"/>
    <mergeCell ref="DL127:DP127"/>
    <mergeCell ref="DQ127:DU127"/>
    <mergeCell ref="A119:B127"/>
    <mergeCell ref="AX129:BE129"/>
    <mergeCell ref="BF129:BL129"/>
    <mergeCell ref="BM129:BS129"/>
    <mergeCell ref="BT129:BZ129"/>
    <mergeCell ref="A130:V130"/>
    <mergeCell ref="W130:Z130"/>
    <mergeCell ref="AA130:AE130"/>
    <mergeCell ref="AF130:AJ130"/>
    <mergeCell ref="AK130:AO130"/>
    <mergeCell ref="AP130:AT130"/>
    <mergeCell ref="A129:V129"/>
    <mergeCell ref="W129:Z129"/>
    <mergeCell ref="AA129:AE129"/>
    <mergeCell ref="AF129:AJ129"/>
    <mergeCell ref="AK129:AO129"/>
    <mergeCell ref="AP129:AT129"/>
    <mergeCell ref="BT128:BZ128"/>
    <mergeCell ref="V133:Z133"/>
    <mergeCell ref="AA133:AE133"/>
    <mergeCell ref="AF133:AJ133"/>
    <mergeCell ref="AK133:AO133"/>
    <mergeCell ref="AP133:AT133"/>
    <mergeCell ref="AX131:BE131"/>
    <mergeCell ref="BF131:BL131"/>
    <mergeCell ref="BM131:BS131"/>
    <mergeCell ref="BT131:BZ131"/>
    <mergeCell ref="A132:U133"/>
    <mergeCell ref="V132:Z132"/>
    <mergeCell ref="AA132:AE132"/>
    <mergeCell ref="AF132:AJ132"/>
    <mergeCell ref="AK132:AO132"/>
    <mergeCell ref="AP132:AT132"/>
    <mergeCell ref="AX130:BE130"/>
    <mergeCell ref="BF130:BL130"/>
    <mergeCell ref="BM130:BS130"/>
    <mergeCell ref="BT130:BZ130"/>
    <mergeCell ref="A131:V131"/>
    <mergeCell ref="W131:Z131"/>
    <mergeCell ref="AA131:AE131"/>
    <mergeCell ref="AF131:AJ131"/>
    <mergeCell ref="AK131:AO131"/>
    <mergeCell ref="AP131:AT131"/>
  </mergeCells>
  <phoneticPr fontId="2"/>
  <pageMargins left="0.59055118110236227" right="0" top="0.59055118110236227" bottom="0.59055118110236227" header="0.39370078740157483" footer="0.39370078740157483"/>
  <pageSetup paperSize="8" scale="39" orientation="portrait" horizontalDpi="1200" verticalDpi="1200"/>
  <headerFooter alignWithMargins="0">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E9452FC-E65E-421A-BCF2-E21AAC9FE149}">
  <sheetPr>
    <pageSetUpPr fitToPage="1"/>
  </sheetPr>
  <dimension ref="A1:DQ105"/>
  <sheetViews>
    <sheetView showGridLines="0" view="pageBreakPreview" zoomScale="85" zoomScaleNormal="85" zoomScaleSheetLayoutView="85" workbookViewId="0"/>
  </sheetViews>
  <sheetFormatPr defaultColWidth="0" defaultRowHeight="13.5" customHeight="1" zeroHeight="1" x14ac:dyDescent="0.15"/>
  <cols>
    <col min="1" max="120" width="2.75" style="38" customWidth="1"/>
    <col min="121" max="121" width="0" style="5" hidden="1" customWidth="1"/>
    <col min="122" max="16384" width="9" style="5" hidden="1"/>
  </cols>
  <sheetData>
    <row r="1" spans="1:120" x14ac:dyDescent="0.15">
      <c r="A1" s="5"/>
      <c r="B1" s="5"/>
      <c r="C1" s="5"/>
      <c r="D1" s="5"/>
      <c r="E1" s="5"/>
      <c r="F1" s="5"/>
      <c r="G1" s="5"/>
      <c r="H1" s="5"/>
      <c r="I1" s="5"/>
      <c r="J1" s="5"/>
      <c r="K1" s="5"/>
      <c r="L1" s="5"/>
      <c r="M1" s="5"/>
      <c r="N1" s="5"/>
      <c r="O1" s="5"/>
      <c r="P1" s="5"/>
      <c r="Q1" s="5"/>
      <c r="R1" s="5"/>
      <c r="S1" s="5"/>
      <c r="T1" s="5"/>
      <c r="U1" s="5"/>
      <c r="V1" s="5"/>
      <c r="W1" s="5"/>
      <c r="X1" s="5"/>
      <c r="Y1" s="5"/>
      <c r="Z1" s="5"/>
      <c r="AA1" s="5"/>
      <c r="AB1" s="5"/>
      <c r="AC1" s="5"/>
      <c r="AD1" s="5"/>
      <c r="AE1" s="5"/>
      <c r="AF1" s="5"/>
      <c r="AG1" s="5"/>
      <c r="AH1" s="5"/>
      <c r="AI1" s="5"/>
      <c r="AJ1" s="5"/>
      <c r="AK1" s="5"/>
      <c r="AL1" s="5"/>
      <c r="AM1" s="5"/>
      <c r="AN1" s="5"/>
      <c r="AO1" s="5"/>
      <c r="AP1" s="5"/>
      <c r="AQ1" s="5"/>
      <c r="AR1" s="5"/>
      <c r="AS1" s="5"/>
      <c r="AT1" s="5"/>
      <c r="AU1" s="5"/>
      <c r="AV1" s="5"/>
      <c r="AW1" s="5"/>
      <c r="AX1" s="5"/>
      <c r="AY1" s="5"/>
      <c r="AZ1" s="5"/>
      <c r="BA1" s="5"/>
      <c r="BB1" s="5"/>
      <c r="BC1" s="5"/>
      <c r="BD1" s="5"/>
      <c r="BE1" s="5"/>
      <c r="BF1" s="5"/>
      <c r="BG1" s="5"/>
      <c r="BH1" s="5"/>
      <c r="BI1" s="5"/>
      <c r="BJ1" s="5"/>
      <c r="BK1" s="5"/>
      <c r="BL1" s="5"/>
      <c r="BM1" s="5"/>
      <c r="BN1" s="5"/>
      <c r="BO1" s="5"/>
      <c r="BP1" s="5"/>
      <c r="BQ1" s="5"/>
      <c r="BR1" s="5"/>
      <c r="BS1" s="5"/>
      <c r="BT1" s="5"/>
      <c r="BU1" s="5"/>
      <c r="BV1" s="5"/>
      <c r="BW1" s="5"/>
      <c r="BX1" s="5"/>
      <c r="BY1" s="5"/>
      <c r="BZ1" s="5"/>
      <c r="CA1" s="5"/>
      <c r="CB1" s="5"/>
      <c r="CC1" s="5"/>
      <c r="CD1" s="5"/>
      <c r="CE1" s="5"/>
      <c r="CF1" s="5"/>
      <c r="CG1" s="5"/>
      <c r="CH1" s="5"/>
      <c r="CI1" s="5"/>
      <c r="CJ1" s="5"/>
      <c r="CK1" s="5"/>
      <c r="CL1" s="5"/>
      <c r="CM1" s="5"/>
      <c r="CN1" s="5"/>
      <c r="CO1" s="5"/>
      <c r="CP1" s="5"/>
      <c r="CQ1" s="5"/>
      <c r="CR1" s="5"/>
      <c r="CS1" s="5"/>
      <c r="CT1" s="5"/>
      <c r="CU1" s="5"/>
      <c r="CV1" s="5"/>
      <c r="CW1" s="5"/>
      <c r="CX1" s="5"/>
      <c r="CY1" s="5"/>
      <c r="CZ1" s="5"/>
      <c r="DA1" s="5"/>
      <c r="DB1" s="5"/>
      <c r="DC1" s="5"/>
      <c r="DD1" s="5"/>
      <c r="DE1" s="5"/>
      <c r="DF1" s="5"/>
      <c r="DG1" s="5"/>
      <c r="DH1" s="5"/>
      <c r="DI1" s="5"/>
      <c r="DJ1" s="5"/>
      <c r="DK1" s="5"/>
      <c r="DL1" s="5"/>
      <c r="DM1" s="5"/>
      <c r="DN1" s="5"/>
      <c r="DO1" s="5"/>
      <c r="DP1" s="5"/>
    </row>
    <row r="2" spans="1:120" x14ac:dyDescent="0.15"/>
    <row r="3" spans="1:120" x14ac:dyDescent="0.15"/>
    <row r="4" spans="1:120" x14ac:dyDescent="0.15"/>
    <row r="5" spans="1:120" x14ac:dyDescent="0.15"/>
    <row r="6" spans="1:120" x14ac:dyDescent="0.15"/>
    <row r="7" spans="1:120" x14ac:dyDescent="0.15"/>
    <row r="8" spans="1:120" x14ac:dyDescent="0.15"/>
    <row r="9" spans="1:120" x14ac:dyDescent="0.15"/>
    <row r="10" spans="1:120" x14ac:dyDescent="0.15"/>
    <row r="11" spans="1:120" x14ac:dyDescent="0.15"/>
    <row r="12" spans="1:120" x14ac:dyDescent="0.15"/>
    <row r="13" spans="1:120" x14ac:dyDescent="0.15"/>
    <row r="14" spans="1:120" x14ac:dyDescent="0.15"/>
    <row r="15" spans="1:120" x14ac:dyDescent="0.15"/>
    <row r="16" spans="1:120" x14ac:dyDescent="0.15">
      <c r="DP16" s="5"/>
    </row>
    <row r="17" spans="119:120" x14ac:dyDescent="0.15">
      <c r="DP17" s="5"/>
    </row>
    <row r="18" spans="119:120" x14ac:dyDescent="0.15"/>
    <row r="19" spans="119:120" x14ac:dyDescent="0.15"/>
    <row r="20" spans="119:120" x14ac:dyDescent="0.15">
      <c r="DO20" s="5"/>
      <c r="DP20" s="5"/>
    </row>
    <row r="21" spans="119:120" x14ac:dyDescent="0.15">
      <c r="DP21" s="5"/>
    </row>
    <row r="22" spans="119:120" x14ac:dyDescent="0.15"/>
    <row r="23" spans="119:120" x14ac:dyDescent="0.15">
      <c r="DO23" s="5"/>
      <c r="DP23" s="5"/>
    </row>
    <row r="24" spans="119:120" x14ac:dyDescent="0.15">
      <c r="DP24" s="5"/>
    </row>
    <row r="25" spans="119:120" x14ac:dyDescent="0.15">
      <c r="DP25" s="5"/>
    </row>
    <row r="26" spans="119:120" x14ac:dyDescent="0.15">
      <c r="DO26" s="5"/>
      <c r="DP26" s="5"/>
    </row>
    <row r="27" spans="119:120" x14ac:dyDescent="0.15"/>
    <row r="28" spans="119:120" x14ac:dyDescent="0.15">
      <c r="DO28" s="5"/>
      <c r="DP28" s="5"/>
    </row>
    <row r="29" spans="119:120" x14ac:dyDescent="0.15">
      <c r="DP29" s="5"/>
    </row>
    <row r="30" spans="119:120" x14ac:dyDescent="0.15"/>
    <row r="31" spans="119:120" x14ac:dyDescent="0.15">
      <c r="DO31" s="5"/>
      <c r="DP31" s="5"/>
    </row>
    <row r="32" spans="119:120" x14ac:dyDescent="0.15"/>
    <row r="33" spans="98:120" x14ac:dyDescent="0.15">
      <c r="DO33" s="5"/>
      <c r="DP33" s="5"/>
    </row>
    <row r="34" spans="98:120" x14ac:dyDescent="0.15">
      <c r="DM34" s="5"/>
    </row>
    <row r="35" spans="98:120" x14ac:dyDescent="0.15">
      <c r="CT35" s="5"/>
      <c r="CU35" s="5"/>
      <c r="CV35" s="5"/>
      <c r="CY35" s="5"/>
      <c r="CZ35" s="5"/>
      <c r="DA35" s="5"/>
      <c r="DD35" s="5"/>
      <c r="DE35" s="5"/>
      <c r="DF35" s="5"/>
      <c r="DI35" s="5"/>
      <c r="DJ35" s="5"/>
      <c r="DK35" s="5"/>
      <c r="DM35" s="5"/>
      <c r="DN35" s="5"/>
      <c r="DO35" s="5"/>
      <c r="DP35" s="5"/>
    </row>
    <row r="36" spans="98:120" x14ac:dyDescent="0.15"/>
    <row r="37" spans="98:120" x14ac:dyDescent="0.15">
      <c r="CW37" s="5"/>
      <c r="DB37" s="5"/>
      <c r="DG37" s="5"/>
      <c r="DL37" s="5"/>
      <c r="DP37" s="5"/>
    </row>
    <row r="38" spans="98:120" x14ac:dyDescent="0.15">
      <c r="CT38" s="5"/>
      <c r="CU38" s="5"/>
      <c r="CV38" s="5"/>
      <c r="CW38" s="5"/>
      <c r="CY38" s="5"/>
      <c r="CZ38" s="5"/>
      <c r="DA38" s="5"/>
      <c r="DB38" s="5"/>
      <c r="DD38" s="5"/>
      <c r="DE38" s="5"/>
      <c r="DF38" s="5"/>
      <c r="DG38" s="5"/>
      <c r="DI38" s="5"/>
      <c r="DJ38" s="5"/>
      <c r="DK38" s="5"/>
      <c r="DL38" s="5"/>
      <c r="DN38" s="5"/>
      <c r="DO38" s="5"/>
      <c r="DP38" s="5"/>
    </row>
    <row r="39" spans="98:120" x14ac:dyDescent="0.15"/>
    <row r="40" spans="98:120" x14ac:dyDescent="0.15"/>
    <row r="41" spans="98:120" x14ac:dyDescent="0.15"/>
    <row r="42" spans="98:120" x14ac:dyDescent="0.15"/>
    <row r="43" spans="98:120" x14ac:dyDescent="0.15"/>
    <row r="44" spans="98:120" x14ac:dyDescent="0.15"/>
    <row r="45" spans="98:120" x14ac:dyDescent="0.15"/>
    <row r="46" spans="98:120" x14ac:dyDescent="0.15"/>
    <row r="47" spans="98:120" x14ac:dyDescent="0.15"/>
    <row r="48" spans="98:120" x14ac:dyDescent="0.15"/>
    <row r="49" spans="22:120" x14ac:dyDescent="0.15">
      <c r="DN49" s="5"/>
      <c r="DO49" s="5"/>
      <c r="DP49" s="5"/>
    </row>
    <row r="50" spans="22:120" x14ac:dyDescent="0.15"/>
    <row r="51" spans="22:120" x14ac:dyDescent="0.15"/>
    <row r="52" spans="22:120" x14ac:dyDescent="0.15"/>
    <row r="53" spans="22:120" x14ac:dyDescent="0.15"/>
    <row r="54" spans="22:120" x14ac:dyDescent="0.15"/>
    <row r="55" spans="22:120" x14ac:dyDescent="0.15"/>
    <row r="56" spans="22:120" x14ac:dyDescent="0.15"/>
    <row r="57" spans="22:120" x14ac:dyDescent="0.15"/>
    <row r="58" spans="22:120" x14ac:dyDescent="0.15"/>
    <row r="59" spans="22:120" x14ac:dyDescent="0.15"/>
    <row r="60" spans="22:120" x14ac:dyDescent="0.15"/>
    <row r="61" spans="22:120" x14ac:dyDescent="0.15"/>
    <row r="62" spans="22:120" x14ac:dyDescent="0.15"/>
    <row r="63" spans="22:120" x14ac:dyDescent="0.15">
      <c r="W63" s="5"/>
      <c r="CS63" s="5"/>
      <c r="CX63" s="5"/>
      <c r="DC63" s="5"/>
      <c r="DH63" s="5"/>
    </row>
    <row r="64" spans="22:120" x14ac:dyDescent="0.15">
      <c r="V64" s="5"/>
    </row>
    <row r="65" spans="15:120" x14ac:dyDescent="0.15">
      <c r="X65" s="5"/>
      <c r="Z65" s="5"/>
      <c r="AA65" s="5"/>
      <c r="AB65" s="5"/>
      <c r="AC65" s="5"/>
      <c r="AD65" s="5"/>
      <c r="AE65" s="5"/>
      <c r="AF65" s="5"/>
      <c r="AG65" s="5"/>
      <c r="AH65" s="5"/>
      <c r="AI65" s="5"/>
      <c r="AJ65" s="5"/>
      <c r="AK65" s="5"/>
      <c r="AL65" s="5"/>
      <c r="AM65" s="5"/>
      <c r="AN65" s="5"/>
      <c r="AO65" s="5"/>
      <c r="AP65" s="5"/>
      <c r="AQ65" s="5"/>
      <c r="AR65" s="5"/>
      <c r="AS65" s="5"/>
      <c r="AT65" s="5"/>
      <c r="AU65" s="5"/>
      <c r="AV65" s="5"/>
      <c r="AW65" s="5"/>
      <c r="AX65" s="5"/>
      <c r="AY65" s="5"/>
      <c r="AZ65" s="5"/>
      <c r="BA65" s="5"/>
      <c r="BB65" s="5"/>
      <c r="BC65" s="5"/>
      <c r="BD65" s="5"/>
      <c r="BE65" s="5"/>
      <c r="BF65" s="5"/>
      <c r="BG65" s="5"/>
      <c r="BH65" s="5"/>
      <c r="BI65" s="5"/>
      <c r="BJ65" s="5"/>
      <c r="BK65" s="5"/>
      <c r="BL65" s="5"/>
      <c r="BM65" s="5"/>
      <c r="BN65" s="5"/>
      <c r="BO65" s="5"/>
      <c r="BP65" s="5"/>
      <c r="BQ65" s="5"/>
      <c r="BR65" s="5"/>
      <c r="BS65" s="5"/>
      <c r="BT65" s="5"/>
      <c r="BU65" s="5"/>
      <c r="BV65" s="5"/>
      <c r="BW65" s="5"/>
      <c r="BX65" s="5"/>
      <c r="BY65" s="5"/>
      <c r="BZ65" s="5"/>
      <c r="CA65" s="5"/>
      <c r="CB65" s="5"/>
      <c r="CC65" s="5"/>
      <c r="CD65" s="5"/>
      <c r="CE65" s="5"/>
      <c r="CF65" s="5"/>
      <c r="CG65" s="5"/>
      <c r="CH65" s="5"/>
      <c r="CI65" s="5"/>
      <c r="CJ65" s="5"/>
      <c r="CK65" s="5"/>
      <c r="CL65" s="5"/>
      <c r="CM65" s="5"/>
      <c r="CN65" s="5"/>
      <c r="CO65" s="5"/>
      <c r="CP65" s="5"/>
      <c r="CQ65" s="5"/>
      <c r="CR65" s="5"/>
      <c r="CU65" s="5"/>
      <c r="CZ65" s="5"/>
      <c r="DE65" s="5"/>
      <c r="DJ65" s="5"/>
    </row>
    <row r="66" spans="15:120" x14ac:dyDescent="0.15">
      <c r="Q66" s="5"/>
      <c r="S66" s="5"/>
      <c r="U66" s="5"/>
      <c r="DM66" s="5"/>
    </row>
    <row r="67" spans="15:120" x14ac:dyDescent="0.15">
      <c r="O67" s="5"/>
      <c r="P67" s="5"/>
      <c r="R67" s="5"/>
      <c r="T67" s="5"/>
      <c r="Y67" s="5"/>
      <c r="CT67" s="5"/>
      <c r="CV67" s="5"/>
      <c r="CW67" s="5"/>
      <c r="CY67" s="5"/>
      <c r="DA67" s="5"/>
      <c r="DB67" s="5"/>
      <c r="DD67" s="5"/>
      <c r="DF67" s="5"/>
      <c r="DG67" s="5"/>
      <c r="DI67" s="5"/>
      <c r="DK67" s="5"/>
      <c r="DL67" s="5"/>
      <c r="DN67" s="5"/>
      <c r="DO67" s="5"/>
      <c r="DP67" s="5"/>
    </row>
    <row r="68" spans="15:120" x14ac:dyDescent="0.15"/>
    <row r="69" spans="15:120" x14ac:dyDescent="0.15"/>
    <row r="70" spans="15:120" x14ac:dyDescent="0.15"/>
    <row r="71" spans="15:120" x14ac:dyDescent="0.15"/>
    <row r="72" spans="15:120" x14ac:dyDescent="0.15">
      <c r="DP72" s="5"/>
    </row>
    <row r="73" spans="15:120" x14ac:dyDescent="0.15">
      <c r="DP73" s="5"/>
    </row>
    <row r="74" spans="15:120" x14ac:dyDescent="0.15"/>
    <row r="75" spans="15:120" x14ac:dyDescent="0.15"/>
    <row r="76" spans="15:120" x14ac:dyDescent="0.15"/>
    <row r="77" spans="15:120" x14ac:dyDescent="0.15"/>
    <row r="78" spans="15:120" x14ac:dyDescent="0.15"/>
    <row r="79" spans="15:120" x14ac:dyDescent="0.15"/>
    <row r="80" spans="15:120" x14ac:dyDescent="0.15"/>
    <row r="81" spans="97:112" x14ac:dyDescent="0.15"/>
    <row r="82" spans="97:112" x14ac:dyDescent="0.15"/>
    <row r="83" spans="97:112" x14ac:dyDescent="0.15"/>
    <row r="84" spans="97:112" x14ac:dyDescent="0.15"/>
    <row r="85" spans="97:112" x14ac:dyDescent="0.15"/>
    <row r="86" spans="97:112" x14ac:dyDescent="0.15"/>
    <row r="87" spans="97:112" x14ac:dyDescent="0.15"/>
    <row r="88" spans="97:112" x14ac:dyDescent="0.15"/>
    <row r="89" spans="97:112" x14ac:dyDescent="0.15"/>
    <row r="90" spans="97:112" x14ac:dyDescent="0.15"/>
    <row r="91" spans="97:112" x14ac:dyDescent="0.15"/>
    <row r="92" spans="97:112" x14ac:dyDescent="0.15"/>
    <row r="93" spans="97:112" x14ac:dyDescent="0.15"/>
    <row r="94" spans="97:112" x14ac:dyDescent="0.15"/>
    <row r="95" spans="97:112" x14ac:dyDescent="0.15"/>
    <row r="96" spans="97:112" x14ac:dyDescent="0.15">
      <c r="CS96" s="5"/>
      <c r="CX96" s="5"/>
      <c r="DC96" s="5"/>
      <c r="DH96" s="5"/>
    </row>
    <row r="97" spans="24:120" x14ac:dyDescent="0.15">
      <c r="CS97" s="5"/>
      <c r="CX97" s="5"/>
      <c r="DC97" s="5"/>
      <c r="DH97" s="5"/>
      <c r="DP97" s="38" t="s">
        <v>14</v>
      </c>
    </row>
    <row r="98" spans="24:120" hidden="1" x14ac:dyDescent="0.15">
      <c r="CS98" s="5"/>
      <c r="CX98" s="5"/>
      <c r="DC98" s="5"/>
      <c r="DH98" s="5"/>
    </row>
    <row r="99" spans="24:120" hidden="1" x14ac:dyDescent="0.15">
      <c r="CS99" s="5"/>
      <c r="CX99" s="5"/>
      <c r="DC99" s="5"/>
      <c r="DH99" s="5"/>
    </row>
    <row r="101" spans="24:120" ht="12" hidden="1" customHeight="1" x14ac:dyDescent="0.15">
      <c r="X101" s="5"/>
      <c r="Y101" s="5"/>
      <c r="Z101" s="5"/>
      <c r="AA101" s="5"/>
      <c r="AB101" s="5"/>
      <c r="AC101" s="5"/>
      <c r="AD101" s="5"/>
      <c r="AE101" s="5"/>
      <c r="AF101" s="5"/>
      <c r="AG101" s="5"/>
      <c r="AH101" s="5"/>
      <c r="AI101" s="5"/>
      <c r="AJ101" s="5"/>
      <c r="AK101" s="5"/>
      <c r="AL101" s="5"/>
      <c r="AM101" s="5"/>
      <c r="AN101" s="5"/>
      <c r="AO101" s="5"/>
      <c r="AP101" s="5"/>
      <c r="AQ101" s="5"/>
      <c r="AR101" s="5"/>
      <c r="AS101" s="5"/>
      <c r="AT101" s="5"/>
      <c r="AU101" s="5"/>
      <c r="AV101" s="5"/>
      <c r="AW101" s="5"/>
      <c r="AX101" s="5"/>
      <c r="AY101" s="5"/>
      <c r="AZ101" s="5"/>
      <c r="BA101" s="5"/>
      <c r="BB101" s="5"/>
      <c r="BC101" s="5"/>
      <c r="BD101" s="5"/>
      <c r="BE101" s="5"/>
      <c r="BF101" s="5"/>
      <c r="BG101" s="5"/>
      <c r="BH101" s="5"/>
      <c r="BI101" s="5"/>
      <c r="BJ101" s="5"/>
      <c r="BK101" s="5"/>
      <c r="BL101" s="5"/>
      <c r="BM101" s="5"/>
      <c r="BN101" s="5"/>
      <c r="BO101" s="5"/>
      <c r="BP101" s="5"/>
      <c r="BQ101" s="5"/>
      <c r="BR101" s="5"/>
      <c r="BS101" s="5"/>
      <c r="BT101" s="5"/>
      <c r="BU101" s="5"/>
      <c r="BV101" s="5"/>
      <c r="BW101" s="5"/>
      <c r="BX101" s="5"/>
      <c r="BY101" s="5"/>
      <c r="BZ101" s="5"/>
      <c r="CA101" s="5"/>
      <c r="CB101" s="5"/>
      <c r="CC101" s="5"/>
      <c r="CD101" s="5"/>
      <c r="CE101" s="5"/>
      <c r="CF101" s="5"/>
      <c r="CG101" s="5"/>
      <c r="CH101" s="5"/>
      <c r="CI101" s="5"/>
      <c r="CJ101" s="5"/>
      <c r="CK101" s="5"/>
      <c r="CL101" s="5"/>
      <c r="CM101" s="5"/>
      <c r="CN101" s="5"/>
      <c r="CO101" s="5"/>
      <c r="CP101" s="5"/>
      <c r="CQ101" s="5"/>
      <c r="CR101" s="5"/>
      <c r="CU101" s="5"/>
      <c r="CZ101" s="5"/>
      <c r="DE101" s="5"/>
      <c r="DJ101" s="5"/>
    </row>
    <row r="102" spans="24:120" ht="1.5" hidden="1" customHeight="1" x14ac:dyDescent="0.15">
      <c r="CU102" s="5"/>
      <c r="CZ102" s="5"/>
      <c r="DE102" s="5"/>
      <c r="DJ102" s="5"/>
      <c r="DM102" s="5"/>
    </row>
    <row r="103" spans="24:120" hidden="1" x14ac:dyDescent="0.15">
      <c r="CT103" s="5"/>
      <c r="CV103" s="5"/>
      <c r="CW103" s="5"/>
      <c r="CY103" s="5"/>
      <c r="DA103" s="5"/>
      <c r="DB103" s="5"/>
      <c r="DD103" s="5"/>
      <c r="DF103" s="5"/>
      <c r="DG103" s="5"/>
      <c r="DI103" s="5"/>
      <c r="DK103" s="5"/>
      <c r="DL103" s="5"/>
      <c r="DM103" s="5"/>
      <c r="DN103" s="5"/>
      <c r="DO103" s="5"/>
      <c r="DP103" s="5"/>
    </row>
    <row r="104" spans="24:120" hidden="1" x14ac:dyDescent="0.15">
      <c r="CV104" s="5"/>
      <c r="CW104" s="5"/>
      <c r="DA104" s="5"/>
      <c r="DB104" s="5"/>
      <c r="DF104" s="5"/>
      <c r="DG104" s="5"/>
      <c r="DK104" s="5"/>
      <c r="DL104" s="5"/>
      <c r="DN104" s="5"/>
      <c r="DO104" s="5"/>
      <c r="DP104" s="5"/>
    </row>
    <row r="105" spans="24:120" ht="12.75" hidden="1" customHeight="1" x14ac:dyDescent="0.15"/>
  </sheetData>
  <dataConsolidate/>
  <phoneticPr fontId="2"/>
  <printOptions horizontalCentered="1" verticalCentered="1"/>
  <pageMargins left="0" right="0" top="0" bottom="0" header="0" footer="0"/>
  <pageSetup paperSize="9" scale="44" orientation="landscape" r:id="rId1"/>
  <headerFooter alignWithMargins="0">
    <oddFooter>&amp;C&amp;P / &amp;N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FF9EDC9-07CE-42A4-A22E-974E97DC1FF4}">
  <sheetPr>
    <pageSetUpPr fitToPage="1"/>
  </sheetPr>
  <dimension ref="A1:DL89"/>
  <sheetViews>
    <sheetView showGridLines="0" zoomScale="85" zoomScaleNormal="85" zoomScaleSheetLayoutView="55" workbookViewId="0"/>
  </sheetViews>
  <sheetFormatPr defaultColWidth="0" defaultRowHeight="13.5" customHeight="1" zeroHeight="1" x14ac:dyDescent="0.15"/>
  <cols>
    <col min="1" max="116" width="2.625" style="38" customWidth="1"/>
    <col min="117" max="16384" width="9" style="5" hidden="1"/>
  </cols>
  <sheetData>
    <row r="1" spans="2:116" x14ac:dyDescent="0.15">
      <c r="B1" s="5"/>
      <c r="C1" s="5"/>
      <c r="D1" s="5"/>
      <c r="E1" s="5"/>
      <c r="F1" s="5"/>
      <c r="G1" s="5"/>
      <c r="H1" s="5"/>
      <c r="I1" s="5"/>
      <c r="J1" s="5"/>
      <c r="K1" s="5"/>
      <c r="L1" s="5"/>
      <c r="M1" s="5"/>
      <c r="N1" s="5"/>
      <c r="O1" s="5"/>
      <c r="P1" s="5"/>
      <c r="Q1" s="5"/>
      <c r="R1" s="5"/>
      <c r="S1" s="5"/>
      <c r="T1" s="5"/>
      <c r="U1" s="5"/>
      <c r="V1" s="5"/>
      <c r="W1" s="5"/>
      <c r="X1" s="5"/>
      <c r="Y1" s="5"/>
      <c r="Z1" s="5"/>
      <c r="AA1" s="5"/>
      <c r="AB1" s="5"/>
      <c r="AC1" s="5"/>
      <c r="AD1" s="5"/>
      <c r="AE1" s="5"/>
      <c r="AF1" s="5"/>
      <c r="AG1" s="5"/>
      <c r="AH1" s="5"/>
      <c r="AI1" s="5"/>
      <c r="AJ1" s="5"/>
      <c r="AK1" s="5"/>
      <c r="AL1" s="5"/>
      <c r="AM1" s="5"/>
      <c r="AN1" s="5"/>
      <c r="AO1" s="5"/>
      <c r="AP1" s="5"/>
      <c r="AQ1" s="5"/>
      <c r="AR1" s="5"/>
      <c r="AS1" s="5"/>
      <c r="AT1" s="5"/>
      <c r="AU1" s="5"/>
      <c r="AV1" s="5"/>
      <c r="AW1" s="5"/>
      <c r="AX1" s="5"/>
      <c r="AY1" s="5"/>
      <c r="AZ1" s="5"/>
      <c r="BA1" s="5"/>
      <c r="BB1" s="5"/>
      <c r="BC1" s="5"/>
      <c r="BD1" s="5"/>
      <c r="BE1" s="5"/>
      <c r="BF1" s="5"/>
      <c r="BG1" s="5"/>
      <c r="BH1" s="5"/>
      <c r="BI1" s="5"/>
      <c r="BJ1" s="5"/>
      <c r="BK1" s="5"/>
      <c r="BL1" s="5"/>
      <c r="BM1" s="5"/>
      <c r="BN1" s="5"/>
      <c r="BO1" s="5"/>
      <c r="BP1" s="5"/>
      <c r="BQ1" s="5"/>
      <c r="BR1" s="5"/>
      <c r="BS1" s="5"/>
      <c r="BT1" s="5"/>
      <c r="BU1" s="5"/>
      <c r="BV1" s="5"/>
      <c r="BW1" s="5"/>
      <c r="BX1" s="5"/>
      <c r="BY1" s="5"/>
      <c r="BZ1" s="5"/>
      <c r="CA1" s="5"/>
      <c r="CB1" s="5"/>
      <c r="CC1" s="5"/>
      <c r="CD1" s="5"/>
      <c r="CE1" s="5"/>
      <c r="CF1" s="5"/>
      <c r="CG1" s="5"/>
      <c r="CH1" s="5"/>
      <c r="CI1" s="5"/>
      <c r="CJ1" s="5"/>
      <c r="CK1" s="5"/>
      <c r="CL1" s="5"/>
      <c r="CM1" s="5"/>
      <c r="CN1" s="5"/>
      <c r="CO1" s="5"/>
      <c r="CP1" s="5"/>
      <c r="CQ1" s="5"/>
      <c r="CR1" s="5"/>
      <c r="CS1" s="5"/>
      <c r="CT1" s="5"/>
      <c r="CU1" s="5"/>
      <c r="CV1" s="5"/>
      <c r="CW1" s="5"/>
      <c r="CX1" s="5"/>
      <c r="CY1" s="5"/>
      <c r="CZ1" s="5"/>
      <c r="DA1" s="5"/>
      <c r="DB1" s="5"/>
      <c r="DC1" s="5"/>
      <c r="DD1" s="5"/>
      <c r="DE1" s="5"/>
      <c r="DF1" s="5"/>
      <c r="DG1" s="5"/>
      <c r="DH1" s="5"/>
      <c r="DI1" s="5"/>
      <c r="DJ1" s="5"/>
      <c r="DK1" s="5"/>
      <c r="DL1" s="5"/>
    </row>
    <row r="2" spans="2:116" x14ac:dyDescent="0.15"/>
    <row r="3" spans="2:116" x14ac:dyDescent="0.15"/>
    <row r="4" spans="2:116" x14ac:dyDescent="0.15">
      <c r="R4" s="5"/>
      <c r="S4" s="5"/>
      <c r="T4" s="5"/>
      <c r="U4" s="5"/>
      <c r="V4" s="5"/>
      <c r="W4" s="5"/>
      <c r="X4" s="5"/>
      <c r="Y4" s="5"/>
      <c r="Z4" s="5"/>
      <c r="AA4" s="5"/>
      <c r="AB4" s="5"/>
      <c r="AC4" s="5"/>
      <c r="AD4" s="5"/>
      <c r="AE4" s="5"/>
      <c r="AF4" s="5"/>
      <c r="AG4" s="5"/>
      <c r="AH4" s="5"/>
      <c r="AI4" s="5"/>
      <c r="AJ4" s="5"/>
      <c r="AK4" s="5"/>
      <c r="AL4" s="5"/>
      <c r="AM4" s="5"/>
      <c r="AN4" s="5"/>
      <c r="AO4" s="5"/>
      <c r="AP4" s="5"/>
      <c r="AQ4" s="5"/>
      <c r="AR4" s="5"/>
      <c r="AS4" s="5"/>
      <c r="AT4" s="5"/>
      <c r="AU4" s="5"/>
      <c r="AV4" s="5"/>
      <c r="AW4" s="5"/>
      <c r="AX4" s="5"/>
      <c r="AY4" s="5"/>
      <c r="AZ4" s="5"/>
      <c r="BA4" s="5"/>
      <c r="BB4" s="5"/>
      <c r="BC4" s="5"/>
      <c r="BD4" s="5"/>
      <c r="BE4" s="5"/>
      <c r="BF4" s="5"/>
      <c r="BG4" s="5"/>
      <c r="BH4" s="5"/>
      <c r="BI4" s="5"/>
      <c r="BJ4" s="5"/>
      <c r="BK4" s="5"/>
      <c r="BL4" s="5"/>
      <c r="BM4" s="5"/>
      <c r="BN4" s="5"/>
      <c r="BO4" s="5"/>
      <c r="BP4" s="5"/>
      <c r="BQ4" s="5"/>
      <c r="BR4" s="5"/>
      <c r="BS4" s="5"/>
      <c r="BT4" s="5"/>
      <c r="BU4" s="5"/>
      <c r="BV4" s="5"/>
      <c r="BW4" s="5"/>
      <c r="BX4" s="5"/>
      <c r="BY4" s="5"/>
      <c r="BZ4" s="5"/>
      <c r="CA4" s="5"/>
      <c r="CB4" s="5"/>
      <c r="CC4" s="5"/>
      <c r="CD4" s="5"/>
      <c r="CE4" s="5"/>
      <c r="CF4" s="5"/>
      <c r="CG4" s="5"/>
      <c r="CH4" s="5"/>
      <c r="CI4" s="5"/>
      <c r="CJ4" s="5"/>
      <c r="CK4" s="5"/>
      <c r="CL4" s="5"/>
      <c r="CM4" s="5"/>
      <c r="CN4" s="5"/>
      <c r="CO4" s="5"/>
      <c r="CP4" s="5"/>
      <c r="CQ4" s="5"/>
      <c r="CR4" s="5"/>
      <c r="CS4" s="5"/>
      <c r="CT4" s="5"/>
      <c r="CU4" s="5"/>
      <c r="CV4" s="5"/>
      <c r="CW4" s="5"/>
      <c r="CX4" s="5"/>
      <c r="CY4" s="5"/>
      <c r="CZ4" s="5"/>
      <c r="DA4" s="5"/>
      <c r="DB4" s="5"/>
      <c r="DC4" s="5"/>
      <c r="DD4" s="5"/>
      <c r="DE4" s="5"/>
      <c r="DF4" s="5"/>
      <c r="DG4" s="5"/>
      <c r="DH4" s="5"/>
      <c r="DI4" s="5"/>
      <c r="DJ4" s="5"/>
      <c r="DK4" s="5"/>
      <c r="DL4" s="5"/>
    </row>
    <row r="5" spans="2:116" x14ac:dyDescent="0.15">
      <c r="R5" s="5"/>
      <c r="S5" s="5"/>
      <c r="T5" s="5"/>
      <c r="U5" s="5"/>
      <c r="V5" s="5"/>
      <c r="W5" s="5"/>
      <c r="X5" s="5"/>
      <c r="Y5" s="5"/>
      <c r="Z5" s="5"/>
      <c r="AA5" s="5"/>
      <c r="AB5" s="5"/>
      <c r="AC5" s="5"/>
      <c r="AD5" s="5"/>
      <c r="AE5" s="5"/>
      <c r="AF5" s="5"/>
      <c r="AG5" s="5"/>
      <c r="AH5" s="5"/>
      <c r="AI5" s="5"/>
      <c r="AJ5" s="5"/>
      <c r="AK5" s="5"/>
      <c r="AL5" s="5"/>
      <c r="AM5" s="5"/>
      <c r="AN5" s="5"/>
      <c r="AO5" s="5"/>
      <c r="AP5" s="5"/>
      <c r="AQ5" s="5"/>
      <c r="AR5" s="5"/>
      <c r="AS5" s="5"/>
      <c r="AT5" s="5"/>
      <c r="AU5" s="5"/>
      <c r="AV5" s="5"/>
      <c r="AW5" s="5"/>
      <c r="AX5" s="5"/>
      <c r="AY5" s="5"/>
      <c r="AZ5" s="5"/>
      <c r="BA5" s="5"/>
      <c r="BB5" s="5"/>
      <c r="BC5" s="5"/>
      <c r="BD5" s="5"/>
      <c r="BE5" s="5"/>
      <c r="BF5" s="5"/>
      <c r="BG5" s="5"/>
      <c r="BH5" s="5"/>
      <c r="BI5" s="5"/>
      <c r="BJ5" s="5"/>
      <c r="BK5" s="5"/>
      <c r="BL5" s="5"/>
      <c r="BM5" s="5"/>
      <c r="BN5" s="5"/>
      <c r="BO5" s="5"/>
      <c r="BP5" s="5"/>
      <c r="BQ5" s="5"/>
      <c r="BR5" s="5"/>
      <c r="BS5" s="5"/>
      <c r="BT5" s="5"/>
      <c r="BU5" s="5"/>
      <c r="BV5" s="5"/>
      <c r="BW5" s="5"/>
      <c r="BX5" s="5"/>
      <c r="BY5" s="5"/>
      <c r="BZ5" s="5"/>
      <c r="CA5" s="5"/>
      <c r="CB5" s="5"/>
      <c r="CC5" s="5"/>
      <c r="CD5" s="5"/>
      <c r="CE5" s="5"/>
      <c r="CF5" s="5"/>
      <c r="CG5" s="5"/>
      <c r="CH5" s="5"/>
      <c r="CI5" s="5"/>
      <c r="CJ5" s="5"/>
      <c r="CK5" s="5"/>
      <c r="CL5" s="5"/>
      <c r="CM5" s="5"/>
      <c r="CN5" s="5"/>
      <c r="CO5" s="5"/>
      <c r="CP5" s="5"/>
      <c r="CQ5" s="5"/>
      <c r="CR5" s="5"/>
      <c r="CS5" s="5"/>
      <c r="CT5" s="5"/>
      <c r="CU5" s="5"/>
      <c r="CV5" s="5"/>
      <c r="CW5" s="5"/>
      <c r="CX5" s="5"/>
      <c r="CY5" s="5"/>
      <c r="CZ5" s="5"/>
      <c r="DA5" s="5"/>
      <c r="DB5" s="5"/>
      <c r="DC5" s="5"/>
      <c r="DD5" s="5"/>
      <c r="DE5" s="5"/>
      <c r="DF5" s="5"/>
      <c r="DG5" s="5"/>
      <c r="DH5" s="5"/>
      <c r="DI5" s="5"/>
      <c r="DJ5" s="5"/>
      <c r="DK5" s="5"/>
      <c r="DL5" s="5"/>
    </row>
    <row r="6" spans="2:116" x14ac:dyDescent="0.15"/>
    <row r="7" spans="2:116" x14ac:dyDescent="0.15"/>
    <row r="8" spans="2:116" x14ac:dyDescent="0.15"/>
    <row r="9" spans="2:116" x14ac:dyDescent="0.15"/>
    <row r="10" spans="2:116" x14ac:dyDescent="0.15"/>
    <row r="11" spans="2:116" x14ac:dyDescent="0.15"/>
    <row r="12" spans="2:116" x14ac:dyDescent="0.15"/>
    <row r="13" spans="2:116" x14ac:dyDescent="0.15"/>
    <row r="14" spans="2:116" x14ac:dyDescent="0.15"/>
    <row r="15" spans="2:116" x14ac:dyDescent="0.15"/>
    <row r="16" spans="2:116" x14ac:dyDescent="0.15"/>
    <row r="17" spans="9:116" x14ac:dyDescent="0.15"/>
    <row r="18" spans="9:116" x14ac:dyDescent="0.15">
      <c r="I18" s="5"/>
      <c r="J18" s="5"/>
      <c r="K18" s="5"/>
      <c r="L18" s="5"/>
      <c r="M18" s="5"/>
      <c r="N18" s="5"/>
      <c r="O18" s="5"/>
      <c r="P18" s="5"/>
      <c r="Q18" s="5"/>
      <c r="R18" s="5"/>
      <c r="S18" s="5"/>
      <c r="T18" s="5"/>
      <c r="U18" s="5"/>
      <c r="V18" s="5"/>
      <c r="W18" s="5"/>
      <c r="X18" s="5"/>
      <c r="Y18" s="5"/>
      <c r="Z18" s="5"/>
      <c r="AA18" s="5"/>
      <c r="AB18" s="5"/>
      <c r="AC18" s="5"/>
      <c r="AD18" s="5"/>
      <c r="AE18" s="5"/>
      <c r="AF18" s="5"/>
      <c r="AG18" s="5"/>
      <c r="AH18" s="5"/>
      <c r="AI18" s="5"/>
      <c r="AJ18" s="5"/>
      <c r="AK18" s="5"/>
      <c r="AL18" s="5"/>
      <c r="AM18" s="5"/>
      <c r="AN18" s="5"/>
      <c r="AO18" s="5"/>
      <c r="AP18" s="5"/>
      <c r="AQ18" s="5"/>
      <c r="AR18" s="5"/>
      <c r="AS18" s="5"/>
      <c r="AT18" s="5"/>
      <c r="AU18" s="5"/>
      <c r="AV18" s="5"/>
      <c r="AW18" s="5"/>
      <c r="AX18" s="5"/>
      <c r="AY18" s="5"/>
      <c r="AZ18" s="5"/>
      <c r="BA18" s="5"/>
      <c r="BB18" s="5"/>
      <c r="BC18" s="5"/>
      <c r="BD18" s="5"/>
      <c r="BE18" s="5"/>
      <c r="BF18" s="5"/>
      <c r="BG18" s="5"/>
      <c r="BH18" s="5"/>
      <c r="BI18" s="5"/>
      <c r="BJ18" s="5"/>
      <c r="BK18" s="5"/>
      <c r="BL18" s="5"/>
      <c r="BM18" s="5"/>
      <c r="BN18" s="5"/>
      <c r="BO18" s="5"/>
      <c r="BP18" s="5"/>
      <c r="BQ18" s="5"/>
      <c r="BR18" s="5"/>
      <c r="BS18" s="5"/>
      <c r="BT18" s="5"/>
      <c r="BU18" s="5"/>
      <c r="BV18" s="5"/>
      <c r="BW18" s="5"/>
      <c r="BX18" s="5"/>
      <c r="BY18" s="5"/>
      <c r="BZ18" s="5"/>
      <c r="CA18" s="5"/>
      <c r="CB18" s="5"/>
      <c r="CC18" s="5"/>
      <c r="CD18" s="5"/>
      <c r="CE18" s="5"/>
      <c r="CF18" s="5"/>
      <c r="CG18" s="5"/>
      <c r="CH18" s="5"/>
      <c r="CI18" s="5"/>
      <c r="CJ18" s="5"/>
      <c r="CK18" s="5"/>
      <c r="CL18" s="5"/>
      <c r="CM18" s="5"/>
      <c r="CN18" s="5"/>
      <c r="CO18" s="5"/>
      <c r="CP18" s="5"/>
      <c r="CQ18" s="5"/>
      <c r="CR18" s="5"/>
      <c r="CS18" s="5"/>
      <c r="CT18" s="5"/>
      <c r="CU18" s="5"/>
      <c r="CV18" s="5"/>
      <c r="CW18" s="5"/>
      <c r="CX18" s="5"/>
      <c r="CY18" s="5"/>
      <c r="CZ18" s="5"/>
      <c r="DA18" s="5"/>
      <c r="DB18" s="5"/>
      <c r="DC18" s="5"/>
      <c r="DD18" s="5"/>
      <c r="DE18" s="5"/>
      <c r="DF18" s="5"/>
      <c r="DG18" s="5"/>
      <c r="DH18" s="5"/>
      <c r="DI18" s="5"/>
      <c r="DJ18" s="5"/>
      <c r="DK18" s="5"/>
      <c r="DL18" s="5"/>
    </row>
    <row r="19" spans="9:116" x14ac:dyDescent="0.15"/>
    <row r="20" spans="9:116" x14ac:dyDescent="0.15"/>
    <row r="21" spans="9:116" x14ac:dyDescent="0.15">
      <c r="DL21" s="5"/>
    </row>
    <row r="22" spans="9:116" x14ac:dyDescent="0.15">
      <c r="DI22" s="5"/>
      <c r="DJ22" s="5"/>
      <c r="DK22" s="5"/>
      <c r="DL22" s="5"/>
    </row>
    <row r="23" spans="9:116" x14ac:dyDescent="0.15">
      <c r="CY23" s="5"/>
      <c r="CZ23" s="5"/>
      <c r="DA23" s="5"/>
      <c r="DB23" s="5"/>
      <c r="DC23" s="5"/>
      <c r="DD23" s="5"/>
      <c r="DE23" s="5"/>
      <c r="DF23" s="5"/>
      <c r="DG23" s="5"/>
      <c r="DH23" s="5"/>
      <c r="DI23" s="5"/>
      <c r="DJ23" s="5"/>
      <c r="DK23" s="5"/>
      <c r="DL23" s="5"/>
    </row>
    <row r="24" spans="9:116" x14ac:dyDescent="0.15"/>
    <row r="25" spans="9:116" x14ac:dyDescent="0.15"/>
    <row r="26" spans="9:116" x14ac:dyDescent="0.15"/>
    <row r="27" spans="9:116" x14ac:dyDescent="0.15"/>
    <row r="28" spans="9:116" x14ac:dyDescent="0.15"/>
    <row r="29" spans="9:116" x14ac:dyDescent="0.15"/>
    <row r="30" spans="9:116" x14ac:dyDescent="0.15"/>
    <row r="31" spans="9:116" x14ac:dyDescent="0.15"/>
    <row r="32" spans="9:116" x14ac:dyDescent="0.15"/>
    <row r="33" spans="15:116" x14ac:dyDescent="0.15"/>
    <row r="34" spans="15:116" x14ac:dyDescent="0.15"/>
    <row r="35" spans="15:116" x14ac:dyDescent="0.15">
      <c r="CZ35" s="5"/>
      <c r="DA35" s="5"/>
      <c r="DB35" s="5"/>
      <c r="DC35" s="5"/>
      <c r="DD35" s="5"/>
      <c r="DE35" s="5"/>
      <c r="DF35" s="5"/>
      <c r="DG35" s="5"/>
      <c r="DH35" s="5"/>
      <c r="DI35" s="5"/>
      <c r="DJ35" s="5"/>
      <c r="DK35" s="5"/>
      <c r="DL35" s="5"/>
    </row>
    <row r="36" spans="15:116" x14ac:dyDescent="0.15"/>
    <row r="37" spans="15:116" x14ac:dyDescent="0.15">
      <c r="DL37" s="5"/>
    </row>
    <row r="38" spans="15:116" x14ac:dyDescent="0.15">
      <c r="DI38" s="5"/>
      <c r="DJ38" s="5"/>
      <c r="DK38" s="5"/>
      <c r="DL38" s="5"/>
    </row>
    <row r="39" spans="15:116" x14ac:dyDescent="0.15"/>
    <row r="40" spans="15:116" x14ac:dyDescent="0.15"/>
    <row r="41" spans="15:116" x14ac:dyDescent="0.15"/>
    <row r="42" spans="15:116" x14ac:dyDescent="0.15"/>
    <row r="43" spans="15:116" x14ac:dyDescent="0.15">
      <c r="O43" s="5"/>
      <c r="P43" s="5"/>
      <c r="Q43" s="5"/>
      <c r="R43" s="5"/>
      <c r="S43" s="5"/>
      <c r="T43" s="5"/>
      <c r="U43" s="5"/>
      <c r="V43" s="5"/>
      <c r="W43" s="5"/>
      <c r="X43" s="5"/>
      <c r="Y43" s="5"/>
      <c r="Z43" s="5"/>
      <c r="AA43" s="5"/>
      <c r="AB43" s="5"/>
      <c r="AC43" s="5"/>
      <c r="AD43" s="5"/>
      <c r="AE43" s="5"/>
      <c r="AF43" s="5"/>
      <c r="AG43" s="5"/>
      <c r="AH43" s="5"/>
      <c r="AI43" s="5"/>
      <c r="AJ43" s="5"/>
      <c r="AK43" s="5"/>
      <c r="AL43" s="5"/>
      <c r="AM43" s="5"/>
      <c r="AN43" s="5"/>
      <c r="AO43" s="5"/>
      <c r="AP43" s="5"/>
      <c r="AQ43" s="5"/>
      <c r="AR43" s="5"/>
      <c r="AS43" s="5"/>
      <c r="AT43" s="5"/>
      <c r="AU43" s="5"/>
      <c r="AV43" s="5"/>
      <c r="AW43" s="5"/>
      <c r="AX43" s="5"/>
      <c r="AY43" s="5"/>
      <c r="AZ43" s="5"/>
      <c r="BA43" s="5"/>
      <c r="BB43" s="5"/>
      <c r="BC43" s="5"/>
      <c r="BD43" s="5"/>
      <c r="BE43" s="5"/>
      <c r="BF43" s="5"/>
      <c r="BG43" s="5"/>
      <c r="BH43" s="5"/>
      <c r="BI43" s="5"/>
      <c r="BJ43" s="5"/>
      <c r="BK43" s="5"/>
      <c r="BL43" s="5"/>
      <c r="BM43" s="5"/>
      <c r="BN43" s="5"/>
      <c r="BO43" s="5"/>
      <c r="BP43" s="5"/>
      <c r="BQ43" s="5"/>
      <c r="BR43" s="5"/>
      <c r="BS43" s="5"/>
      <c r="BT43" s="5"/>
      <c r="BU43" s="5"/>
      <c r="BV43" s="5"/>
      <c r="BW43" s="5"/>
      <c r="BX43" s="5"/>
      <c r="BY43" s="5"/>
      <c r="BZ43" s="5"/>
      <c r="CA43" s="5"/>
      <c r="CB43" s="5"/>
      <c r="CC43" s="5"/>
      <c r="CD43" s="5"/>
      <c r="CE43" s="5"/>
      <c r="CF43" s="5"/>
      <c r="CG43" s="5"/>
      <c r="CH43" s="5"/>
      <c r="CI43" s="5"/>
      <c r="CJ43" s="5"/>
      <c r="CK43" s="5"/>
      <c r="CL43" s="5"/>
      <c r="CM43" s="5"/>
      <c r="CN43" s="5"/>
      <c r="CO43" s="5"/>
      <c r="CP43" s="5"/>
      <c r="CQ43" s="5"/>
      <c r="CR43" s="5"/>
      <c r="CS43" s="5"/>
      <c r="CT43" s="5"/>
      <c r="CU43" s="5"/>
      <c r="CV43" s="5"/>
      <c r="CW43" s="5"/>
      <c r="CX43" s="5"/>
      <c r="CY43" s="5"/>
      <c r="CZ43" s="5"/>
      <c r="DA43" s="5"/>
      <c r="DB43" s="5"/>
      <c r="DC43" s="5"/>
      <c r="DD43" s="5"/>
      <c r="DE43" s="5"/>
      <c r="DF43" s="5"/>
      <c r="DG43" s="5"/>
      <c r="DH43" s="5"/>
      <c r="DI43" s="5"/>
      <c r="DJ43" s="5"/>
      <c r="DK43" s="5"/>
      <c r="DL43" s="5"/>
    </row>
    <row r="44" spans="15:116" x14ac:dyDescent="0.15">
      <c r="DL44" s="5"/>
    </row>
    <row r="45" spans="15:116" x14ac:dyDescent="0.15"/>
    <row r="46" spans="15:116" x14ac:dyDescent="0.15">
      <c r="DA46" s="5"/>
      <c r="DB46" s="5"/>
      <c r="DC46" s="5"/>
      <c r="DD46" s="5"/>
      <c r="DE46" s="5"/>
      <c r="DF46" s="5"/>
      <c r="DG46" s="5"/>
      <c r="DH46" s="5"/>
      <c r="DI46" s="5"/>
      <c r="DJ46" s="5"/>
      <c r="DK46" s="5"/>
      <c r="DL46" s="5"/>
    </row>
    <row r="47" spans="15:116" x14ac:dyDescent="0.15"/>
    <row r="48" spans="15:116" x14ac:dyDescent="0.15"/>
    <row r="49" spans="104:116" x14ac:dyDescent="0.15"/>
    <row r="50" spans="104:116" x14ac:dyDescent="0.15">
      <c r="CZ50" s="5"/>
      <c r="DA50" s="5"/>
      <c r="DB50" s="5"/>
      <c r="DC50" s="5"/>
      <c r="DD50" s="5"/>
      <c r="DE50" s="5"/>
      <c r="DF50" s="5"/>
      <c r="DG50" s="5"/>
      <c r="DH50" s="5"/>
      <c r="DI50" s="5"/>
      <c r="DJ50" s="5"/>
      <c r="DK50" s="5"/>
      <c r="DL50" s="5"/>
    </row>
    <row r="51" spans="104:116" x14ac:dyDescent="0.15"/>
    <row r="52" spans="104:116" x14ac:dyDescent="0.15"/>
    <row r="53" spans="104:116" x14ac:dyDescent="0.15">
      <c r="DL53" s="5"/>
    </row>
    <row r="54" spans="104:116" x14ac:dyDescent="0.15"/>
    <row r="55" spans="104:116" x14ac:dyDescent="0.15"/>
    <row r="56" spans="104:116" x14ac:dyDescent="0.15"/>
    <row r="57" spans="104:116" x14ac:dyDescent="0.15"/>
    <row r="58" spans="104:116" x14ac:dyDescent="0.15"/>
    <row r="59" spans="104:116" x14ac:dyDescent="0.15"/>
    <row r="60" spans="104:116" x14ac:dyDescent="0.15"/>
    <row r="61" spans="104:116" x14ac:dyDescent="0.15"/>
    <row r="62" spans="104:116" x14ac:dyDescent="0.15"/>
    <row r="63" spans="104:116" x14ac:dyDescent="0.15"/>
    <row r="64" spans="104:116" x14ac:dyDescent="0.15"/>
    <row r="65" spans="107:116" x14ac:dyDescent="0.15"/>
    <row r="66" spans="107:116" x14ac:dyDescent="0.15"/>
    <row r="67" spans="107:116" x14ac:dyDescent="0.15">
      <c r="DC67" s="5"/>
      <c r="DD67" s="5"/>
      <c r="DE67" s="5"/>
      <c r="DF67" s="5"/>
      <c r="DG67" s="5"/>
      <c r="DH67" s="5"/>
      <c r="DI67" s="5"/>
      <c r="DJ67" s="5"/>
      <c r="DK67" s="5"/>
      <c r="DL67" s="5"/>
    </row>
    <row r="68" spans="107:116" x14ac:dyDescent="0.15"/>
    <row r="69" spans="107:116" x14ac:dyDescent="0.15"/>
    <row r="70" spans="107:116" x14ac:dyDescent="0.15"/>
    <row r="71" spans="107:116" x14ac:dyDescent="0.15"/>
    <row r="72" spans="107:116" x14ac:dyDescent="0.15"/>
    <row r="73" spans="107:116" x14ac:dyDescent="0.15"/>
    <row r="74" spans="107:116" x14ac:dyDescent="0.15"/>
    <row r="75" spans="107:116" x14ac:dyDescent="0.15"/>
    <row r="76" spans="107:116" x14ac:dyDescent="0.15"/>
    <row r="77" spans="107:116" x14ac:dyDescent="0.15"/>
    <row r="78" spans="107:116" x14ac:dyDescent="0.15"/>
    <row r="79" spans="107:116" x14ac:dyDescent="0.15"/>
    <row r="80" spans="107:116" x14ac:dyDescent="0.15"/>
    <row r="81" x14ac:dyDescent="0.15"/>
    <row r="82" x14ac:dyDescent="0.15"/>
    <row r="83" x14ac:dyDescent="0.15"/>
    <row r="84" x14ac:dyDescent="0.15"/>
    <row r="85" x14ac:dyDescent="0.15"/>
    <row r="86" x14ac:dyDescent="0.15"/>
    <row r="87" x14ac:dyDescent="0.15"/>
    <row r="88" x14ac:dyDescent="0.15"/>
    <row r="89" x14ac:dyDescent="0.15"/>
  </sheetData>
  <sheetProtection algorithmName="SHA-512" hashValue="TS6HVqJLNhjfXzURyBjw7UQmtzJHkkWyRH3f/DgdkWTVE6G/JRJYODCINz3QXF5TioKNgp0eTMQPqMLH47fAKA==" saltValue="8VJa+K3Sfjto+F/unmx+cw==" spinCount="100000" sheet="1" objects="1" scenarios="1"/>
  <dataConsolidate/>
  <phoneticPr fontId="2"/>
  <printOptions horizontalCentered="1" verticalCentered="1"/>
  <pageMargins left="0" right="0" top="0" bottom="0" header="0" footer="0"/>
  <pageSetup paperSize="9" scale="49" orientation="landscape" horizontalDpi="300" verticalDpi="300"/>
  <headerFooter alignWithMargins="0">
    <oddFooter>&amp;C&amp;P/&amp;N</oddFooter>
  </headerFooter>
  <drawing r:id="rId1"/>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4020130-AB47-434B-AB7C-CE454C60250D}">
  <sheetPr>
    <pageSetUpPr fitToPage="1"/>
  </sheetPr>
  <dimension ref="A1:AZ73"/>
  <sheetViews>
    <sheetView showGridLines="0" view="pageBreakPreview" zoomScale="85" zoomScaleSheetLayoutView="85" workbookViewId="0"/>
  </sheetViews>
  <sheetFormatPr defaultColWidth="0" defaultRowHeight="13.5" customHeight="1" zeroHeight="1" x14ac:dyDescent="0.15"/>
  <cols>
    <col min="1" max="36" width="2.5" style="125" customWidth="1"/>
    <col min="37" max="44" width="17" style="125" customWidth="1"/>
    <col min="45" max="45" width="6.125" style="132" customWidth="1"/>
    <col min="46" max="46" width="3" style="130" customWidth="1"/>
    <col min="47" max="47" width="19.125" style="125" hidden="1" customWidth="1"/>
    <col min="48" max="52" width="12.625" style="125" hidden="1" customWidth="1"/>
    <col min="53" max="16384" width="8.625" style="125" hidden="1"/>
  </cols>
  <sheetData>
    <row r="1" spans="1:46" x14ac:dyDescent="0.15">
      <c r="AS1" s="126"/>
      <c r="AT1" s="126"/>
    </row>
    <row r="2" spans="1:46" x14ac:dyDescent="0.15">
      <c r="AS2" s="126"/>
      <c r="AT2" s="126"/>
    </row>
    <row r="3" spans="1:46" x14ac:dyDescent="0.15">
      <c r="AS3" s="126"/>
      <c r="AT3" s="126"/>
    </row>
    <row r="4" spans="1:46" x14ac:dyDescent="0.15">
      <c r="AS4" s="126"/>
      <c r="AT4" s="126"/>
    </row>
    <row r="5" spans="1:46" ht="17.25" x14ac:dyDescent="0.15">
      <c r="A5" s="127" t="s">
        <v>443</v>
      </c>
      <c r="B5" s="128"/>
      <c r="C5" s="128"/>
      <c r="D5" s="128"/>
      <c r="E5" s="128"/>
      <c r="F5" s="128"/>
      <c r="G5" s="128"/>
      <c r="H5" s="128"/>
      <c r="I5" s="128"/>
      <c r="J5" s="128"/>
      <c r="K5" s="128"/>
      <c r="L5" s="128"/>
      <c r="M5" s="128"/>
      <c r="N5" s="128"/>
      <c r="O5" s="128"/>
      <c r="P5" s="128"/>
      <c r="Q5" s="128"/>
      <c r="R5" s="128"/>
      <c r="S5" s="128"/>
      <c r="T5" s="128"/>
      <c r="U5" s="128"/>
      <c r="V5" s="128"/>
      <c r="W5" s="128"/>
      <c r="X5" s="128"/>
      <c r="Y5" s="128"/>
      <c r="Z5" s="128"/>
      <c r="AA5" s="128"/>
      <c r="AB5" s="128"/>
      <c r="AC5" s="128"/>
      <c r="AD5" s="128"/>
      <c r="AE5" s="128"/>
      <c r="AF5" s="128"/>
      <c r="AG5" s="128"/>
      <c r="AH5" s="128"/>
      <c r="AI5" s="128"/>
      <c r="AJ5" s="128"/>
      <c r="AK5" s="128"/>
      <c r="AL5" s="128"/>
      <c r="AM5" s="128"/>
      <c r="AN5" s="128"/>
      <c r="AO5" s="128"/>
      <c r="AP5" s="128"/>
      <c r="AQ5" s="128"/>
      <c r="AR5" s="128"/>
      <c r="AS5" s="129"/>
    </row>
    <row r="6" spans="1:46" x14ac:dyDescent="0.15">
      <c r="A6" s="130"/>
      <c r="B6" s="126"/>
      <c r="C6" s="126"/>
      <c r="D6" s="126"/>
      <c r="E6" s="126"/>
      <c r="F6" s="126"/>
      <c r="G6" s="126"/>
      <c r="H6" s="126"/>
      <c r="I6" s="126"/>
      <c r="J6" s="126"/>
      <c r="K6" s="126"/>
      <c r="L6" s="126"/>
      <c r="M6" s="126"/>
      <c r="N6" s="126"/>
      <c r="O6" s="126"/>
      <c r="P6" s="126"/>
      <c r="Q6" s="126"/>
      <c r="R6" s="126"/>
      <c r="S6" s="126"/>
      <c r="T6" s="126"/>
      <c r="U6" s="126"/>
      <c r="V6" s="126"/>
      <c r="W6" s="126"/>
      <c r="X6" s="126"/>
      <c r="Y6" s="126"/>
      <c r="Z6" s="126"/>
      <c r="AA6" s="126"/>
      <c r="AB6" s="126"/>
      <c r="AC6" s="126"/>
      <c r="AD6" s="126"/>
      <c r="AE6" s="126"/>
      <c r="AF6" s="126"/>
      <c r="AG6" s="126"/>
      <c r="AH6" s="126"/>
      <c r="AI6" s="126"/>
      <c r="AJ6" s="126"/>
      <c r="AK6" s="131" t="s">
        <v>444</v>
      </c>
      <c r="AL6" s="131"/>
      <c r="AM6" s="131"/>
      <c r="AN6" s="131"/>
      <c r="AO6" s="126"/>
      <c r="AP6" s="126"/>
      <c r="AQ6" s="126"/>
      <c r="AR6" s="126"/>
    </row>
    <row r="7" spans="1:46" ht="13.5" customHeight="1" x14ac:dyDescent="0.15">
      <c r="A7" s="130"/>
      <c r="B7" s="126"/>
      <c r="C7" s="126"/>
      <c r="D7" s="126"/>
      <c r="E7" s="126"/>
      <c r="F7" s="126"/>
      <c r="G7" s="126"/>
      <c r="H7" s="126"/>
      <c r="I7" s="126"/>
      <c r="J7" s="126"/>
      <c r="K7" s="126"/>
      <c r="L7" s="126"/>
      <c r="M7" s="126"/>
      <c r="N7" s="126"/>
      <c r="O7" s="126"/>
      <c r="P7" s="126"/>
      <c r="Q7" s="126"/>
      <c r="R7" s="126"/>
      <c r="S7" s="126"/>
      <c r="T7" s="126"/>
      <c r="U7" s="126"/>
      <c r="V7" s="126"/>
      <c r="W7" s="126"/>
      <c r="X7" s="126"/>
      <c r="Y7" s="126"/>
      <c r="Z7" s="126"/>
      <c r="AA7" s="126"/>
      <c r="AB7" s="126"/>
      <c r="AC7" s="126"/>
      <c r="AD7" s="126"/>
      <c r="AE7" s="126"/>
      <c r="AF7" s="126"/>
      <c r="AG7" s="126"/>
      <c r="AH7" s="126"/>
      <c r="AI7" s="126"/>
      <c r="AJ7" s="126"/>
      <c r="AK7" s="133"/>
      <c r="AL7" s="134"/>
      <c r="AM7" s="134"/>
      <c r="AN7" s="135"/>
      <c r="AO7" s="1145" t="s">
        <v>445</v>
      </c>
      <c r="AP7" s="136"/>
      <c r="AQ7" s="137" t="s">
        <v>446</v>
      </c>
      <c r="AR7" s="138"/>
    </row>
    <row r="8" spans="1:46" x14ac:dyDescent="0.15">
      <c r="A8" s="130"/>
      <c r="B8" s="126"/>
      <c r="C8" s="126"/>
      <c r="D8" s="126"/>
      <c r="E8" s="126"/>
      <c r="F8" s="126"/>
      <c r="G8" s="126"/>
      <c r="H8" s="126"/>
      <c r="I8" s="126"/>
      <c r="J8" s="126"/>
      <c r="K8" s="126"/>
      <c r="L8" s="126"/>
      <c r="M8" s="126"/>
      <c r="N8" s="126"/>
      <c r="O8" s="126"/>
      <c r="P8" s="126"/>
      <c r="Q8" s="126"/>
      <c r="R8" s="126"/>
      <c r="S8" s="126"/>
      <c r="T8" s="126"/>
      <c r="U8" s="126"/>
      <c r="V8" s="126"/>
      <c r="W8" s="126"/>
      <c r="X8" s="126"/>
      <c r="Y8" s="126"/>
      <c r="Z8" s="126"/>
      <c r="AA8" s="126"/>
      <c r="AB8" s="126"/>
      <c r="AC8" s="126"/>
      <c r="AD8" s="126"/>
      <c r="AE8" s="126"/>
      <c r="AF8" s="126"/>
      <c r="AG8" s="126"/>
      <c r="AH8" s="126"/>
      <c r="AI8" s="126"/>
      <c r="AJ8" s="126"/>
      <c r="AK8" s="139"/>
      <c r="AL8" s="140"/>
      <c r="AM8" s="140"/>
      <c r="AN8" s="141"/>
      <c r="AO8" s="1146"/>
      <c r="AP8" s="142" t="s">
        <v>447</v>
      </c>
      <c r="AQ8" s="143" t="s">
        <v>448</v>
      </c>
      <c r="AR8" s="144" t="s">
        <v>449</v>
      </c>
    </row>
    <row r="9" spans="1:46" x14ac:dyDescent="0.15">
      <c r="A9" s="130"/>
      <c r="B9" s="126"/>
      <c r="C9" s="126"/>
      <c r="D9" s="126"/>
      <c r="E9" s="126"/>
      <c r="F9" s="126"/>
      <c r="G9" s="126"/>
      <c r="H9" s="126"/>
      <c r="I9" s="126"/>
      <c r="J9" s="126"/>
      <c r="K9" s="126"/>
      <c r="L9" s="126"/>
      <c r="M9" s="126"/>
      <c r="N9" s="126"/>
      <c r="O9" s="126"/>
      <c r="P9" s="126"/>
      <c r="Q9" s="126"/>
      <c r="R9" s="126"/>
      <c r="S9" s="126"/>
      <c r="T9" s="126"/>
      <c r="U9" s="126"/>
      <c r="V9" s="126"/>
      <c r="W9" s="126"/>
      <c r="X9" s="126"/>
      <c r="Y9" s="126"/>
      <c r="Z9" s="126"/>
      <c r="AA9" s="126"/>
      <c r="AB9" s="126"/>
      <c r="AC9" s="126"/>
      <c r="AD9" s="126"/>
      <c r="AE9" s="126"/>
      <c r="AF9" s="126"/>
      <c r="AG9" s="126"/>
      <c r="AH9" s="126"/>
      <c r="AI9" s="126"/>
      <c r="AJ9" s="126"/>
      <c r="AK9" s="1147" t="s">
        <v>450</v>
      </c>
      <c r="AL9" s="1148"/>
      <c r="AM9" s="1148"/>
      <c r="AN9" s="1149"/>
      <c r="AO9" s="145">
        <v>1690408</v>
      </c>
      <c r="AP9" s="145">
        <v>75283</v>
      </c>
      <c r="AQ9" s="146">
        <v>75794</v>
      </c>
      <c r="AR9" s="147">
        <v>-0.7</v>
      </c>
    </row>
    <row r="10" spans="1:46" ht="13.5" customHeight="1" x14ac:dyDescent="0.15">
      <c r="A10" s="130"/>
      <c r="B10" s="126"/>
      <c r="C10" s="126"/>
      <c r="D10" s="126"/>
      <c r="E10" s="126"/>
      <c r="F10" s="126"/>
      <c r="G10" s="126"/>
      <c r="H10" s="126"/>
      <c r="I10" s="126"/>
      <c r="J10" s="126"/>
      <c r="K10" s="126"/>
      <c r="L10" s="126"/>
      <c r="M10" s="126"/>
      <c r="N10" s="126"/>
      <c r="O10" s="126"/>
      <c r="P10" s="126"/>
      <c r="Q10" s="126"/>
      <c r="R10" s="126"/>
      <c r="S10" s="126"/>
      <c r="T10" s="126"/>
      <c r="U10" s="126"/>
      <c r="V10" s="126"/>
      <c r="W10" s="126"/>
      <c r="X10" s="126"/>
      <c r="Y10" s="126"/>
      <c r="Z10" s="126"/>
      <c r="AA10" s="126"/>
      <c r="AB10" s="126"/>
      <c r="AC10" s="126"/>
      <c r="AD10" s="126"/>
      <c r="AE10" s="126"/>
      <c r="AF10" s="126"/>
      <c r="AG10" s="126"/>
      <c r="AH10" s="126"/>
      <c r="AI10" s="126"/>
      <c r="AJ10" s="126"/>
      <c r="AK10" s="1147" t="s">
        <v>451</v>
      </c>
      <c r="AL10" s="1148"/>
      <c r="AM10" s="1148"/>
      <c r="AN10" s="1149"/>
      <c r="AO10" s="148">
        <v>350416</v>
      </c>
      <c r="AP10" s="148">
        <v>15606</v>
      </c>
      <c r="AQ10" s="149">
        <v>8131</v>
      </c>
      <c r="AR10" s="150">
        <v>91.9</v>
      </c>
    </row>
    <row r="11" spans="1:46" ht="13.5" customHeight="1" x14ac:dyDescent="0.15">
      <c r="A11" s="130"/>
      <c r="B11" s="126"/>
      <c r="C11" s="126"/>
      <c r="D11" s="126"/>
      <c r="E11" s="126"/>
      <c r="F11" s="126"/>
      <c r="G11" s="126"/>
      <c r="H11" s="126"/>
      <c r="I11" s="126"/>
      <c r="J11" s="126"/>
      <c r="K11" s="126"/>
      <c r="L11" s="126"/>
      <c r="M11" s="126"/>
      <c r="N11" s="126"/>
      <c r="O11" s="126"/>
      <c r="P11" s="126"/>
      <c r="Q11" s="126"/>
      <c r="R11" s="126"/>
      <c r="S11" s="126"/>
      <c r="T11" s="126"/>
      <c r="U11" s="126"/>
      <c r="V11" s="126"/>
      <c r="W11" s="126"/>
      <c r="X11" s="126"/>
      <c r="Y11" s="126"/>
      <c r="Z11" s="126"/>
      <c r="AA11" s="126"/>
      <c r="AB11" s="126"/>
      <c r="AC11" s="126"/>
      <c r="AD11" s="126"/>
      <c r="AE11" s="126"/>
      <c r="AF11" s="126"/>
      <c r="AG11" s="126"/>
      <c r="AH11" s="126"/>
      <c r="AI11" s="126"/>
      <c r="AJ11" s="126"/>
      <c r="AK11" s="1147" t="s">
        <v>452</v>
      </c>
      <c r="AL11" s="1148"/>
      <c r="AM11" s="1148"/>
      <c r="AN11" s="1149"/>
      <c r="AO11" s="148">
        <v>293556</v>
      </c>
      <c r="AP11" s="148">
        <v>13074</v>
      </c>
      <c r="AQ11" s="149">
        <v>549</v>
      </c>
      <c r="AR11" s="150">
        <v>2281.4</v>
      </c>
    </row>
    <row r="12" spans="1:46" ht="13.5" customHeight="1" x14ac:dyDescent="0.15">
      <c r="A12" s="130"/>
      <c r="B12" s="126"/>
      <c r="C12" s="126"/>
      <c r="D12" s="126"/>
      <c r="E12" s="126"/>
      <c r="F12" s="126"/>
      <c r="G12" s="126"/>
      <c r="H12" s="126"/>
      <c r="I12" s="126"/>
      <c r="J12" s="126"/>
      <c r="K12" s="126"/>
      <c r="L12" s="126"/>
      <c r="M12" s="126"/>
      <c r="N12" s="126"/>
      <c r="O12" s="126"/>
      <c r="P12" s="126"/>
      <c r="Q12" s="126"/>
      <c r="R12" s="126"/>
      <c r="S12" s="126"/>
      <c r="T12" s="126"/>
      <c r="U12" s="126"/>
      <c r="V12" s="126"/>
      <c r="W12" s="126"/>
      <c r="X12" s="126"/>
      <c r="Y12" s="126"/>
      <c r="Z12" s="126"/>
      <c r="AA12" s="126"/>
      <c r="AB12" s="126"/>
      <c r="AC12" s="126"/>
      <c r="AD12" s="126"/>
      <c r="AE12" s="126"/>
      <c r="AF12" s="126"/>
      <c r="AG12" s="126"/>
      <c r="AH12" s="126"/>
      <c r="AI12" s="126"/>
      <c r="AJ12" s="126"/>
      <c r="AK12" s="1147" t="s">
        <v>453</v>
      </c>
      <c r="AL12" s="1148"/>
      <c r="AM12" s="1148"/>
      <c r="AN12" s="1149"/>
      <c r="AO12" s="148" t="s">
        <v>454</v>
      </c>
      <c r="AP12" s="148" t="s">
        <v>454</v>
      </c>
      <c r="AQ12" s="149">
        <v>5</v>
      </c>
      <c r="AR12" s="150" t="s">
        <v>454</v>
      </c>
    </row>
    <row r="13" spans="1:46" ht="13.5" customHeight="1" x14ac:dyDescent="0.15">
      <c r="A13" s="130"/>
      <c r="B13" s="126"/>
      <c r="C13" s="126"/>
      <c r="D13" s="126"/>
      <c r="E13" s="126"/>
      <c r="F13" s="126"/>
      <c r="G13" s="126"/>
      <c r="H13" s="126"/>
      <c r="I13" s="126"/>
      <c r="J13" s="126"/>
      <c r="K13" s="126"/>
      <c r="L13" s="126"/>
      <c r="M13" s="126"/>
      <c r="N13" s="126"/>
      <c r="O13" s="126"/>
      <c r="P13" s="126"/>
      <c r="Q13" s="126"/>
      <c r="R13" s="126"/>
      <c r="S13" s="126"/>
      <c r="T13" s="126"/>
      <c r="U13" s="126"/>
      <c r="V13" s="126"/>
      <c r="W13" s="126"/>
      <c r="X13" s="126"/>
      <c r="Y13" s="126"/>
      <c r="Z13" s="126"/>
      <c r="AA13" s="126"/>
      <c r="AB13" s="126"/>
      <c r="AC13" s="126"/>
      <c r="AD13" s="126"/>
      <c r="AE13" s="126"/>
      <c r="AF13" s="126"/>
      <c r="AG13" s="126"/>
      <c r="AH13" s="126"/>
      <c r="AI13" s="126"/>
      <c r="AJ13" s="126"/>
      <c r="AK13" s="1147" t="s">
        <v>455</v>
      </c>
      <c r="AL13" s="1148"/>
      <c r="AM13" s="1148"/>
      <c r="AN13" s="1149"/>
      <c r="AO13" s="148">
        <v>86635</v>
      </c>
      <c r="AP13" s="148">
        <v>3858</v>
      </c>
      <c r="AQ13" s="149">
        <v>2734</v>
      </c>
      <c r="AR13" s="150">
        <v>41.1</v>
      </c>
    </row>
    <row r="14" spans="1:46" ht="13.5" customHeight="1" x14ac:dyDescent="0.15">
      <c r="A14" s="130"/>
      <c r="B14" s="126"/>
      <c r="C14" s="126"/>
      <c r="D14" s="126"/>
      <c r="E14" s="126"/>
      <c r="F14" s="126"/>
      <c r="G14" s="126"/>
      <c r="H14" s="126"/>
      <c r="I14" s="126"/>
      <c r="J14" s="126"/>
      <c r="K14" s="126"/>
      <c r="L14" s="126"/>
      <c r="M14" s="126"/>
      <c r="N14" s="126"/>
      <c r="O14" s="126"/>
      <c r="P14" s="126"/>
      <c r="Q14" s="126"/>
      <c r="R14" s="126"/>
      <c r="S14" s="126"/>
      <c r="T14" s="126"/>
      <c r="U14" s="126"/>
      <c r="V14" s="126"/>
      <c r="W14" s="126"/>
      <c r="X14" s="126"/>
      <c r="Y14" s="126"/>
      <c r="Z14" s="126"/>
      <c r="AA14" s="126"/>
      <c r="AB14" s="126"/>
      <c r="AC14" s="126"/>
      <c r="AD14" s="126"/>
      <c r="AE14" s="126"/>
      <c r="AF14" s="126"/>
      <c r="AG14" s="126"/>
      <c r="AH14" s="126"/>
      <c r="AI14" s="126"/>
      <c r="AJ14" s="126"/>
      <c r="AK14" s="1147" t="s">
        <v>456</v>
      </c>
      <c r="AL14" s="1148"/>
      <c r="AM14" s="1148"/>
      <c r="AN14" s="1149"/>
      <c r="AO14" s="148">
        <v>22344</v>
      </c>
      <c r="AP14" s="148">
        <v>995</v>
      </c>
      <c r="AQ14" s="149">
        <v>1219</v>
      </c>
      <c r="AR14" s="150">
        <v>-18.399999999999999</v>
      </c>
    </row>
    <row r="15" spans="1:46" ht="13.5" customHeight="1" x14ac:dyDescent="0.15">
      <c r="A15" s="130"/>
      <c r="B15" s="126"/>
      <c r="C15" s="126"/>
      <c r="D15" s="126"/>
      <c r="E15" s="126"/>
      <c r="F15" s="126"/>
      <c r="G15" s="126"/>
      <c r="H15" s="126"/>
      <c r="I15" s="126"/>
      <c r="J15" s="126"/>
      <c r="K15" s="126"/>
      <c r="L15" s="126"/>
      <c r="M15" s="126"/>
      <c r="N15" s="126"/>
      <c r="O15" s="126"/>
      <c r="P15" s="126"/>
      <c r="Q15" s="126"/>
      <c r="R15" s="126"/>
      <c r="S15" s="126"/>
      <c r="T15" s="126"/>
      <c r="U15" s="126"/>
      <c r="V15" s="126"/>
      <c r="W15" s="126"/>
      <c r="X15" s="126"/>
      <c r="Y15" s="126"/>
      <c r="Z15" s="126"/>
      <c r="AA15" s="126"/>
      <c r="AB15" s="126"/>
      <c r="AC15" s="126"/>
      <c r="AD15" s="126"/>
      <c r="AE15" s="126"/>
      <c r="AF15" s="126"/>
      <c r="AG15" s="126"/>
      <c r="AH15" s="126"/>
      <c r="AI15" s="126"/>
      <c r="AJ15" s="126"/>
      <c r="AK15" s="1150" t="s">
        <v>457</v>
      </c>
      <c r="AL15" s="1151"/>
      <c r="AM15" s="1151"/>
      <c r="AN15" s="1152"/>
      <c r="AO15" s="148">
        <v>-121470</v>
      </c>
      <c r="AP15" s="148">
        <v>-5410</v>
      </c>
      <c r="AQ15" s="149">
        <v>-5248</v>
      </c>
      <c r="AR15" s="150">
        <v>3.1</v>
      </c>
    </row>
    <row r="16" spans="1:46" x14ac:dyDescent="0.15">
      <c r="A16" s="130"/>
      <c r="B16" s="126"/>
      <c r="C16" s="126"/>
      <c r="D16" s="126"/>
      <c r="E16" s="126"/>
      <c r="F16" s="126"/>
      <c r="G16" s="126"/>
      <c r="H16" s="126"/>
      <c r="I16" s="126"/>
      <c r="J16" s="126"/>
      <c r="K16" s="126"/>
      <c r="L16" s="126"/>
      <c r="M16" s="126"/>
      <c r="N16" s="126"/>
      <c r="O16" s="126"/>
      <c r="P16" s="126"/>
      <c r="Q16" s="126"/>
      <c r="R16" s="126"/>
      <c r="S16" s="126"/>
      <c r="T16" s="126"/>
      <c r="U16" s="126"/>
      <c r="V16" s="126"/>
      <c r="W16" s="126"/>
      <c r="X16" s="126"/>
      <c r="Y16" s="126"/>
      <c r="Z16" s="126"/>
      <c r="AA16" s="126"/>
      <c r="AB16" s="126"/>
      <c r="AC16" s="126"/>
      <c r="AD16" s="126"/>
      <c r="AE16" s="126"/>
      <c r="AF16" s="126"/>
      <c r="AG16" s="126"/>
      <c r="AH16" s="126"/>
      <c r="AI16" s="126"/>
      <c r="AJ16" s="126"/>
      <c r="AK16" s="1150" t="s">
        <v>122</v>
      </c>
      <c r="AL16" s="1151"/>
      <c r="AM16" s="1151"/>
      <c r="AN16" s="1152"/>
      <c r="AO16" s="148">
        <v>2321889</v>
      </c>
      <c r="AP16" s="148">
        <v>103406</v>
      </c>
      <c r="AQ16" s="149">
        <v>83183</v>
      </c>
      <c r="AR16" s="150">
        <v>24.3</v>
      </c>
    </row>
    <row r="17" spans="1:46" x14ac:dyDescent="0.15">
      <c r="A17" s="130"/>
      <c r="B17" s="126"/>
      <c r="C17" s="126"/>
      <c r="D17" s="126"/>
      <c r="E17" s="126"/>
      <c r="F17" s="126"/>
      <c r="G17" s="126"/>
      <c r="H17" s="126"/>
      <c r="I17" s="126"/>
      <c r="J17" s="126"/>
      <c r="K17" s="126"/>
      <c r="L17" s="126"/>
      <c r="M17" s="126"/>
      <c r="N17" s="126"/>
      <c r="O17" s="126"/>
      <c r="P17" s="126"/>
      <c r="Q17" s="126"/>
      <c r="R17" s="126"/>
      <c r="S17" s="126"/>
      <c r="T17" s="126"/>
      <c r="U17" s="126"/>
      <c r="V17" s="126"/>
      <c r="W17" s="126"/>
      <c r="X17" s="126"/>
      <c r="Y17" s="126"/>
      <c r="Z17" s="126"/>
      <c r="AA17" s="126"/>
      <c r="AB17" s="126"/>
      <c r="AC17" s="126"/>
      <c r="AD17" s="126"/>
      <c r="AE17" s="126"/>
      <c r="AF17" s="126"/>
      <c r="AG17" s="126"/>
      <c r="AH17" s="126"/>
      <c r="AI17" s="126"/>
      <c r="AJ17" s="126"/>
      <c r="AK17" s="126"/>
      <c r="AL17" s="126"/>
      <c r="AM17" s="126"/>
      <c r="AN17" s="126"/>
      <c r="AO17" s="126"/>
      <c r="AP17" s="126"/>
      <c r="AQ17" s="126"/>
      <c r="AR17" s="151"/>
    </row>
    <row r="18" spans="1:46" x14ac:dyDescent="0.15">
      <c r="A18" s="130"/>
      <c r="B18" s="126"/>
      <c r="C18" s="126"/>
      <c r="D18" s="126"/>
      <c r="E18" s="126"/>
      <c r="F18" s="126"/>
      <c r="G18" s="126"/>
      <c r="H18" s="126"/>
      <c r="I18" s="126"/>
      <c r="J18" s="126"/>
      <c r="K18" s="126"/>
      <c r="L18" s="126"/>
      <c r="M18" s="126"/>
      <c r="N18" s="126"/>
      <c r="O18" s="126"/>
      <c r="P18" s="126"/>
      <c r="Q18" s="126"/>
      <c r="R18" s="126"/>
      <c r="S18" s="126"/>
      <c r="T18" s="126"/>
      <c r="U18" s="126"/>
      <c r="V18" s="126"/>
      <c r="W18" s="126"/>
      <c r="X18" s="126"/>
      <c r="Y18" s="126"/>
      <c r="Z18" s="126"/>
      <c r="AA18" s="126"/>
      <c r="AB18" s="126"/>
      <c r="AC18" s="126"/>
      <c r="AD18" s="126"/>
      <c r="AE18" s="126"/>
      <c r="AF18" s="126"/>
      <c r="AG18" s="126"/>
      <c r="AH18" s="126"/>
      <c r="AI18" s="126"/>
      <c r="AJ18" s="126"/>
      <c r="AK18" s="126"/>
      <c r="AL18" s="126"/>
      <c r="AM18" s="126"/>
      <c r="AN18" s="126"/>
      <c r="AO18" s="126"/>
      <c r="AP18" s="126"/>
      <c r="AQ18" s="152"/>
      <c r="AR18" s="152"/>
    </row>
    <row r="19" spans="1:46" x14ac:dyDescent="0.15">
      <c r="A19" s="130"/>
      <c r="B19" s="126"/>
      <c r="C19" s="126"/>
      <c r="D19" s="126"/>
      <c r="E19" s="126"/>
      <c r="F19" s="126"/>
      <c r="G19" s="126"/>
      <c r="H19" s="126"/>
      <c r="I19" s="126"/>
      <c r="J19" s="126"/>
      <c r="K19" s="126"/>
      <c r="L19" s="126"/>
      <c r="M19" s="126"/>
      <c r="N19" s="126"/>
      <c r="O19" s="126"/>
      <c r="P19" s="126"/>
      <c r="Q19" s="126"/>
      <c r="R19" s="126"/>
      <c r="S19" s="126"/>
      <c r="T19" s="126"/>
      <c r="U19" s="126"/>
      <c r="V19" s="126"/>
      <c r="W19" s="126"/>
      <c r="X19" s="126"/>
      <c r="Y19" s="126"/>
      <c r="Z19" s="126"/>
      <c r="AA19" s="126"/>
      <c r="AB19" s="126"/>
      <c r="AC19" s="126"/>
      <c r="AD19" s="126"/>
      <c r="AE19" s="126"/>
      <c r="AF19" s="126"/>
      <c r="AG19" s="126"/>
      <c r="AH19" s="126"/>
      <c r="AI19" s="126"/>
      <c r="AJ19" s="126"/>
      <c r="AK19" s="126" t="s">
        <v>458</v>
      </c>
      <c r="AL19" s="126"/>
      <c r="AM19" s="126"/>
      <c r="AN19" s="126"/>
      <c r="AO19" s="126"/>
      <c r="AP19" s="126"/>
      <c r="AQ19" s="126"/>
      <c r="AR19" s="126"/>
    </row>
    <row r="20" spans="1:46" x14ac:dyDescent="0.15">
      <c r="A20" s="130"/>
      <c r="B20" s="126"/>
      <c r="C20" s="126"/>
      <c r="D20" s="126"/>
      <c r="E20" s="126"/>
      <c r="F20" s="126"/>
      <c r="G20" s="126"/>
      <c r="H20" s="126"/>
      <c r="I20" s="126"/>
      <c r="J20" s="126"/>
      <c r="K20" s="126"/>
      <c r="L20" s="126"/>
      <c r="M20" s="126"/>
      <c r="N20" s="126"/>
      <c r="O20" s="126"/>
      <c r="P20" s="126"/>
      <c r="Q20" s="126"/>
      <c r="R20" s="126"/>
      <c r="S20" s="126"/>
      <c r="T20" s="126"/>
      <c r="U20" s="126"/>
      <c r="V20" s="126"/>
      <c r="W20" s="126"/>
      <c r="X20" s="126"/>
      <c r="Y20" s="126"/>
      <c r="Z20" s="126"/>
      <c r="AA20" s="126"/>
      <c r="AB20" s="126"/>
      <c r="AC20" s="126"/>
      <c r="AD20" s="126"/>
      <c r="AE20" s="126"/>
      <c r="AF20" s="126"/>
      <c r="AG20" s="126"/>
      <c r="AH20" s="126"/>
      <c r="AI20" s="126"/>
      <c r="AJ20" s="126"/>
      <c r="AK20" s="153"/>
      <c r="AL20" s="154"/>
      <c r="AM20" s="154"/>
      <c r="AN20" s="155"/>
      <c r="AO20" s="156" t="s">
        <v>459</v>
      </c>
      <c r="AP20" s="157" t="s">
        <v>460</v>
      </c>
      <c r="AQ20" s="158" t="s">
        <v>461</v>
      </c>
      <c r="AR20" s="159"/>
    </row>
    <row r="21" spans="1:46" s="165" customFormat="1" x14ac:dyDescent="0.15">
      <c r="A21" s="160"/>
      <c r="B21" s="131"/>
      <c r="C21" s="131"/>
      <c r="D21" s="131"/>
      <c r="E21" s="131"/>
      <c r="F21" s="131"/>
      <c r="G21" s="131"/>
      <c r="H21" s="131"/>
      <c r="I21" s="131"/>
      <c r="J21" s="131"/>
      <c r="K21" s="131"/>
      <c r="L21" s="131"/>
      <c r="M21" s="131"/>
      <c r="N21" s="131"/>
      <c r="O21" s="131"/>
      <c r="P21" s="131"/>
      <c r="Q21" s="131"/>
      <c r="R21" s="131"/>
      <c r="S21" s="131"/>
      <c r="T21" s="131"/>
      <c r="U21" s="131"/>
      <c r="V21" s="131"/>
      <c r="W21" s="131"/>
      <c r="X21" s="131"/>
      <c r="Y21" s="131"/>
      <c r="Z21" s="131"/>
      <c r="AA21" s="131"/>
      <c r="AB21" s="131"/>
      <c r="AC21" s="131"/>
      <c r="AD21" s="131"/>
      <c r="AE21" s="131"/>
      <c r="AF21" s="131"/>
      <c r="AG21" s="131"/>
      <c r="AH21" s="131"/>
      <c r="AI21" s="131"/>
      <c r="AJ21" s="131"/>
      <c r="AK21" s="1153" t="s">
        <v>462</v>
      </c>
      <c r="AL21" s="1154"/>
      <c r="AM21" s="1154"/>
      <c r="AN21" s="1155"/>
      <c r="AO21" s="161">
        <v>7.7</v>
      </c>
      <c r="AP21" s="162">
        <v>7.75</v>
      </c>
      <c r="AQ21" s="163">
        <v>-0.05</v>
      </c>
      <c r="AR21" s="131"/>
      <c r="AS21" s="164"/>
      <c r="AT21" s="160"/>
    </row>
    <row r="22" spans="1:46" s="165" customFormat="1" x14ac:dyDescent="0.15">
      <c r="A22" s="160"/>
      <c r="B22" s="131"/>
      <c r="C22" s="131"/>
      <c r="D22" s="131"/>
      <c r="E22" s="131"/>
      <c r="F22" s="131"/>
      <c r="G22" s="131"/>
      <c r="H22" s="131"/>
      <c r="I22" s="131"/>
      <c r="J22" s="131"/>
      <c r="K22" s="131"/>
      <c r="L22" s="131"/>
      <c r="M22" s="131"/>
      <c r="N22" s="131"/>
      <c r="O22" s="131"/>
      <c r="P22" s="131"/>
      <c r="Q22" s="131"/>
      <c r="R22" s="131"/>
      <c r="S22" s="131"/>
      <c r="T22" s="131"/>
      <c r="U22" s="131"/>
      <c r="V22" s="131"/>
      <c r="W22" s="131"/>
      <c r="X22" s="131"/>
      <c r="Y22" s="131"/>
      <c r="Z22" s="131"/>
      <c r="AA22" s="131"/>
      <c r="AB22" s="131"/>
      <c r="AC22" s="131"/>
      <c r="AD22" s="131"/>
      <c r="AE22" s="131"/>
      <c r="AF22" s="131"/>
      <c r="AG22" s="131"/>
      <c r="AH22" s="131"/>
      <c r="AI22" s="131"/>
      <c r="AJ22" s="131"/>
      <c r="AK22" s="1153" t="s">
        <v>463</v>
      </c>
      <c r="AL22" s="1154"/>
      <c r="AM22" s="1154"/>
      <c r="AN22" s="1155"/>
      <c r="AO22" s="166">
        <v>100.3</v>
      </c>
      <c r="AP22" s="167">
        <v>97.5</v>
      </c>
      <c r="AQ22" s="168">
        <v>2.8</v>
      </c>
      <c r="AR22" s="152"/>
      <c r="AS22" s="164"/>
      <c r="AT22" s="160"/>
    </row>
    <row r="23" spans="1:46" s="165" customFormat="1" x14ac:dyDescent="0.15">
      <c r="A23" s="160"/>
      <c r="B23" s="131"/>
      <c r="C23" s="131"/>
      <c r="D23" s="131"/>
      <c r="E23" s="131"/>
      <c r="F23" s="131"/>
      <c r="G23" s="131"/>
      <c r="H23" s="131"/>
      <c r="I23" s="131"/>
      <c r="J23" s="131"/>
      <c r="K23" s="131"/>
      <c r="L23" s="131"/>
      <c r="M23" s="131"/>
      <c r="N23" s="131"/>
      <c r="O23" s="131"/>
      <c r="P23" s="131"/>
      <c r="Q23" s="131"/>
      <c r="R23" s="131"/>
      <c r="S23" s="131"/>
      <c r="T23" s="131"/>
      <c r="U23" s="131"/>
      <c r="V23" s="131"/>
      <c r="W23" s="131"/>
      <c r="X23" s="131"/>
      <c r="Y23" s="131"/>
      <c r="Z23" s="131"/>
      <c r="AA23" s="131"/>
      <c r="AB23" s="131"/>
      <c r="AC23" s="131"/>
      <c r="AD23" s="131"/>
      <c r="AE23" s="131"/>
      <c r="AF23" s="131"/>
      <c r="AG23" s="131"/>
      <c r="AH23" s="131"/>
      <c r="AI23" s="131"/>
      <c r="AJ23" s="131"/>
      <c r="AK23" s="131"/>
      <c r="AL23" s="131"/>
      <c r="AM23" s="131"/>
      <c r="AN23" s="131"/>
      <c r="AO23" s="131"/>
      <c r="AP23" s="152"/>
      <c r="AQ23" s="152"/>
      <c r="AR23" s="152"/>
      <c r="AS23" s="164"/>
      <c r="AT23" s="160"/>
    </row>
    <row r="24" spans="1:46" s="165" customFormat="1" x14ac:dyDescent="0.15">
      <c r="A24" s="160"/>
      <c r="B24" s="131"/>
      <c r="C24" s="131"/>
      <c r="D24" s="131"/>
      <c r="E24" s="131"/>
      <c r="F24" s="131"/>
      <c r="G24" s="131"/>
      <c r="H24" s="131"/>
      <c r="I24" s="131"/>
      <c r="J24" s="131"/>
      <c r="K24" s="131"/>
      <c r="L24" s="131"/>
      <c r="M24" s="131"/>
      <c r="N24" s="131"/>
      <c r="O24" s="131"/>
      <c r="P24" s="131"/>
      <c r="Q24" s="131"/>
      <c r="R24" s="131"/>
      <c r="S24" s="131"/>
      <c r="T24" s="131"/>
      <c r="U24" s="131"/>
      <c r="V24" s="131"/>
      <c r="W24" s="131"/>
      <c r="X24" s="131"/>
      <c r="Y24" s="131"/>
      <c r="Z24" s="131"/>
      <c r="AA24" s="131"/>
      <c r="AB24" s="131"/>
      <c r="AC24" s="131"/>
      <c r="AD24" s="131"/>
      <c r="AE24" s="131"/>
      <c r="AF24" s="131"/>
      <c r="AG24" s="131"/>
      <c r="AH24" s="131"/>
      <c r="AI24" s="131"/>
      <c r="AJ24" s="131"/>
      <c r="AK24" s="131"/>
      <c r="AL24" s="131"/>
      <c r="AM24" s="131"/>
      <c r="AN24" s="131"/>
      <c r="AO24" s="131"/>
      <c r="AP24" s="152"/>
      <c r="AQ24" s="152"/>
      <c r="AR24" s="152"/>
      <c r="AS24" s="164"/>
      <c r="AT24" s="160"/>
    </row>
    <row r="25" spans="1:46" s="165" customFormat="1" x14ac:dyDescent="0.15">
      <c r="A25" s="169"/>
      <c r="B25" s="170"/>
      <c r="C25" s="170"/>
      <c r="D25" s="170"/>
      <c r="E25" s="170"/>
      <c r="F25" s="170"/>
      <c r="G25" s="170"/>
      <c r="H25" s="170"/>
      <c r="I25" s="170"/>
      <c r="J25" s="170"/>
      <c r="K25" s="170"/>
      <c r="L25" s="170"/>
      <c r="M25" s="170"/>
      <c r="N25" s="170"/>
      <c r="O25" s="170"/>
      <c r="P25" s="170"/>
      <c r="Q25" s="170"/>
      <c r="R25" s="170"/>
      <c r="S25" s="170"/>
      <c r="T25" s="170"/>
      <c r="U25" s="170"/>
      <c r="V25" s="170"/>
      <c r="W25" s="170"/>
      <c r="X25" s="170"/>
      <c r="Y25" s="170"/>
      <c r="Z25" s="170"/>
      <c r="AA25" s="170"/>
      <c r="AB25" s="170"/>
      <c r="AC25" s="170"/>
      <c r="AD25" s="170"/>
      <c r="AE25" s="170"/>
      <c r="AF25" s="170"/>
      <c r="AG25" s="170"/>
      <c r="AH25" s="170"/>
      <c r="AI25" s="170"/>
      <c r="AJ25" s="170"/>
      <c r="AK25" s="170"/>
      <c r="AL25" s="170"/>
      <c r="AM25" s="170"/>
      <c r="AN25" s="170"/>
      <c r="AO25" s="170"/>
      <c r="AP25" s="171"/>
      <c r="AQ25" s="171"/>
      <c r="AR25" s="171"/>
      <c r="AS25" s="172"/>
      <c r="AT25" s="160"/>
    </row>
    <row r="26" spans="1:46" s="165" customFormat="1" x14ac:dyDescent="0.15">
      <c r="A26" s="1156" t="s">
        <v>464</v>
      </c>
      <c r="B26" s="1156"/>
      <c r="C26" s="1156"/>
      <c r="D26" s="1156"/>
      <c r="E26" s="1156"/>
      <c r="F26" s="1156"/>
      <c r="G26" s="1156"/>
      <c r="H26" s="1156"/>
      <c r="I26" s="1156"/>
      <c r="J26" s="1156"/>
      <c r="K26" s="1156"/>
      <c r="L26" s="1156"/>
      <c r="M26" s="1156"/>
      <c r="N26" s="1156"/>
      <c r="O26" s="1156"/>
      <c r="P26" s="1156"/>
      <c r="Q26" s="1156"/>
      <c r="R26" s="1156"/>
      <c r="S26" s="1156"/>
      <c r="T26" s="1156"/>
      <c r="U26" s="1156"/>
      <c r="V26" s="1156"/>
      <c r="W26" s="1156"/>
      <c r="X26" s="1156"/>
      <c r="Y26" s="1156"/>
      <c r="Z26" s="1156"/>
      <c r="AA26" s="1156"/>
      <c r="AB26" s="1156"/>
      <c r="AC26" s="1156"/>
      <c r="AD26" s="1156"/>
      <c r="AE26" s="1156"/>
      <c r="AF26" s="1156"/>
      <c r="AG26" s="1156"/>
      <c r="AH26" s="1156"/>
      <c r="AI26" s="1156"/>
      <c r="AJ26" s="1156"/>
      <c r="AK26" s="1156"/>
      <c r="AL26" s="1156"/>
      <c r="AM26" s="1156"/>
      <c r="AN26" s="1156"/>
      <c r="AO26" s="1156"/>
      <c r="AP26" s="1156"/>
      <c r="AQ26" s="1156"/>
      <c r="AR26" s="1156"/>
      <c r="AS26" s="1156"/>
      <c r="AT26" s="131"/>
    </row>
    <row r="27" spans="1:46" x14ac:dyDescent="0.15">
      <c r="A27" s="173"/>
      <c r="AO27" s="126"/>
      <c r="AP27" s="126"/>
      <c r="AQ27" s="126"/>
      <c r="AR27" s="126"/>
      <c r="AS27" s="126"/>
      <c r="AT27" s="126"/>
    </row>
    <row r="28" spans="1:46" ht="17.25" x14ac:dyDescent="0.15">
      <c r="A28" s="127" t="s">
        <v>465</v>
      </c>
      <c r="B28" s="128"/>
      <c r="C28" s="128"/>
      <c r="D28" s="128"/>
      <c r="E28" s="128"/>
      <c r="F28" s="128"/>
      <c r="G28" s="128"/>
      <c r="H28" s="128"/>
      <c r="I28" s="128"/>
      <c r="J28" s="128"/>
      <c r="K28" s="128"/>
      <c r="L28" s="128"/>
      <c r="M28" s="128"/>
      <c r="N28" s="128"/>
      <c r="O28" s="128"/>
      <c r="P28" s="128"/>
      <c r="Q28" s="128"/>
      <c r="R28" s="128"/>
      <c r="S28" s="128"/>
      <c r="T28" s="128"/>
      <c r="U28" s="128"/>
      <c r="V28" s="128"/>
      <c r="W28" s="128"/>
      <c r="X28" s="128"/>
      <c r="Y28" s="128"/>
      <c r="Z28" s="128"/>
      <c r="AA28" s="128"/>
      <c r="AB28" s="128"/>
      <c r="AC28" s="128"/>
      <c r="AD28" s="128"/>
      <c r="AE28" s="128"/>
      <c r="AF28" s="128"/>
      <c r="AG28" s="128"/>
      <c r="AH28" s="128"/>
      <c r="AI28" s="128"/>
      <c r="AJ28" s="128"/>
      <c r="AK28" s="128"/>
      <c r="AL28" s="128"/>
      <c r="AM28" s="128"/>
      <c r="AN28" s="128"/>
      <c r="AO28" s="128"/>
      <c r="AP28" s="128"/>
      <c r="AQ28" s="128"/>
      <c r="AR28" s="128"/>
      <c r="AS28" s="174"/>
    </row>
    <row r="29" spans="1:46" x14ac:dyDescent="0.15">
      <c r="A29" s="130"/>
      <c r="B29" s="126"/>
      <c r="C29" s="126"/>
      <c r="D29" s="126"/>
      <c r="E29" s="126"/>
      <c r="F29" s="126"/>
      <c r="G29" s="126"/>
      <c r="H29" s="126"/>
      <c r="I29" s="126"/>
      <c r="J29" s="126"/>
      <c r="K29" s="126"/>
      <c r="L29" s="126"/>
      <c r="M29" s="126"/>
      <c r="N29" s="126"/>
      <c r="O29" s="126"/>
      <c r="P29" s="126"/>
      <c r="Q29" s="126"/>
      <c r="R29" s="126"/>
      <c r="S29" s="126"/>
      <c r="T29" s="126"/>
      <c r="U29" s="126"/>
      <c r="V29" s="126"/>
      <c r="W29" s="126"/>
      <c r="X29" s="126"/>
      <c r="Y29" s="126"/>
      <c r="Z29" s="126"/>
      <c r="AA29" s="126"/>
      <c r="AB29" s="126"/>
      <c r="AC29" s="126"/>
      <c r="AD29" s="126"/>
      <c r="AE29" s="126"/>
      <c r="AF29" s="126"/>
      <c r="AG29" s="126"/>
      <c r="AH29" s="126"/>
      <c r="AI29" s="126"/>
      <c r="AJ29" s="126"/>
      <c r="AK29" s="131" t="s">
        <v>466</v>
      </c>
      <c r="AL29" s="131"/>
      <c r="AM29" s="131"/>
      <c r="AN29" s="131"/>
      <c r="AO29" s="126"/>
      <c r="AP29" s="126"/>
      <c r="AQ29" s="126"/>
      <c r="AR29" s="126"/>
      <c r="AS29" s="175"/>
    </row>
    <row r="30" spans="1:46" ht="13.5" customHeight="1" x14ac:dyDescent="0.15">
      <c r="A30" s="130"/>
      <c r="B30" s="126"/>
      <c r="C30" s="126"/>
      <c r="D30" s="126"/>
      <c r="E30" s="126"/>
      <c r="F30" s="126"/>
      <c r="G30" s="126"/>
      <c r="H30" s="126"/>
      <c r="I30" s="126"/>
      <c r="J30" s="126"/>
      <c r="K30" s="126"/>
      <c r="L30" s="126"/>
      <c r="M30" s="126"/>
      <c r="N30" s="126"/>
      <c r="O30" s="126"/>
      <c r="P30" s="126"/>
      <c r="Q30" s="126"/>
      <c r="R30" s="126"/>
      <c r="S30" s="126"/>
      <c r="T30" s="126"/>
      <c r="U30" s="126"/>
      <c r="V30" s="126"/>
      <c r="W30" s="126"/>
      <c r="X30" s="126"/>
      <c r="Y30" s="126"/>
      <c r="Z30" s="126"/>
      <c r="AA30" s="126"/>
      <c r="AB30" s="126"/>
      <c r="AC30" s="126"/>
      <c r="AD30" s="126"/>
      <c r="AE30" s="126"/>
      <c r="AF30" s="126"/>
      <c r="AG30" s="126"/>
      <c r="AH30" s="126"/>
      <c r="AI30" s="126"/>
      <c r="AJ30" s="126"/>
      <c r="AK30" s="133"/>
      <c r="AL30" s="134"/>
      <c r="AM30" s="134"/>
      <c r="AN30" s="135"/>
      <c r="AO30" s="1145" t="s">
        <v>445</v>
      </c>
      <c r="AP30" s="136"/>
      <c r="AQ30" s="137" t="s">
        <v>446</v>
      </c>
      <c r="AR30" s="138"/>
    </row>
    <row r="31" spans="1:46" x14ac:dyDescent="0.15">
      <c r="A31" s="130"/>
      <c r="B31" s="126"/>
      <c r="C31" s="126"/>
      <c r="D31" s="126"/>
      <c r="E31" s="126"/>
      <c r="F31" s="126"/>
      <c r="G31" s="126"/>
      <c r="H31" s="126"/>
      <c r="I31" s="126"/>
      <c r="J31" s="126"/>
      <c r="K31" s="126"/>
      <c r="L31" s="126"/>
      <c r="M31" s="126"/>
      <c r="N31" s="126"/>
      <c r="O31" s="126"/>
      <c r="P31" s="126"/>
      <c r="Q31" s="126"/>
      <c r="R31" s="126"/>
      <c r="S31" s="126"/>
      <c r="T31" s="126"/>
      <c r="U31" s="126"/>
      <c r="V31" s="126"/>
      <c r="W31" s="126"/>
      <c r="X31" s="126"/>
      <c r="Y31" s="126"/>
      <c r="Z31" s="126"/>
      <c r="AA31" s="126"/>
      <c r="AB31" s="126"/>
      <c r="AC31" s="126"/>
      <c r="AD31" s="126"/>
      <c r="AE31" s="126"/>
      <c r="AF31" s="126"/>
      <c r="AG31" s="126"/>
      <c r="AH31" s="126"/>
      <c r="AI31" s="126"/>
      <c r="AJ31" s="126"/>
      <c r="AK31" s="139"/>
      <c r="AL31" s="140"/>
      <c r="AM31" s="140"/>
      <c r="AN31" s="141"/>
      <c r="AO31" s="1146"/>
      <c r="AP31" s="142" t="s">
        <v>447</v>
      </c>
      <c r="AQ31" s="143" t="s">
        <v>448</v>
      </c>
      <c r="AR31" s="144" t="s">
        <v>449</v>
      </c>
    </row>
    <row r="32" spans="1:46" ht="27" customHeight="1" x14ac:dyDescent="0.15">
      <c r="A32" s="130"/>
      <c r="B32" s="126"/>
      <c r="C32" s="126"/>
      <c r="D32" s="126"/>
      <c r="E32" s="126"/>
      <c r="F32" s="126"/>
      <c r="G32" s="126"/>
      <c r="H32" s="126"/>
      <c r="I32" s="126"/>
      <c r="J32" s="126"/>
      <c r="K32" s="126"/>
      <c r="L32" s="126"/>
      <c r="M32" s="126"/>
      <c r="N32" s="126"/>
      <c r="O32" s="126"/>
      <c r="P32" s="126"/>
      <c r="Q32" s="126"/>
      <c r="R32" s="126"/>
      <c r="S32" s="126"/>
      <c r="T32" s="126"/>
      <c r="U32" s="126"/>
      <c r="V32" s="126"/>
      <c r="W32" s="126"/>
      <c r="X32" s="126"/>
      <c r="Y32" s="126"/>
      <c r="Z32" s="126"/>
      <c r="AA32" s="126"/>
      <c r="AB32" s="126"/>
      <c r="AC32" s="126"/>
      <c r="AD32" s="126"/>
      <c r="AE32" s="126"/>
      <c r="AF32" s="126"/>
      <c r="AG32" s="126"/>
      <c r="AH32" s="126"/>
      <c r="AI32" s="126"/>
      <c r="AJ32" s="126"/>
      <c r="AK32" s="1131" t="s">
        <v>467</v>
      </c>
      <c r="AL32" s="1132"/>
      <c r="AM32" s="1132"/>
      <c r="AN32" s="1133"/>
      <c r="AO32" s="176">
        <v>1125193</v>
      </c>
      <c r="AP32" s="176">
        <v>50111</v>
      </c>
      <c r="AQ32" s="177">
        <v>33516</v>
      </c>
      <c r="AR32" s="178">
        <v>49.5</v>
      </c>
    </row>
    <row r="33" spans="1:46" ht="13.5" customHeight="1" x14ac:dyDescent="0.15">
      <c r="A33" s="130"/>
      <c r="B33" s="126"/>
      <c r="C33" s="126"/>
      <c r="D33" s="126"/>
      <c r="E33" s="126"/>
      <c r="F33" s="126"/>
      <c r="G33" s="126"/>
      <c r="H33" s="126"/>
      <c r="I33" s="126"/>
      <c r="J33" s="126"/>
      <c r="K33" s="126"/>
      <c r="L33" s="126"/>
      <c r="M33" s="126"/>
      <c r="N33" s="126"/>
      <c r="O33" s="126"/>
      <c r="P33" s="126"/>
      <c r="Q33" s="126"/>
      <c r="R33" s="126"/>
      <c r="S33" s="126"/>
      <c r="T33" s="126"/>
      <c r="U33" s="126"/>
      <c r="V33" s="126"/>
      <c r="W33" s="126"/>
      <c r="X33" s="126"/>
      <c r="Y33" s="126"/>
      <c r="Z33" s="126"/>
      <c r="AA33" s="126"/>
      <c r="AB33" s="126"/>
      <c r="AC33" s="126"/>
      <c r="AD33" s="126"/>
      <c r="AE33" s="126"/>
      <c r="AF33" s="126"/>
      <c r="AG33" s="126"/>
      <c r="AH33" s="126"/>
      <c r="AI33" s="126"/>
      <c r="AJ33" s="126"/>
      <c r="AK33" s="1131" t="s">
        <v>468</v>
      </c>
      <c r="AL33" s="1132"/>
      <c r="AM33" s="1132"/>
      <c r="AN33" s="1133"/>
      <c r="AO33" s="176" t="s">
        <v>454</v>
      </c>
      <c r="AP33" s="176" t="s">
        <v>454</v>
      </c>
      <c r="AQ33" s="177" t="s">
        <v>454</v>
      </c>
      <c r="AR33" s="178" t="s">
        <v>454</v>
      </c>
    </row>
    <row r="34" spans="1:46" ht="27" customHeight="1" x14ac:dyDescent="0.15">
      <c r="A34" s="130"/>
      <c r="B34" s="126"/>
      <c r="C34" s="126"/>
      <c r="D34" s="126"/>
      <c r="E34" s="126"/>
      <c r="F34" s="126"/>
      <c r="G34" s="126"/>
      <c r="H34" s="126"/>
      <c r="I34" s="126"/>
      <c r="J34" s="126"/>
      <c r="K34" s="126"/>
      <c r="L34" s="126"/>
      <c r="M34" s="126"/>
      <c r="N34" s="126"/>
      <c r="O34" s="126"/>
      <c r="P34" s="126"/>
      <c r="Q34" s="126"/>
      <c r="R34" s="126"/>
      <c r="S34" s="126"/>
      <c r="T34" s="126"/>
      <c r="U34" s="126"/>
      <c r="V34" s="126"/>
      <c r="W34" s="126"/>
      <c r="X34" s="126"/>
      <c r="Y34" s="126"/>
      <c r="Z34" s="126"/>
      <c r="AA34" s="126"/>
      <c r="AB34" s="126"/>
      <c r="AC34" s="126"/>
      <c r="AD34" s="126"/>
      <c r="AE34" s="126"/>
      <c r="AF34" s="126"/>
      <c r="AG34" s="126"/>
      <c r="AH34" s="126"/>
      <c r="AI34" s="126"/>
      <c r="AJ34" s="126"/>
      <c r="AK34" s="1131" t="s">
        <v>469</v>
      </c>
      <c r="AL34" s="1132"/>
      <c r="AM34" s="1132"/>
      <c r="AN34" s="1133"/>
      <c r="AO34" s="176" t="s">
        <v>454</v>
      </c>
      <c r="AP34" s="176" t="s">
        <v>454</v>
      </c>
      <c r="AQ34" s="177" t="s">
        <v>454</v>
      </c>
      <c r="AR34" s="178" t="s">
        <v>454</v>
      </c>
    </row>
    <row r="35" spans="1:46" ht="27" customHeight="1" x14ac:dyDescent="0.15">
      <c r="A35" s="130"/>
      <c r="B35" s="126"/>
      <c r="C35" s="126"/>
      <c r="D35" s="126"/>
      <c r="E35" s="126"/>
      <c r="F35" s="126"/>
      <c r="G35" s="126"/>
      <c r="H35" s="126"/>
      <c r="I35" s="126"/>
      <c r="J35" s="126"/>
      <c r="K35" s="126"/>
      <c r="L35" s="126"/>
      <c r="M35" s="126"/>
      <c r="N35" s="126"/>
      <c r="O35" s="126"/>
      <c r="P35" s="126"/>
      <c r="Q35" s="126"/>
      <c r="R35" s="126"/>
      <c r="S35" s="126"/>
      <c r="T35" s="126"/>
      <c r="U35" s="126"/>
      <c r="V35" s="126"/>
      <c r="W35" s="126"/>
      <c r="X35" s="126"/>
      <c r="Y35" s="126"/>
      <c r="Z35" s="126"/>
      <c r="AA35" s="126"/>
      <c r="AB35" s="126"/>
      <c r="AC35" s="126"/>
      <c r="AD35" s="126"/>
      <c r="AE35" s="126"/>
      <c r="AF35" s="126"/>
      <c r="AG35" s="126"/>
      <c r="AH35" s="126"/>
      <c r="AI35" s="126"/>
      <c r="AJ35" s="126"/>
      <c r="AK35" s="1131" t="s">
        <v>470</v>
      </c>
      <c r="AL35" s="1132"/>
      <c r="AM35" s="1132"/>
      <c r="AN35" s="1133"/>
      <c r="AO35" s="176">
        <v>625583</v>
      </c>
      <c r="AP35" s="176">
        <v>27861</v>
      </c>
      <c r="AQ35" s="177">
        <v>11499</v>
      </c>
      <c r="AR35" s="178">
        <v>142.30000000000001</v>
      </c>
    </row>
    <row r="36" spans="1:46" ht="27" customHeight="1" x14ac:dyDescent="0.15">
      <c r="A36" s="130"/>
      <c r="B36" s="126"/>
      <c r="C36" s="126"/>
      <c r="D36" s="126"/>
      <c r="E36" s="126"/>
      <c r="F36" s="126"/>
      <c r="G36" s="126"/>
      <c r="H36" s="126"/>
      <c r="I36" s="126"/>
      <c r="J36" s="126"/>
      <c r="K36" s="126"/>
      <c r="L36" s="126"/>
      <c r="M36" s="126"/>
      <c r="N36" s="126"/>
      <c r="O36" s="126"/>
      <c r="P36" s="126"/>
      <c r="Q36" s="126"/>
      <c r="R36" s="126"/>
      <c r="S36" s="126"/>
      <c r="T36" s="126"/>
      <c r="U36" s="126"/>
      <c r="V36" s="126"/>
      <c r="W36" s="126"/>
      <c r="X36" s="126"/>
      <c r="Y36" s="126"/>
      <c r="Z36" s="126"/>
      <c r="AA36" s="126"/>
      <c r="AB36" s="126"/>
      <c r="AC36" s="126"/>
      <c r="AD36" s="126"/>
      <c r="AE36" s="126"/>
      <c r="AF36" s="126"/>
      <c r="AG36" s="126"/>
      <c r="AH36" s="126"/>
      <c r="AI36" s="126"/>
      <c r="AJ36" s="126"/>
      <c r="AK36" s="1131" t="s">
        <v>471</v>
      </c>
      <c r="AL36" s="1132"/>
      <c r="AM36" s="1132"/>
      <c r="AN36" s="1133"/>
      <c r="AO36" s="176">
        <v>38005</v>
      </c>
      <c r="AP36" s="176">
        <v>1693</v>
      </c>
      <c r="AQ36" s="177">
        <v>2953</v>
      </c>
      <c r="AR36" s="178">
        <v>-42.7</v>
      </c>
    </row>
    <row r="37" spans="1:46" ht="13.5" customHeight="1" x14ac:dyDescent="0.15">
      <c r="A37" s="130"/>
      <c r="B37" s="126"/>
      <c r="C37" s="126"/>
      <c r="D37" s="126"/>
      <c r="E37" s="126"/>
      <c r="F37" s="126"/>
      <c r="G37" s="126"/>
      <c r="H37" s="126"/>
      <c r="I37" s="126"/>
      <c r="J37" s="126"/>
      <c r="K37" s="126"/>
      <c r="L37" s="126"/>
      <c r="M37" s="126"/>
      <c r="N37" s="126"/>
      <c r="O37" s="126"/>
      <c r="P37" s="126"/>
      <c r="Q37" s="126"/>
      <c r="R37" s="126"/>
      <c r="S37" s="126"/>
      <c r="T37" s="126"/>
      <c r="U37" s="126"/>
      <c r="V37" s="126"/>
      <c r="W37" s="126"/>
      <c r="X37" s="126"/>
      <c r="Y37" s="126"/>
      <c r="Z37" s="126"/>
      <c r="AA37" s="126"/>
      <c r="AB37" s="126"/>
      <c r="AC37" s="126"/>
      <c r="AD37" s="126"/>
      <c r="AE37" s="126"/>
      <c r="AF37" s="126"/>
      <c r="AG37" s="126"/>
      <c r="AH37" s="126"/>
      <c r="AI37" s="126"/>
      <c r="AJ37" s="126"/>
      <c r="AK37" s="1131" t="s">
        <v>472</v>
      </c>
      <c r="AL37" s="1132"/>
      <c r="AM37" s="1132"/>
      <c r="AN37" s="1133"/>
      <c r="AO37" s="176" t="s">
        <v>454</v>
      </c>
      <c r="AP37" s="176" t="s">
        <v>454</v>
      </c>
      <c r="AQ37" s="177">
        <v>178</v>
      </c>
      <c r="AR37" s="178" t="s">
        <v>454</v>
      </c>
    </row>
    <row r="38" spans="1:46" ht="27" customHeight="1" x14ac:dyDescent="0.15">
      <c r="A38" s="130"/>
      <c r="B38" s="126"/>
      <c r="C38" s="126"/>
      <c r="D38" s="126"/>
      <c r="E38" s="126"/>
      <c r="F38" s="126"/>
      <c r="G38" s="126"/>
      <c r="H38" s="126"/>
      <c r="I38" s="126"/>
      <c r="J38" s="126"/>
      <c r="K38" s="126"/>
      <c r="L38" s="126"/>
      <c r="M38" s="126"/>
      <c r="N38" s="126"/>
      <c r="O38" s="126"/>
      <c r="P38" s="126"/>
      <c r="Q38" s="126"/>
      <c r="R38" s="126"/>
      <c r="S38" s="126"/>
      <c r="T38" s="126"/>
      <c r="U38" s="126"/>
      <c r="V38" s="126"/>
      <c r="W38" s="126"/>
      <c r="X38" s="126"/>
      <c r="Y38" s="126"/>
      <c r="Z38" s="126"/>
      <c r="AA38" s="126"/>
      <c r="AB38" s="126"/>
      <c r="AC38" s="126"/>
      <c r="AD38" s="126"/>
      <c r="AE38" s="126"/>
      <c r="AF38" s="126"/>
      <c r="AG38" s="126"/>
      <c r="AH38" s="126"/>
      <c r="AI38" s="126"/>
      <c r="AJ38" s="126"/>
      <c r="AK38" s="1134" t="s">
        <v>473</v>
      </c>
      <c r="AL38" s="1135"/>
      <c r="AM38" s="1135"/>
      <c r="AN38" s="1136"/>
      <c r="AO38" s="179">
        <v>2</v>
      </c>
      <c r="AP38" s="179">
        <v>0</v>
      </c>
      <c r="AQ38" s="180">
        <v>3</v>
      </c>
      <c r="AR38" s="168">
        <v>-100</v>
      </c>
      <c r="AS38" s="175"/>
    </row>
    <row r="39" spans="1:46" x14ac:dyDescent="0.15">
      <c r="A39" s="130"/>
      <c r="B39" s="126"/>
      <c r="C39" s="126"/>
      <c r="D39" s="126"/>
      <c r="E39" s="126"/>
      <c r="F39" s="126"/>
      <c r="G39" s="126"/>
      <c r="H39" s="126"/>
      <c r="I39" s="126"/>
      <c r="J39" s="126"/>
      <c r="K39" s="126"/>
      <c r="L39" s="126"/>
      <c r="M39" s="126"/>
      <c r="N39" s="126"/>
      <c r="O39" s="126"/>
      <c r="P39" s="126"/>
      <c r="Q39" s="126"/>
      <c r="R39" s="126"/>
      <c r="S39" s="126"/>
      <c r="T39" s="126"/>
      <c r="U39" s="126"/>
      <c r="V39" s="126"/>
      <c r="W39" s="126"/>
      <c r="X39" s="126"/>
      <c r="Y39" s="126"/>
      <c r="Z39" s="126"/>
      <c r="AA39" s="126"/>
      <c r="AB39" s="126"/>
      <c r="AC39" s="126"/>
      <c r="AD39" s="126"/>
      <c r="AE39" s="126"/>
      <c r="AF39" s="126"/>
      <c r="AG39" s="126"/>
      <c r="AH39" s="126"/>
      <c r="AI39" s="126"/>
      <c r="AJ39" s="126"/>
      <c r="AK39" s="1134" t="s">
        <v>474</v>
      </c>
      <c r="AL39" s="1135"/>
      <c r="AM39" s="1135"/>
      <c r="AN39" s="1136"/>
      <c r="AO39" s="176">
        <v>-186909</v>
      </c>
      <c r="AP39" s="176">
        <v>-8324</v>
      </c>
      <c r="AQ39" s="177">
        <v>-2838</v>
      </c>
      <c r="AR39" s="178">
        <v>193.3</v>
      </c>
      <c r="AS39" s="175"/>
    </row>
    <row r="40" spans="1:46" ht="27" customHeight="1" x14ac:dyDescent="0.15">
      <c r="A40" s="130"/>
      <c r="B40" s="126"/>
      <c r="C40" s="126"/>
      <c r="D40" s="126"/>
      <c r="E40" s="126"/>
      <c r="F40" s="126"/>
      <c r="G40" s="126"/>
      <c r="H40" s="126"/>
      <c r="I40" s="126"/>
      <c r="J40" s="126"/>
      <c r="K40" s="126"/>
      <c r="L40" s="126"/>
      <c r="M40" s="126"/>
      <c r="N40" s="126"/>
      <c r="O40" s="126"/>
      <c r="P40" s="126"/>
      <c r="Q40" s="126"/>
      <c r="R40" s="126"/>
      <c r="S40" s="126"/>
      <c r="T40" s="126"/>
      <c r="U40" s="126"/>
      <c r="V40" s="126"/>
      <c r="W40" s="126"/>
      <c r="X40" s="126"/>
      <c r="Y40" s="126"/>
      <c r="Z40" s="126"/>
      <c r="AA40" s="126"/>
      <c r="AB40" s="126"/>
      <c r="AC40" s="126"/>
      <c r="AD40" s="126"/>
      <c r="AE40" s="126"/>
      <c r="AF40" s="126"/>
      <c r="AG40" s="126"/>
      <c r="AH40" s="126"/>
      <c r="AI40" s="126"/>
      <c r="AJ40" s="126"/>
      <c r="AK40" s="1131" t="s">
        <v>475</v>
      </c>
      <c r="AL40" s="1132"/>
      <c r="AM40" s="1132"/>
      <c r="AN40" s="1133"/>
      <c r="AO40" s="176">
        <v>-984207</v>
      </c>
      <c r="AP40" s="176">
        <v>-43832</v>
      </c>
      <c r="AQ40" s="177">
        <v>-31562</v>
      </c>
      <c r="AR40" s="178">
        <v>38.9</v>
      </c>
      <c r="AS40" s="175"/>
    </row>
    <row r="41" spans="1:46" x14ac:dyDescent="0.15">
      <c r="A41" s="130"/>
      <c r="B41" s="126"/>
      <c r="C41" s="126"/>
      <c r="D41" s="126"/>
      <c r="E41" s="126"/>
      <c r="F41" s="126"/>
      <c r="G41" s="126"/>
      <c r="H41" s="126"/>
      <c r="I41" s="126"/>
      <c r="J41" s="126"/>
      <c r="K41" s="126"/>
      <c r="L41" s="126"/>
      <c r="M41" s="126"/>
      <c r="N41" s="126"/>
      <c r="O41" s="126"/>
      <c r="P41" s="126"/>
      <c r="Q41" s="126"/>
      <c r="R41" s="126"/>
      <c r="S41" s="126"/>
      <c r="T41" s="126"/>
      <c r="U41" s="126"/>
      <c r="V41" s="126"/>
      <c r="W41" s="126"/>
      <c r="X41" s="126"/>
      <c r="Y41" s="126"/>
      <c r="Z41" s="126"/>
      <c r="AA41" s="126"/>
      <c r="AB41" s="126"/>
      <c r="AC41" s="126"/>
      <c r="AD41" s="126"/>
      <c r="AE41" s="126"/>
      <c r="AF41" s="126"/>
      <c r="AG41" s="126"/>
      <c r="AH41" s="126"/>
      <c r="AI41" s="126"/>
      <c r="AJ41" s="126"/>
      <c r="AK41" s="1137" t="s">
        <v>233</v>
      </c>
      <c r="AL41" s="1138"/>
      <c r="AM41" s="1138"/>
      <c r="AN41" s="1139"/>
      <c r="AO41" s="176">
        <v>617667</v>
      </c>
      <c r="AP41" s="176">
        <v>27508</v>
      </c>
      <c r="AQ41" s="177">
        <v>13749</v>
      </c>
      <c r="AR41" s="178">
        <v>100.1</v>
      </c>
      <c r="AS41" s="175"/>
    </row>
    <row r="42" spans="1:46" x14ac:dyDescent="0.15">
      <c r="A42" s="130"/>
      <c r="B42" s="126"/>
      <c r="C42" s="126"/>
      <c r="D42" s="126"/>
      <c r="E42" s="126"/>
      <c r="F42" s="126"/>
      <c r="G42" s="126"/>
      <c r="H42" s="126"/>
      <c r="I42" s="126"/>
      <c r="J42" s="126"/>
      <c r="K42" s="126"/>
      <c r="L42" s="126"/>
      <c r="M42" s="126"/>
      <c r="N42" s="126"/>
      <c r="O42" s="126"/>
      <c r="P42" s="126"/>
      <c r="Q42" s="126"/>
      <c r="R42" s="126"/>
      <c r="S42" s="126"/>
      <c r="T42" s="126"/>
      <c r="U42" s="126"/>
      <c r="V42" s="126"/>
      <c r="W42" s="126"/>
      <c r="X42" s="126"/>
      <c r="Y42" s="126"/>
      <c r="Z42" s="126"/>
      <c r="AA42" s="126"/>
      <c r="AB42" s="126"/>
      <c r="AC42" s="126"/>
      <c r="AD42" s="126"/>
      <c r="AE42" s="126"/>
      <c r="AF42" s="126"/>
      <c r="AG42" s="126"/>
      <c r="AH42" s="126"/>
      <c r="AI42" s="126"/>
      <c r="AJ42" s="126"/>
      <c r="AK42" s="181" t="s">
        <v>476</v>
      </c>
      <c r="AL42" s="126"/>
      <c r="AM42" s="126"/>
      <c r="AN42" s="126"/>
      <c r="AO42" s="126"/>
      <c r="AP42" s="126"/>
      <c r="AQ42" s="152"/>
      <c r="AR42" s="152"/>
      <c r="AS42" s="175"/>
    </row>
    <row r="43" spans="1:46" x14ac:dyDescent="0.15">
      <c r="A43" s="130"/>
      <c r="B43" s="126"/>
      <c r="C43" s="126"/>
      <c r="D43" s="126"/>
      <c r="E43" s="126"/>
      <c r="F43" s="126"/>
      <c r="G43" s="126"/>
      <c r="H43" s="126"/>
      <c r="I43" s="126"/>
      <c r="J43" s="126"/>
      <c r="K43" s="126"/>
      <c r="L43" s="126"/>
      <c r="M43" s="126"/>
      <c r="N43" s="126"/>
      <c r="O43" s="126"/>
      <c r="P43" s="126"/>
      <c r="Q43" s="126"/>
      <c r="R43" s="126"/>
      <c r="S43" s="126"/>
      <c r="T43" s="126"/>
      <c r="U43" s="126"/>
      <c r="V43" s="126"/>
      <c r="W43" s="126"/>
      <c r="X43" s="126"/>
      <c r="Y43" s="126"/>
      <c r="Z43" s="126"/>
      <c r="AA43" s="126"/>
      <c r="AB43" s="126"/>
      <c r="AC43" s="126"/>
      <c r="AD43" s="126"/>
      <c r="AE43" s="126"/>
      <c r="AF43" s="126"/>
      <c r="AG43" s="126"/>
      <c r="AH43" s="126"/>
      <c r="AI43" s="126"/>
      <c r="AJ43" s="126"/>
      <c r="AK43" s="126"/>
      <c r="AL43" s="126"/>
      <c r="AM43" s="126"/>
      <c r="AN43" s="126"/>
      <c r="AO43" s="126"/>
      <c r="AP43" s="182"/>
      <c r="AQ43" s="152"/>
      <c r="AR43" s="126"/>
      <c r="AS43" s="175"/>
    </row>
    <row r="44" spans="1:46" x14ac:dyDescent="0.15">
      <c r="A44" s="130"/>
      <c r="B44" s="126"/>
      <c r="C44" s="126"/>
      <c r="D44" s="126"/>
      <c r="E44" s="126"/>
      <c r="F44" s="126"/>
      <c r="G44" s="126"/>
      <c r="H44" s="126"/>
      <c r="I44" s="126"/>
      <c r="J44" s="126"/>
      <c r="K44" s="126"/>
      <c r="L44" s="126"/>
      <c r="M44" s="126"/>
      <c r="N44" s="126"/>
      <c r="O44" s="126"/>
      <c r="P44" s="126"/>
      <c r="Q44" s="126"/>
      <c r="R44" s="126"/>
      <c r="S44" s="126"/>
      <c r="T44" s="126"/>
      <c r="U44" s="126"/>
      <c r="V44" s="126"/>
      <c r="W44" s="126"/>
      <c r="X44" s="126"/>
      <c r="Y44" s="126"/>
      <c r="Z44" s="126"/>
      <c r="AA44" s="126"/>
      <c r="AB44" s="126"/>
      <c r="AC44" s="126"/>
      <c r="AD44" s="126"/>
      <c r="AE44" s="126"/>
      <c r="AF44" s="126"/>
      <c r="AG44" s="126"/>
      <c r="AH44" s="126"/>
      <c r="AI44" s="126"/>
      <c r="AJ44" s="126"/>
      <c r="AK44" s="126"/>
      <c r="AL44" s="126"/>
      <c r="AM44" s="126"/>
      <c r="AN44" s="126"/>
      <c r="AO44" s="126"/>
      <c r="AP44" s="126"/>
      <c r="AQ44" s="152"/>
      <c r="AR44" s="126"/>
    </row>
    <row r="45" spans="1:46" x14ac:dyDescent="0.15">
      <c r="A45" s="128"/>
      <c r="B45" s="128"/>
      <c r="C45" s="128"/>
      <c r="D45" s="128"/>
      <c r="E45" s="128"/>
      <c r="F45" s="128"/>
      <c r="G45" s="128"/>
      <c r="H45" s="128"/>
      <c r="I45" s="128"/>
      <c r="J45" s="128"/>
      <c r="K45" s="128"/>
      <c r="L45" s="128"/>
      <c r="M45" s="128"/>
      <c r="N45" s="128"/>
      <c r="O45" s="128"/>
      <c r="P45" s="128"/>
      <c r="Q45" s="128"/>
      <c r="R45" s="128"/>
      <c r="S45" s="128"/>
      <c r="T45" s="128"/>
      <c r="U45" s="128"/>
      <c r="V45" s="128"/>
      <c r="W45" s="128"/>
      <c r="X45" s="128"/>
      <c r="Y45" s="128"/>
      <c r="Z45" s="128"/>
      <c r="AA45" s="128"/>
      <c r="AB45" s="128"/>
      <c r="AC45" s="128"/>
      <c r="AD45" s="128"/>
      <c r="AE45" s="128"/>
      <c r="AF45" s="128"/>
      <c r="AG45" s="128"/>
      <c r="AH45" s="128"/>
      <c r="AI45" s="128"/>
      <c r="AJ45" s="128"/>
      <c r="AK45" s="128"/>
      <c r="AL45" s="128"/>
      <c r="AM45" s="128"/>
      <c r="AN45" s="128"/>
      <c r="AO45" s="128"/>
      <c r="AP45" s="128"/>
      <c r="AQ45" s="183"/>
      <c r="AR45" s="128"/>
      <c r="AS45" s="128"/>
      <c r="AT45" s="126"/>
    </row>
    <row r="46" spans="1:46" x14ac:dyDescent="0.15">
      <c r="A46" s="184"/>
      <c r="B46" s="184"/>
      <c r="C46" s="184"/>
      <c r="D46" s="184"/>
      <c r="E46" s="184"/>
      <c r="F46" s="184"/>
      <c r="G46" s="184"/>
      <c r="H46" s="184"/>
      <c r="I46" s="184"/>
      <c r="J46" s="184"/>
      <c r="K46" s="184"/>
      <c r="L46" s="184"/>
      <c r="M46" s="184"/>
      <c r="N46" s="184"/>
      <c r="O46" s="184"/>
      <c r="P46" s="184"/>
      <c r="Q46" s="184"/>
      <c r="R46" s="184"/>
      <c r="S46" s="184"/>
      <c r="T46" s="184"/>
      <c r="U46" s="184"/>
      <c r="V46" s="184"/>
      <c r="W46" s="184"/>
      <c r="X46" s="184"/>
      <c r="Y46" s="184"/>
      <c r="Z46" s="184"/>
      <c r="AA46" s="184"/>
      <c r="AB46" s="184"/>
      <c r="AC46" s="184"/>
      <c r="AD46" s="184"/>
      <c r="AE46" s="184"/>
      <c r="AF46" s="184"/>
      <c r="AG46" s="184"/>
      <c r="AH46" s="184"/>
      <c r="AI46" s="184"/>
      <c r="AJ46" s="184"/>
      <c r="AK46" s="184"/>
      <c r="AL46" s="184"/>
      <c r="AM46" s="184"/>
      <c r="AN46" s="184"/>
      <c r="AO46" s="184"/>
      <c r="AP46" s="184"/>
      <c r="AQ46" s="184"/>
      <c r="AR46" s="184"/>
      <c r="AS46" s="184"/>
      <c r="AT46" s="126"/>
    </row>
    <row r="47" spans="1:46" ht="17.25" customHeight="1" x14ac:dyDescent="0.15">
      <c r="A47" s="185" t="s">
        <v>477</v>
      </c>
      <c r="B47" s="126"/>
      <c r="C47" s="126"/>
      <c r="D47" s="126"/>
      <c r="E47" s="126"/>
      <c r="F47" s="126"/>
      <c r="G47" s="126"/>
      <c r="H47" s="126"/>
      <c r="I47" s="126"/>
      <c r="J47" s="126"/>
      <c r="K47" s="126"/>
      <c r="L47" s="126"/>
      <c r="M47" s="126"/>
      <c r="N47" s="126"/>
      <c r="O47" s="126"/>
      <c r="P47" s="126"/>
      <c r="Q47" s="126"/>
      <c r="R47" s="126"/>
      <c r="S47" s="126"/>
      <c r="T47" s="126"/>
      <c r="U47" s="126"/>
      <c r="V47" s="126"/>
      <c r="W47" s="126"/>
      <c r="X47" s="126"/>
      <c r="Y47" s="126"/>
      <c r="Z47" s="126"/>
      <c r="AA47" s="126"/>
      <c r="AB47" s="126"/>
      <c r="AC47" s="126"/>
      <c r="AD47" s="126"/>
      <c r="AE47" s="126"/>
      <c r="AF47" s="126"/>
      <c r="AG47" s="126"/>
      <c r="AH47" s="126"/>
      <c r="AI47" s="126"/>
      <c r="AJ47" s="126"/>
      <c r="AK47" s="126"/>
      <c r="AL47" s="126"/>
      <c r="AM47" s="126"/>
      <c r="AN47" s="126"/>
      <c r="AO47" s="126"/>
      <c r="AP47" s="126"/>
      <c r="AQ47" s="126"/>
      <c r="AR47" s="126"/>
    </row>
    <row r="48" spans="1:46" x14ac:dyDescent="0.15">
      <c r="A48" s="130"/>
      <c r="B48" s="126"/>
      <c r="C48" s="126"/>
      <c r="D48" s="126"/>
      <c r="E48" s="126"/>
      <c r="F48" s="126"/>
      <c r="G48" s="126"/>
      <c r="H48" s="126"/>
      <c r="I48" s="126"/>
      <c r="J48" s="126"/>
      <c r="K48" s="126"/>
      <c r="L48" s="126"/>
      <c r="M48" s="126"/>
      <c r="N48" s="126"/>
      <c r="O48" s="126"/>
      <c r="P48" s="126"/>
      <c r="Q48" s="126"/>
      <c r="R48" s="126"/>
      <c r="S48" s="126"/>
      <c r="T48" s="126"/>
      <c r="U48" s="126"/>
      <c r="V48" s="126"/>
      <c r="W48" s="126"/>
      <c r="X48" s="126"/>
      <c r="Y48" s="126"/>
      <c r="Z48" s="126"/>
      <c r="AA48" s="126"/>
      <c r="AB48" s="126"/>
      <c r="AC48" s="126"/>
      <c r="AD48" s="126"/>
      <c r="AE48" s="126"/>
      <c r="AF48" s="126"/>
      <c r="AG48" s="126"/>
      <c r="AH48" s="126"/>
      <c r="AI48" s="126"/>
      <c r="AJ48" s="126"/>
      <c r="AK48" s="186" t="s">
        <v>478</v>
      </c>
      <c r="AL48" s="186"/>
      <c r="AM48" s="186"/>
      <c r="AN48" s="186"/>
      <c r="AO48" s="186"/>
      <c r="AP48" s="186"/>
      <c r="AQ48" s="187"/>
      <c r="AR48" s="186"/>
    </row>
    <row r="49" spans="1:44" ht="13.5" customHeight="1" x14ac:dyDescent="0.15">
      <c r="A49" s="130"/>
      <c r="B49" s="126"/>
      <c r="C49" s="126"/>
      <c r="D49" s="126"/>
      <c r="E49" s="126"/>
      <c r="F49" s="126"/>
      <c r="G49" s="126"/>
      <c r="H49" s="126"/>
      <c r="I49" s="126"/>
      <c r="J49" s="126"/>
      <c r="K49" s="126"/>
      <c r="L49" s="126"/>
      <c r="M49" s="126"/>
      <c r="N49" s="126"/>
      <c r="O49" s="126"/>
      <c r="P49" s="126"/>
      <c r="Q49" s="126"/>
      <c r="R49" s="126"/>
      <c r="S49" s="126"/>
      <c r="T49" s="126"/>
      <c r="U49" s="126"/>
      <c r="V49" s="126"/>
      <c r="W49" s="126"/>
      <c r="X49" s="126"/>
      <c r="Y49" s="126"/>
      <c r="Z49" s="126"/>
      <c r="AA49" s="126"/>
      <c r="AB49" s="126"/>
      <c r="AC49" s="126"/>
      <c r="AD49" s="126"/>
      <c r="AE49" s="126"/>
      <c r="AF49" s="126"/>
      <c r="AG49" s="126"/>
      <c r="AH49" s="126"/>
      <c r="AI49" s="126"/>
      <c r="AJ49" s="126"/>
      <c r="AK49" s="188"/>
      <c r="AL49" s="189"/>
      <c r="AM49" s="1140" t="s">
        <v>445</v>
      </c>
      <c r="AN49" s="1142" t="s">
        <v>479</v>
      </c>
      <c r="AO49" s="1143"/>
      <c r="AP49" s="1143"/>
      <c r="AQ49" s="1143"/>
      <c r="AR49" s="1144"/>
    </row>
    <row r="50" spans="1:44" x14ac:dyDescent="0.15">
      <c r="A50" s="130"/>
      <c r="B50" s="126"/>
      <c r="C50" s="126"/>
      <c r="D50" s="126"/>
      <c r="E50" s="126"/>
      <c r="F50" s="126"/>
      <c r="G50" s="126"/>
      <c r="H50" s="126"/>
      <c r="I50" s="126"/>
      <c r="J50" s="126"/>
      <c r="K50" s="126"/>
      <c r="L50" s="126"/>
      <c r="M50" s="126"/>
      <c r="N50" s="126"/>
      <c r="O50" s="126"/>
      <c r="P50" s="126"/>
      <c r="Q50" s="126"/>
      <c r="R50" s="126"/>
      <c r="S50" s="126"/>
      <c r="T50" s="126"/>
      <c r="U50" s="126"/>
      <c r="V50" s="126"/>
      <c r="W50" s="126"/>
      <c r="X50" s="126"/>
      <c r="Y50" s="126"/>
      <c r="Z50" s="126"/>
      <c r="AA50" s="126"/>
      <c r="AB50" s="126"/>
      <c r="AC50" s="126"/>
      <c r="AD50" s="126"/>
      <c r="AE50" s="126"/>
      <c r="AF50" s="126"/>
      <c r="AG50" s="126"/>
      <c r="AH50" s="126"/>
      <c r="AI50" s="126"/>
      <c r="AJ50" s="126"/>
      <c r="AK50" s="190"/>
      <c r="AL50" s="191"/>
      <c r="AM50" s="1141"/>
      <c r="AN50" s="192" t="s">
        <v>480</v>
      </c>
      <c r="AO50" s="193" t="s">
        <v>481</v>
      </c>
      <c r="AP50" s="194" t="s">
        <v>482</v>
      </c>
      <c r="AQ50" s="195" t="s">
        <v>483</v>
      </c>
      <c r="AR50" s="196" t="s">
        <v>484</v>
      </c>
    </row>
    <row r="51" spans="1:44" x14ac:dyDescent="0.15">
      <c r="A51" s="130"/>
      <c r="B51" s="126"/>
      <c r="C51" s="126"/>
      <c r="D51" s="126"/>
      <c r="E51" s="126"/>
      <c r="F51" s="126"/>
      <c r="G51" s="126"/>
      <c r="H51" s="126"/>
      <c r="I51" s="126"/>
      <c r="J51" s="126"/>
      <c r="K51" s="126"/>
      <c r="L51" s="126"/>
      <c r="M51" s="126"/>
      <c r="N51" s="126"/>
      <c r="O51" s="126"/>
      <c r="P51" s="126"/>
      <c r="Q51" s="126"/>
      <c r="R51" s="126"/>
      <c r="S51" s="126"/>
      <c r="T51" s="126"/>
      <c r="U51" s="126"/>
      <c r="V51" s="126"/>
      <c r="W51" s="126"/>
      <c r="X51" s="126"/>
      <c r="Y51" s="126"/>
      <c r="Z51" s="126"/>
      <c r="AA51" s="126"/>
      <c r="AB51" s="126"/>
      <c r="AC51" s="126"/>
      <c r="AD51" s="126"/>
      <c r="AE51" s="126"/>
      <c r="AF51" s="126"/>
      <c r="AG51" s="126"/>
      <c r="AH51" s="126"/>
      <c r="AI51" s="126"/>
      <c r="AJ51" s="126"/>
      <c r="AK51" s="188" t="s">
        <v>485</v>
      </c>
      <c r="AL51" s="189"/>
      <c r="AM51" s="197">
        <v>752894</v>
      </c>
      <c r="AN51" s="198">
        <v>31650</v>
      </c>
      <c r="AO51" s="199">
        <v>-54.6</v>
      </c>
      <c r="AP51" s="200">
        <v>53655</v>
      </c>
      <c r="AQ51" s="201">
        <v>-6.1</v>
      </c>
      <c r="AR51" s="202">
        <v>-48.5</v>
      </c>
    </row>
    <row r="52" spans="1:44" x14ac:dyDescent="0.15">
      <c r="A52" s="130"/>
      <c r="B52" s="126"/>
      <c r="C52" s="126"/>
      <c r="D52" s="126"/>
      <c r="E52" s="126"/>
      <c r="F52" s="126"/>
      <c r="G52" s="126"/>
      <c r="H52" s="126"/>
      <c r="I52" s="126"/>
      <c r="J52" s="126"/>
      <c r="K52" s="126"/>
      <c r="L52" s="126"/>
      <c r="M52" s="126"/>
      <c r="N52" s="126"/>
      <c r="O52" s="126"/>
      <c r="P52" s="126"/>
      <c r="Q52" s="126"/>
      <c r="R52" s="126"/>
      <c r="S52" s="126"/>
      <c r="T52" s="126"/>
      <c r="U52" s="126"/>
      <c r="V52" s="126"/>
      <c r="W52" s="126"/>
      <c r="X52" s="126"/>
      <c r="Y52" s="126"/>
      <c r="Z52" s="126"/>
      <c r="AA52" s="126"/>
      <c r="AB52" s="126"/>
      <c r="AC52" s="126"/>
      <c r="AD52" s="126"/>
      <c r="AE52" s="126"/>
      <c r="AF52" s="126"/>
      <c r="AG52" s="126"/>
      <c r="AH52" s="126"/>
      <c r="AI52" s="126"/>
      <c r="AJ52" s="126"/>
      <c r="AK52" s="203"/>
      <c r="AL52" s="204" t="s">
        <v>486</v>
      </c>
      <c r="AM52" s="205">
        <v>431026</v>
      </c>
      <c r="AN52" s="206">
        <v>18119</v>
      </c>
      <c r="AO52" s="207">
        <v>-61.6</v>
      </c>
      <c r="AP52" s="208">
        <v>32719</v>
      </c>
      <c r="AQ52" s="209">
        <v>-9.6</v>
      </c>
      <c r="AR52" s="210">
        <v>-52</v>
      </c>
    </row>
    <row r="53" spans="1:44" x14ac:dyDescent="0.15">
      <c r="A53" s="130"/>
      <c r="B53" s="126"/>
      <c r="C53" s="126"/>
      <c r="D53" s="126"/>
      <c r="E53" s="126"/>
      <c r="F53" s="126"/>
      <c r="G53" s="126"/>
      <c r="H53" s="126"/>
      <c r="I53" s="126"/>
      <c r="J53" s="126"/>
      <c r="K53" s="126"/>
      <c r="L53" s="126"/>
      <c r="M53" s="126"/>
      <c r="N53" s="126"/>
      <c r="O53" s="126"/>
      <c r="P53" s="126"/>
      <c r="Q53" s="126"/>
      <c r="R53" s="126"/>
      <c r="S53" s="126"/>
      <c r="T53" s="126"/>
      <c r="U53" s="126"/>
      <c r="V53" s="126"/>
      <c r="W53" s="126"/>
      <c r="X53" s="126"/>
      <c r="Y53" s="126"/>
      <c r="Z53" s="126"/>
      <c r="AA53" s="126"/>
      <c r="AB53" s="126"/>
      <c r="AC53" s="126"/>
      <c r="AD53" s="126"/>
      <c r="AE53" s="126"/>
      <c r="AF53" s="126"/>
      <c r="AG53" s="126"/>
      <c r="AH53" s="126"/>
      <c r="AI53" s="126"/>
      <c r="AJ53" s="126"/>
      <c r="AK53" s="188" t="s">
        <v>487</v>
      </c>
      <c r="AL53" s="189"/>
      <c r="AM53" s="197">
        <v>2418054</v>
      </c>
      <c r="AN53" s="198">
        <v>103054</v>
      </c>
      <c r="AO53" s="199">
        <v>225.6</v>
      </c>
      <c r="AP53" s="200">
        <v>53869</v>
      </c>
      <c r="AQ53" s="201">
        <v>0.4</v>
      </c>
      <c r="AR53" s="202">
        <v>225.2</v>
      </c>
    </row>
    <row r="54" spans="1:44" x14ac:dyDescent="0.15">
      <c r="A54" s="130"/>
      <c r="B54" s="126"/>
      <c r="C54" s="126"/>
      <c r="D54" s="126"/>
      <c r="E54" s="126"/>
      <c r="F54" s="126"/>
      <c r="G54" s="126"/>
      <c r="H54" s="126"/>
      <c r="I54" s="126"/>
      <c r="J54" s="126"/>
      <c r="K54" s="126"/>
      <c r="L54" s="126"/>
      <c r="M54" s="126"/>
      <c r="N54" s="126"/>
      <c r="O54" s="126"/>
      <c r="P54" s="126"/>
      <c r="Q54" s="126"/>
      <c r="R54" s="126"/>
      <c r="S54" s="126"/>
      <c r="T54" s="126"/>
      <c r="U54" s="126"/>
      <c r="V54" s="126"/>
      <c r="W54" s="126"/>
      <c r="X54" s="126"/>
      <c r="Y54" s="126"/>
      <c r="Z54" s="126"/>
      <c r="AA54" s="126"/>
      <c r="AB54" s="126"/>
      <c r="AC54" s="126"/>
      <c r="AD54" s="126"/>
      <c r="AE54" s="126"/>
      <c r="AF54" s="126"/>
      <c r="AG54" s="126"/>
      <c r="AH54" s="126"/>
      <c r="AI54" s="126"/>
      <c r="AJ54" s="126"/>
      <c r="AK54" s="203"/>
      <c r="AL54" s="204" t="s">
        <v>486</v>
      </c>
      <c r="AM54" s="205">
        <v>1832192</v>
      </c>
      <c r="AN54" s="206">
        <v>78085</v>
      </c>
      <c r="AO54" s="207">
        <v>331</v>
      </c>
      <c r="AP54" s="208">
        <v>35046</v>
      </c>
      <c r="AQ54" s="209">
        <v>7.1</v>
      </c>
      <c r="AR54" s="210">
        <v>323.89999999999998</v>
      </c>
    </row>
    <row r="55" spans="1:44" x14ac:dyDescent="0.15">
      <c r="A55" s="130"/>
      <c r="B55" s="126"/>
      <c r="C55" s="126"/>
      <c r="D55" s="126"/>
      <c r="E55" s="126"/>
      <c r="F55" s="126"/>
      <c r="G55" s="126"/>
      <c r="H55" s="126"/>
      <c r="I55" s="126"/>
      <c r="J55" s="126"/>
      <c r="K55" s="126"/>
      <c r="L55" s="126"/>
      <c r="M55" s="126"/>
      <c r="N55" s="126"/>
      <c r="O55" s="126"/>
      <c r="P55" s="126"/>
      <c r="Q55" s="126"/>
      <c r="R55" s="126"/>
      <c r="S55" s="126"/>
      <c r="T55" s="126"/>
      <c r="U55" s="126"/>
      <c r="V55" s="126"/>
      <c r="W55" s="126"/>
      <c r="X55" s="126"/>
      <c r="Y55" s="126"/>
      <c r="Z55" s="126"/>
      <c r="AA55" s="126"/>
      <c r="AB55" s="126"/>
      <c r="AC55" s="126"/>
      <c r="AD55" s="126"/>
      <c r="AE55" s="126"/>
      <c r="AF55" s="126"/>
      <c r="AG55" s="126"/>
      <c r="AH55" s="126"/>
      <c r="AI55" s="126"/>
      <c r="AJ55" s="126"/>
      <c r="AK55" s="188" t="s">
        <v>488</v>
      </c>
      <c r="AL55" s="189"/>
      <c r="AM55" s="197">
        <v>1203895</v>
      </c>
      <c r="AN55" s="198">
        <v>51984</v>
      </c>
      <c r="AO55" s="199">
        <v>-49.6</v>
      </c>
      <c r="AP55" s="200">
        <v>59119</v>
      </c>
      <c r="AQ55" s="201">
        <v>9.6999999999999993</v>
      </c>
      <c r="AR55" s="202">
        <v>-59.3</v>
      </c>
    </row>
    <row r="56" spans="1:44" x14ac:dyDescent="0.15">
      <c r="A56" s="130"/>
      <c r="B56" s="126"/>
      <c r="C56" s="126"/>
      <c r="D56" s="126"/>
      <c r="E56" s="126"/>
      <c r="F56" s="126"/>
      <c r="G56" s="126"/>
      <c r="H56" s="126"/>
      <c r="I56" s="126"/>
      <c r="J56" s="126"/>
      <c r="K56" s="126"/>
      <c r="L56" s="126"/>
      <c r="M56" s="126"/>
      <c r="N56" s="126"/>
      <c r="O56" s="126"/>
      <c r="P56" s="126"/>
      <c r="Q56" s="126"/>
      <c r="R56" s="126"/>
      <c r="S56" s="126"/>
      <c r="T56" s="126"/>
      <c r="U56" s="126"/>
      <c r="V56" s="126"/>
      <c r="W56" s="126"/>
      <c r="X56" s="126"/>
      <c r="Y56" s="126"/>
      <c r="Z56" s="126"/>
      <c r="AA56" s="126"/>
      <c r="AB56" s="126"/>
      <c r="AC56" s="126"/>
      <c r="AD56" s="126"/>
      <c r="AE56" s="126"/>
      <c r="AF56" s="126"/>
      <c r="AG56" s="126"/>
      <c r="AH56" s="126"/>
      <c r="AI56" s="126"/>
      <c r="AJ56" s="126"/>
      <c r="AK56" s="203"/>
      <c r="AL56" s="204" t="s">
        <v>486</v>
      </c>
      <c r="AM56" s="205">
        <v>565771</v>
      </c>
      <c r="AN56" s="206">
        <v>24430</v>
      </c>
      <c r="AO56" s="207">
        <v>-68.7</v>
      </c>
      <c r="AP56" s="208">
        <v>29900</v>
      </c>
      <c r="AQ56" s="209">
        <v>-14.7</v>
      </c>
      <c r="AR56" s="210">
        <v>-54</v>
      </c>
    </row>
    <row r="57" spans="1:44" x14ac:dyDescent="0.15">
      <c r="A57" s="130"/>
      <c r="B57" s="126"/>
      <c r="C57" s="126"/>
      <c r="D57" s="126"/>
      <c r="E57" s="126"/>
      <c r="F57" s="126"/>
      <c r="G57" s="126"/>
      <c r="H57" s="126"/>
      <c r="I57" s="126"/>
      <c r="J57" s="126"/>
      <c r="K57" s="126"/>
      <c r="L57" s="126"/>
      <c r="M57" s="126"/>
      <c r="N57" s="126"/>
      <c r="O57" s="126"/>
      <c r="P57" s="126"/>
      <c r="Q57" s="126"/>
      <c r="R57" s="126"/>
      <c r="S57" s="126"/>
      <c r="T57" s="126"/>
      <c r="U57" s="126"/>
      <c r="V57" s="126"/>
      <c r="W57" s="126"/>
      <c r="X57" s="126"/>
      <c r="Y57" s="126"/>
      <c r="Z57" s="126"/>
      <c r="AA57" s="126"/>
      <c r="AB57" s="126"/>
      <c r="AC57" s="126"/>
      <c r="AD57" s="126"/>
      <c r="AE57" s="126"/>
      <c r="AF57" s="126"/>
      <c r="AG57" s="126"/>
      <c r="AH57" s="126"/>
      <c r="AI57" s="126"/>
      <c r="AJ57" s="126"/>
      <c r="AK57" s="188" t="s">
        <v>489</v>
      </c>
      <c r="AL57" s="189"/>
      <c r="AM57" s="197">
        <v>1081434</v>
      </c>
      <c r="AN57" s="198">
        <v>47361</v>
      </c>
      <c r="AO57" s="199">
        <v>-8.9</v>
      </c>
      <c r="AP57" s="200">
        <v>53895</v>
      </c>
      <c r="AQ57" s="201">
        <v>-8.8000000000000007</v>
      </c>
      <c r="AR57" s="202">
        <v>-0.1</v>
      </c>
    </row>
    <row r="58" spans="1:44" x14ac:dyDescent="0.15">
      <c r="A58" s="130"/>
      <c r="B58" s="126"/>
      <c r="C58" s="126"/>
      <c r="D58" s="126"/>
      <c r="E58" s="126"/>
      <c r="F58" s="126"/>
      <c r="G58" s="126"/>
      <c r="H58" s="126"/>
      <c r="I58" s="126"/>
      <c r="J58" s="126"/>
      <c r="K58" s="126"/>
      <c r="L58" s="126"/>
      <c r="M58" s="126"/>
      <c r="N58" s="126"/>
      <c r="O58" s="126"/>
      <c r="P58" s="126"/>
      <c r="Q58" s="126"/>
      <c r="R58" s="126"/>
      <c r="S58" s="126"/>
      <c r="T58" s="126"/>
      <c r="U58" s="126"/>
      <c r="V58" s="126"/>
      <c r="W58" s="126"/>
      <c r="X58" s="126"/>
      <c r="Y58" s="126"/>
      <c r="Z58" s="126"/>
      <c r="AA58" s="126"/>
      <c r="AB58" s="126"/>
      <c r="AC58" s="126"/>
      <c r="AD58" s="126"/>
      <c r="AE58" s="126"/>
      <c r="AF58" s="126"/>
      <c r="AG58" s="126"/>
      <c r="AH58" s="126"/>
      <c r="AI58" s="126"/>
      <c r="AJ58" s="126"/>
      <c r="AK58" s="203"/>
      <c r="AL58" s="204" t="s">
        <v>486</v>
      </c>
      <c r="AM58" s="205">
        <v>464105</v>
      </c>
      <c r="AN58" s="206">
        <v>20325</v>
      </c>
      <c r="AO58" s="207">
        <v>-16.8</v>
      </c>
      <c r="AP58" s="208">
        <v>31224</v>
      </c>
      <c r="AQ58" s="209">
        <v>4.4000000000000004</v>
      </c>
      <c r="AR58" s="210">
        <v>-21.2</v>
      </c>
    </row>
    <row r="59" spans="1:44" x14ac:dyDescent="0.15">
      <c r="A59" s="130"/>
      <c r="B59" s="126"/>
      <c r="C59" s="126"/>
      <c r="D59" s="126"/>
      <c r="E59" s="126"/>
      <c r="F59" s="126"/>
      <c r="G59" s="126"/>
      <c r="H59" s="126"/>
      <c r="I59" s="126"/>
      <c r="J59" s="126"/>
      <c r="K59" s="126"/>
      <c r="L59" s="126"/>
      <c r="M59" s="126"/>
      <c r="N59" s="126"/>
      <c r="O59" s="126"/>
      <c r="P59" s="126"/>
      <c r="Q59" s="126"/>
      <c r="R59" s="126"/>
      <c r="S59" s="126"/>
      <c r="T59" s="126"/>
      <c r="U59" s="126"/>
      <c r="V59" s="126"/>
      <c r="W59" s="126"/>
      <c r="X59" s="126"/>
      <c r="Y59" s="126"/>
      <c r="Z59" s="126"/>
      <c r="AA59" s="126"/>
      <c r="AB59" s="126"/>
      <c r="AC59" s="126"/>
      <c r="AD59" s="126"/>
      <c r="AE59" s="126"/>
      <c r="AF59" s="126"/>
      <c r="AG59" s="126"/>
      <c r="AH59" s="126"/>
      <c r="AI59" s="126"/>
      <c r="AJ59" s="126"/>
      <c r="AK59" s="188" t="s">
        <v>490</v>
      </c>
      <c r="AL59" s="189"/>
      <c r="AM59" s="197">
        <v>934580</v>
      </c>
      <c r="AN59" s="198">
        <v>41622</v>
      </c>
      <c r="AO59" s="199">
        <v>-12.1</v>
      </c>
      <c r="AP59" s="200">
        <v>56181</v>
      </c>
      <c r="AQ59" s="201">
        <v>4.2</v>
      </c>
      <c r="AR59" s="202">
        <v>-16.3</v>
      </c>
    </row>
    <row r="60" spans="1:44" x14ac:dyDescent="0.15">
      <c r="A60" s="130"/>
      <c r="B60" s="126"/>
      <c r="C60" s="126"/>
      <c r="D60" s="126"/>
      <c r="E60" s="126"/>
      <c r="F60" s="126"/>
      <c r="G60" s="126"/>
      <c r="H60" s="126"/>
      <c r="I60" s="126"/>
      <c r="J60" s="126"/>
      <c r="K60" s="126"/>
      <c r="L60" s="126"/>
      <c r="M60" s="126"/>
      <c r="N60" s="126"/>
      <c r="O60" s="126"/>
      <c r="P60" s="126"/>
      <c r="Q60" s="126"/>
      <c r="R60" s="126"/>
      <c r="S60" s="126"/>
      <c r="T60" s="126"/>
      <c r="U60" s="126"/>
      <c r="V60" s="126"/>
      <c r="W60" s="126"/>
      <c r="X60" s="126"/>
      <c r="Y60" s="126"/>
      <c r="Z60" s="126"/>
      <c r="AA60" s="126"/>
      <c r="AB60" s="126"/>
      <c r="AC60" s="126"/>
      <c r="AD60" s="126"/>
      <c r="AE60" s="126"/>
      <c r="AF60" s="126"/>
      <c r="AG60" s="126"/>
      <c r="AH60" s="126"/>
      <c r="AI60" s="126"/>
      <c r="AJ60" s="126"/>
      <c r="AK60" s="203"/>
      <c r="AL60" s="204" t="s">
        <v>486</v>
      </c>
      <c r="AM60" s="205">
        <v>483846</v>
      </c>
      <c r="AN60" s="206">
        <v>21548</v>
      </c>
      <c r="AO60" s="207">
        <v>6</v>
      </c>
      <c r="AP60" s="208">
        <v>32039</v>
      </c>
      <c r="AQ60" s="209">
        <v>2.6</v>
      </c>
      <c r="AR60" s="210">
        <v>3.4</v>
      </c>
    </row>
    <row r="61" spans="1:44" x14ac:dyDescent="0.15">
      <c r="A61" s="130"/>
      <c r="B61" s="126"/>
      <c r="C61" s="126"/>
      <c r="D61" s="126"/>
      <c r="E61" s="126"/>
      <c r="F61" s="126"/>
      <c r="G61" s="126"/>
      <c r="H61" s="126"/>
      <c r="I61" s="126"/>
      <c r="J61" s="126"/>
      <c r="K61" s="126"/>
      <c r="L61" s="126"/>
      <c r="M61" s="126"/>
      <c r="N61" s="126"/>
      <c r="O61" s="126"/>
      <c r="P61" s="126"/>
      <c r="Q61" s="126"/>
      <c r="R61" s="126"/>
      <c r="S61" s="126"/>
      <c r="T61" s="126"/>
      <c r="U61" s="126"/>
      <c r="V61" s="126"/>
      <c r="W61" s="126"/>
      <c r="X61" s="126"/>
      <c r="Y61" s="126"/>
      <c r="Z61" s="126"/>
      <c r="AA61" s="126"/>
      <c r="AB61" s="126"/>
      <c r="AC61" s="126"/>
      <c r="AD61" s="126"/>
      <c r="AE61" s="126"/>
      <c r="AF61" s="126"/>
      <c r="AG61" s="126"/>
      <c r="AH61" s="126"/>
      <c r="AI61" s="126"/>
      <c r="AJ61" s="126"/>
      <c r="AK61" s="188" t="s">
        <v>491</v>
      </c>
      <c r="AL61" s="211"/>
      <c r="AM61" s="212">
        <v>1278171</v>
      </c>
      <c r="AN61" s="213">
        <v>55134</v>
      </c>
      <c r="AO61" s="214">
        <v>20.100000000000001</v>
      </c>
      <c r="AP61" s="215">
        <v>55344</v>
      </c>
      <c r="AQ61" s="216">
        <v>-0.1</v>
      </c>
      <c r="AR61" s="202">
        <v>20.2</v>
      </c>
    </row>
    <row r="62" spans="1:44" x14ac:dyDescent="0.15">
      <c r="A62" s="130"/>
      <c r="B62" s="126"/>
      <c r="C62" s="126"/>
      <c r="D62" s="126"/>
      <c r="E62" s="126"/>
      <c r="F62" s="126"/>
      <c r="G62" s="126"/>
      <c r="H62" s="126"/>
      <c r="I62" s="126"/>
      <c r="J62" s="126"/>
      <c r="K62" s="126"/>
      <c r="L62" s="126"/>
      <c r="M62" s="126"/>
      <c r="N62" s="126"/>
      <c r="O62" s="126"/>
      <c r="P62" s="126"/>
      <c r="Q62" s="126"/>
      <c r="R62" s="126"/>
      <c r="S62" s="126"/>
      <c r="T62" s="126"/>
      <c r="U62" s="126"/>
      <c r="V62" s="126"/>
      <c r="W62" s="126"/>
      <c r="X62" s="126"/>
      <c r="Y62" s="126"/>
      <c r="Z62" s="126"/>
      <c r="AA62" s="126"/>
      <c r="AB62" s="126"/>
      <c r="AC62" s="126"/>
      <c r="AD62" s="126"/>
      <c r="AE62" s="126"/>
      <c r="AF62" s="126"/>
      <c r="AG62" s="126"/>
      <c r="AH62" s="126"/>
      <c r="AI62" s="126"/>
      <c r="AJ62" s="126"/>
      <c r="AK62" s="203"/>
      <c r="AL62" s="204" t="s">
        <v>486</v>
      </c>
      <c r="AM62" s="205">
        <v>755388</v>
      </c>
      <c r="AN62" s="206">
        <v>32501</v>
      </c>
      <c r="AO62" s="207">
        <v>38</v>
      </c>
      <c r="AP62" s="208">
        <v>32186</v>
      </c>
      <c r="AQ62" s="209">
        <v>-2</v>
      </c>
      <c r="AR62" s="210">
        <v>40</v>
      </c>
    </row>
    <row r="63" spans="1:44" x14ac:dyDescent="0.15">
      <c r="A63" s="130"/>
      <c r="B63" s="126"/>
      <c r="C63" s="126"/>
      <c r="D63" s="126"/>
      <c r="E63" s="126"/>
      <c r="F63" s="126"/>
      <c r="G63" s="126"/>
      <c r="H63" s="126"/>
      <c r="I63" s="126"/>
      <c r="J63" s="126"/>
      <c r="K63" s="126"/>
      <c r="L63" s="126"/>
      <c r="M63" s="126"/>
      <c r="N63" s="126"/>
      <c r="O63" s="126"/>
      <c r="P63" s="126"/>
      <c r="Q63" s="126"/>
      <c r="R63" s="126"/>
      <c r="S63" s="126"/>
      <c r="T63" s="126"/>
      <c r="U63" s="126"/>
      <c r="V63" s="126"/>
      <c r="W63" s="126"/>
      <c r="X63" s="126"/>
      <c r="Y63" s="126"/>
      <c r="Z63" s="126"/>
      <c r="AA63" s="126"/>
      <c r="AB63" s="126"/>
      <c r="AC63" s="126"/>
      <c r="AD63" s="126"/>
      <c r="AE63" s="126"/>
      <c r="AF63" s="126"/>
      <c r="AG63" s="126"/>
      <c r="AH63" s="126"/>
      <c r="AI63" s="126"/>
      <c r="AJ63" s="126"/>
      <c r="AK63" s="126"/>
      <c r="AL63" s="126"/>
      <c r="AM63" s="126"/>
      <c r="AN63" s="126"/>
      <c r="AO63" s="126"/>
      <c r="AP63" s="126"/>
      <c r="AQ63" s="126"/>
      <c r="AR63" s="126"/>
    </row>
    <row r="64" spans="1:44" x14ac:dyDescent="0.15">
      <c r="A64" s="130"/>
      <c r="B64" s="126"/>
      <c r="C64" s="126"/>
      <c r="D64" s="126"/>
      <c r="E64" s="126"/>
      <c r="F64" s="126"/>
      <c r="G64" s="126"/>
      <c r="H64" s="126"/>
      <c r="I64" s="126"/>
      <c r="J64" s="126"/>
      <c r="K64" s="126"/>
      <c r="L64" s="126"/>
      <c r="M64" s="126"/>
      <c r="N64" s="126"/>
      <c r="O64" s="126"/>
      <c r="P64" s="126"/>
      <c r="Q64" s="126"/>
      <c r="R64" s="126"/>
      <c r="S64" s="126"/>
      <c r="T64" s="126"/>
      <c r="U64" s="126"/>
      <c r="V64" s="126"/>
      <c r="W64" s="126"/>
      <c r="X64" s="126"/>
      <c r="Y64" s="126"/>
      <c r="Z64" s="126"/>
      <c r="AA64" s="126"/>
      <c r="AB64" s="126"/>
      <c r="AC64" s="126"/>
      <c r="AD64" s="126"/>
      <c r="AE64" s="126"/>
      <c r="AF64" s="126"/>
      <c r="AG64" s="126"/>
      <c r="AH64" s="126"/>
      <c r="AI64" s="126"/>
      <c r="AJ64" s="126"/>
      <c r="AK64" s="126"/>
      <c r="AL64" s="126"/>
      <c r="AM64" s="126"/>
      <c r="AN64" s="126"/>
      <c r="AO64" s="126"/>
      <c r="AP64" s="126"/>
      <c r="AQ64" s="126"/>
      <c r="AR64" s="126"/>
    </row>
    <row r="65" spans="1:46" x14ac:dyDescent="0.15">
      <c r="A65" s="130"/>
      <c r="B65" s="126"/>
      <c r="C65" s="126"/>
      <c r="D65" s="126"/>
      <c r="E65" s="126"/>
      <c r="F65" s="126"/>
      <c r="G65" s="126"/>
      <c r="H65" s="126"/>
      <c r="I65" s="126"/>
      <c r="J65" s="126"/>
      <c r="K65" s="126"/>
      <c r="L65" s="126"/>
      <c r="M65" s="126"/>
      <c r="N65" s="126"/>
      <c r="O65" s="126"/>
      <c r="P65" s="126"/>
      <c r="Q65" s="126"/>
      <c r="R65" s="126"/>
      <c r="S65" s="126"/>
      <c r="T65" s="126"/>
      <c r="U65" s="126"/>
      <c r="V65" s="126"/>
      <c r="W65" s="126"/>
      <c r="X65" s="126"/>
      <c r="Y65" s="126"/>
      <c r="Z65" s="126"/>
      <c r="AA65" s="126"/>
      <c r="AB65" s="126"/>
      <c r="AC65" s="126"/>
      <c r="AD65" s="126"/>
      <c r="AE65" s="126"/>
      <c r="AF65" s="126"/>
      <c r="AG65" s="126"/>
      <c r="AH65" s="126"/>
      <c r="AI65" s="126"/>
      <c r="AJ65" s="126"/>
      <c r="AK65" s="126"/>
      <c r="AL65" s="126"/>
      <c r="AM65" s="126"/>
      <c r="AN65" s="126"/>
      <c r="AO65" s="126"/>
      <c r="AP65" s="126"/>
      <c r="AQ65" s="126"/>
      <c r="AR65" s="126"/>
    </row>
    <row r="66" spans="1:46" x14ac:dyDescent="0.15">
      <c r="A66" s="217"/>
      <c r="B66" s="184"/>
      <c r="C66" s="184"/>
      <c r="D66" s="184"/>
      <c r="E66" s="184"/>
      <c r="F66" s="184"/>
      <c r="G66" s="184"/>
      <c r="H66" s="184"/>
      <c r="I66" s="184"/>
      <c r="J66" s="184"/>
      <c r="K66" s="184"/>
      <c r="L66" s="184"/>
      <c r="M66" s="184"/>
      <c r="N66" s="184"/>
      <c r="O66" s="184"/>
      <c r="P66" s="184"/>
      <c r="Q66" s="184"/>
      <c r="R66" s="184"/>
      <c r="S66" s="184"/>
      <c r="T66" s="184"/>
      <c r="U66" s="184"/>
      <c r="V66" s="184"/>
      <c r="W66" s="184"/>
      <c r="X66" s="184"/>
      <c r="Y66" s="184"/>
      <c r="Z66" s="184"/>
      <c r="AA66" s="184"/>
      <c r="AB66" s="184"/>
      <c r="AC66" s="184"/>
      <c r="AD66" s="184"/>
      <c r="AE66" s="184"/>
      <c r="AF66" s="184"/>
      <c r="AG66" s="184"/>
      <c r="AH66" s="184"/>
      <c r="AI66" s="184"/>
      <c r="AJ66" s="184"/>
      <c r="AK66" s="184"/>
      <c r="AL66" s="184"/>
      <c r="AM66" s="184"/>
      <c r="AN66" s="184"/>
      <c r="AO66" s="184"/>
      <c r="AP66" s="184"/>
      <c r="AQ66" s="184"/>
      <c r="AR66" s="184"/>
      <c r="AS66" s="218"/>
    </row>
    <row r="67" spans="1:46" ht="13.5" hidden="1" customHeight="1" x14ac:dyDescent="0.15">
      <c r="AK67" s="126"/>
      <c r="AL67" s="126"/>
      <c r="AM67" s="126"/>
      <c r="AN67" s="126"/>
      <c r="AO67" s="126"/>
      <c r="AP67" s="126"/>
      <c r="AQ67" s="126"/>
      <c r="AR67" s="126"/>
      <c r="AS67" s="126"/>
      <c r="AT67" s="126"/>
    </row>
    <row r="68" spans="1:46" ht="13.5" hidden="1" customHeight="1" x14ac:dyDescent="0.15">
      <c r="AK68" s="126"/>
      <c r="AL68" s="126"/>
      <c r="AM68" s="126"/>
      <c r="AN68" s="126"/>
      <c r="AO68" s="126"/>
      <c r="AP68" s="126"/>
      <c r="AQ68" s="126"/>
      <c r="AR68" s="126"/>
    </row>
    <row r="69" spans="1:46" ht="13.5" hidden="1" customHeight="1" x14ac:dyDescent="0.15">
      <c r="AK69" s="126"/>
      <c r="AL69" s="126"/>
      <c r="AM69" s="126"/>
      <c r="AN69" s="126"/>
      <c r="AO69" s="126"/>
      <c r="AP69" s="126"/>
      <c r="AQ69" s="126"/>
      <c r="AR69" s="126"/>
    </row>
    <row r="70" spans="1:46" hidden="1" x14ac:dyDescent="0.15">
      <c r="AK70" s="126"/>
      <c r="AL70" s="126"/>
      <c r="AM70" s="126"/>
      <c r="AN70" s="126"/>
      <c r="AO70" s="126"/>
      <c r="AP70" s="126"/>
      <c r="AQ70" s="126"/>
      <c r="AR70" s="126"/>
    </row>
    <row r="71" spans="1:46" hidden="1" x14ac:dyDescent="0.15">
      <c r="AK71" s="126"/>
      <c r="AL71" s="126"/>
      <c r="AM71" s="126"/>
      <c r="AN71" s="126"/>
      <c r="AO71" s="126"/>
      <c r="AP71" s="126"/>
      <c r="AQ71" s="126"/>
      <c r="AR71" s="126"/>
    </row>
    <row r="72" spans="1:46" hidden="1" x14ac:dyDescent="0.15">
      <c r="AK72" s="126"/>
      <c r="AL72" s="126"/>
      <c r="AM72" s="126"/>
      <c r="AN72" s="126"/>
      <c r="AO72" s="126"/>
      <c r="AP72" s="126"/>
      <c r="AQ72" s="126"/>
      <c r="AR72" s="126"/>
    </row>
    <row r="73" spans="1:46" hidden="1" x14ac:dyDescent="0.15">
      <c r="AK73" s="126"/>
      <c r="AL73" s="126"/>
      <c r="AM73" s="126"/>
      <c r="AN73" s="126"/>
      <c r="AO73" s="126"/>
      <c r="AP73" s="126"/>
      <c r="AQ73" s="126"/>
      <c r="AR73" s="126"/>
    </row>
  </sheetData>
  <sheetProtection algorithmName="SHA-512" hashValue="fiDVbgZQrXCs6tAhkj+9kDbfRVbYB1sV5lz708HhDboLkJeN0EKsE79fpHf9l7oD3tr/1kr3un9e4NBwANTcfw==" saltValue="VMnhCNI5Dm1RWRCwPKJCoA==" spinCount="100000" sheet="1" objects="1" scenarios="1"/>
  <mergeCells count="25">
    <mergeCell ref="A26:AS26"/>
    <mergeCell ref="AO7:AO8"/>
    <mergeCell ref="AK9:AN9"/>
    <mergeCell ref="AK10:AN10"/>
    <mergeCell ref="AK11:AN11"/>
    <mergeCell ref="AK12:AN12"/>
    <mergeCell ref="AK13:AN13"/>
    <mergeCell ref="AK14:AN14"/>
    <mergeCell ref="AK15:AN15"/>
    <mergeCell ref="AK16:AN16"/>
    <mergeCell ref="AK21:AN21"/>
    <mergeCell ref="AK22:AN22"/>
    <mergeCell ref="AM49:AM50"/>
    <mergeCell ref="AN49:AR49"/>
    <mergeCell ref="AO30:AO31"/>
    <mergeCell ref="AK32:AN32"/>
    <mergeCell ref="AK33:AN33"/>
    <mergeCell ref="AK34:AN34"/>
    <mergeCell ref="AK35:AN35"/>
    <mergeCell ref="AK36:AN36"/>
    <mergeCell ref="AK37:AN37"/>
    <mergeCell ref="AK38:AN38"/>
    <mergeCell ref="AK39:AN39"/>
    <mergeCell ref="AK40:AN40"/>
    <mergeCell ref="AK41:AN41"/>
  </mergeCells>
  <phoneticPr fontId="2"/>
  <printOptions horizontalCentered="1"/>
  <pageMargins left="0.39370078740157483" right="0.19685039370078741" top="0.39370078740157483" bottom="0.31496062992125984" header="0.51181102362204722" footer="0"/>
  <pageSetup paperSize="9" scale="61" orientation="landscape" r:id="rId1"/>
  <headerFooter alignWithMargins="0">
    <oddFooter>&amp;C&amp;P/&amp;N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2A2DC96-B730-4F2D-B36C-3A72C62E1E30}">
  <sheetPr>
    <pageSetUpPr fitToPage="1"/>
  </sheetPr>
  <dimension ref="A1:DU121"/>
  <sheetViews>
    <sheetView showGridLines="0" zoomScale="85" zoomScaleNormal="85" zoomScaleSheetLayoutView="55" workbookViewId="0"/>
  </sheetViews>
  <sheetFormatPr defaultColWidth="0" defaultRowHeight="13.5" customHeight="1" zeroHeight="1" x14ac:dyDescent="0.15"/>
  <cols>
    <col min="1" max="125" width="2.5" style="38" customWidth="1"/>
    <col min="126" max="16384" width="9" style="5" hidden="1"/>
  </cols>
  <sheetData>
    <row r="1" spans="2:125" ht="13.5" customHeight="1" x14ac:dyDescent="0.15">
      <c r="B1" s="5"/>
      <c r="C1" s="5"/>
      <c r="D1" s="5"/>
      <c r="E1" s="5"/>
      <c r="F1" s="5"/>
      <c r="G1" s="5"/>
      <c r="H1" s="5"/>
      <c r="I1" s="5"/>
      <c r="J1" s="5"/>
      <c r="K1" s="5"/>
      <c r="L1" s="5"/>
      <c r="M1" s="5"/>
      <c r="N1" s="5"/>
      <c r="O1" s="5"/>
      <c r="P1" s="5"/>
      <c r="Q1" s="5"/>
      <c r="R1" s="5"/>
      <c r="S1" s="5"/>
      <c r="T1" s="5"/>
      <c r="U1" s="5"/>
      <c r="V1" s="5"/>
      <c r="W1" s="5"/>
      <c r="X1" s="5"/>
      <c r="Y1" s="5"/>
      <c r="Z1" s="5"/>
      <c r="AA1" s="5"/>
      <c r="AB1" s="5"/>
      <c r="AC1" s="5"/>
      <c r="AD1" s="5"/>
      <c r="AE1" s="5"/>
      <c r="AF1" s="5"/>
      <c r="AG1" s="5"/>
      <c r="AH1" s="5"/>
      <c r="AI1" s="5"/>
      <c r="AJ1" s="5"/>
      <c r="AK1" s="5"/>
      <c r="AL1" s="5"/>
      <c r="AM1" s="5"/>
      <c r="AN1" s="5"/>
      <c r="AO1" s="5"/>
      <c r="AP1" s="5"/>
      <c r="AQ1" s="5"/>
      <c r="AR1" s="5"/>
      <c r="AS1" s="5"/>
      <c r="AT1" s="5"/>
      <c r="AU1" s="5"/>
      <c r="AV1" s="5"/>
      <c r="AW1" s="5"/>
      <c r="AX1" s="5"/>
      <c r="AY1" s="5"/>
      <c r="AZ1" s="5"/>
      <c r="BA1" s="5"/>
      <c r="BB1" s="5"/>
      <c r="BC1" s="5"/>
      <c r="BD1" s="5"/>
      <c r="BE1" s="5"/>
      <c r="BF1" s="5"/>
      <c r="BG1" s="5"/>
      <c r="BH1" s="5"/>
      <c r="BI1" s="5"/>
      <c r="BJ1" s="5"/>
      <c r="BK1" s="5"/>
      <c r="BL1" s="5"/>
      <c r="BM1" s="5"/>
      <c r="BN1" s="5"/>
      <c r="BO1" s="5"/>
      <c r="BP1" s="5"/>
      <c r="BQ1" s="5"/>
      <c r="BR1" s="5"/>
      <c r="BS1" s="5"/>
      <c r="BT1" s="5"/>
      <c r="BU1" s="5"/>
      <c r="BV1" s="5"/>
      <c r="BW1" s="5"/>
      <c r="BX1" s="5"/>
      <c r="BY1" s="5"/>
      <c r="BZ1" s="5"/>
      <c r="CA1" s="5"/>
      <c r="CB1" s="5"/>
      <c r="CC1" s="5"/>
      <c r="CD1" s="5"/>
      <c r="CE1" s="5"/>
      <c r="CF1" s="5"/>
      <c r="CG1" s="5"/>
      <c r="CH1" s="5"/>
      <c r="CI1" s="5"/>
      <c r="CJ1" s="5"/>
      <c r="CK1" s="5"/>
      <c r="CL1" s="5"/>
      <c r="CM1" s="5"/>
      <c r="CN1" s="5"/>
      <c r="CO1" s="5"/>
      <c r="CP1" s="5"/>
      <c r="CQ1" s="5"/>
      <c r="CR1" s="5"/>
      <c r="CS1" s="5"/>
      <c r="CT1" s="5"/>
      <c r="CU1" s="5"/>
      <c r="CV1" s="5"/>
      <c r="CW1" s="5"/>
      <c r="CX1" s="5"/>
      <c r="CY1" s="5"/>
      <c r="CZ1" s="5"/>
      <c r="DA1" s="5"/>
      <c r="DB1" s="5"/>
      <c r="DC1" s="5"/>
      <c r="DD1" s="5"/>
      <c r="DE1" s="5"/>
      <c r="DF1" s="5"/>
      <c r="DG1" s="5"/>
      <c r="DH1" s="5"/>
      <c r="DI1" s="5"/>
      <c r="DJ1" s="5"/>
      <c r="DK1" s="5"/>
      <c r="DL1" s="5"/>
      <c r="DM1" s="5"/>
      <c r="DN1" s="5"/>
      <c r="DO1" s="5"/>
      <c r="DP1" s="5"/>
      <c r="DQ1" s="5"/>
      <c r="DR1" s="5"/>
      <c r="DS1" s="5"/>
      <c r="DT1" s="5"/>
      <c r="DU1" s="5"/>
    </row>
    <row r="2" spans="2:125" x14ac:dyDescent="0.15">
      <c r="B2" s="5"/>
      <c r="DG2" s="5"/>
    </row>
    <row r="3" spans="2:125" x14ac:dyDescent="0.15">
      <c r="C3" s="5"/>
      <c r="D3" s="5"/>
      <c r="E3" s="5"/>
      <c r="F3" s="5"/>
      <c r="G3" s="5"/>
      <c r="H3" s="5"/>
      <c r="I3" s="5"/>
      <c r="J3" s="5"/>
      <c r="K3" s="5"/>
      <c r="L3" s="5"/>
      <c r="M3" s="5"/>
      <c r="N3" s="5"/>
      <c r="O3" s="5"/>
      <c r="P3" s="5"/>
      <c r="Q3" s="5"/>
      <c r="R3" s="5"/>
      <c r="S3" s="5"/>
      <c r="T3" s="5"/>
      <c r="U3" s="5"/>
      <c r="V3" s="5"/>
      <c r="W3" s="5"/>
      <c r="X3" s="5"/>
      <c r="Y3" s="5"/>
      <c r="Z3" s="5"/>
      <c r="AA3" s="5"/>
      <c r="AB3" s="5"/>
      <c r="AC3" s="5"/>
      <c r="AD3" s="5"/>
      <c r="AE3" s="5"/>
      <c r="AF3" s="5"/>
      <c r="AG3" s="5"/>
      <c r="AH3" s="5"/>
      <c r="AI3" s="5"/>
      <c r="AJ3" s="5"/>
      <c r="AK3" s="5"/>
      <c r="AL3" s="5"/>
      <c r="AM3" s="5"/>
      <c r="AN3" s="5"/>
      <c r="AO3" s="5"/>
      <c r="AP3" s="5"/>
      <c r="AQ3" s="5"/>
      <c r="AR3" s="5"/>
      <c r="AS3" s="5"/>
      <c r="AT3" s="5"/>
      <c r="AU3" s="5"/>
      <c r="AV3" s="5"/>
      <c r="AW3" s="5"/>
      <c r="AX3" s="5"/>
      <c r="AY3" s="5"/>
      <c r="AZ3" s="5"/>
      <c r="BA3" s="5"/>
      <c r="BB3" s="5"/>
      <c r="BC3" s="5"/>
      <c r="BD3" s="5"/>
      <c r="BE3" s="5"/>
      <c r="BF3" s="5"/>
      <c r="BG3" s="5"/>
      <c r="BH3" s="5"/>
      <c r="BI3" s="5"/>
      <c r="BJ3" s="5"/>
      <c r="BK3" s="5"/>
      <c r="BL3" s="5"/>
      <c r="BM3" s="5"/>
      <c r="BN3" s="5"/>
      <c r="BO3" s="5"/>
      <c r="BP3" s="5"/>
      <c r="BQ3" s="5"/>
      <c r="BR3" s="5"/>
      <c r="BS3" s="5"/>
      <c r="BT3" s="5"/>
      <c r="BU3" s="5"/>
      <c r="BV3" s="5"/>
      <c r="BW3" s="5"/>
      <c r="BX3" s="5"/>
      <c r="BY3" s="5"/>
      <c r="BZ3" s="5"/>
      <c r="CA3" s="5"/>
      <c r="CB3" s="5"/>
      <c r="CC3" s="5"/>
      <c r="CD3" s="5"/>
      <c r="CE3" s="5"/>
      <c r="CF3" s="5"/>
      <c r="CG3" s="5"/>
      <c r="CH3" s="5"/>
      <c r="CI3" s="5"/>
      <c r="CJ3" s="5"/>
      <c r="CK3" s="5"/>
      <c r="CL3" s="5"/>
      <c r="CM3" s="5"/>
      <c r="CN3" s="5"/>
      <c r="CO3" s="5"/>
      <c r="CP3" s="5"/>
      <c r="CQ3" s="5"/>
      <c r="CR3" s="5"/>
      <c r="CS3" s="5"/>
      <c r="CT3" s="5"/>
      <c r="CU3" s="5"/>
      <c r="CV3" s="5"/>
      <c r="CW3" s="5"/>
      <c r="CX3" s="5"/>
      <c r="CY3" s="5"/>
      <c r="CZ3" s="5"/>
      <c r="DA3" s="5"/>
      <c r="DB3" s="5"/>
      <c r="DC3" s="5"/>
      <c r="DD3" s="5"/>
      <c r="DE3" s="5"/>
      <c r="DF3" s="5"/>
      <c r="DH3" s="5"/>
      <c r="DI3" s="5"/>
      <c r="DJ3" s="5"/>
      <c r="DK3" s="5"/>
      <c r="DL3" s="5"/>
      <c r="DM3" s="5"/>
      <c r="DN3" s="5"/>
      <c r="DO3" s="5"/>
      <c r="DP3" s="5"/>
      <c r="DQ3" s="5"/>
      <c r="DR3" s="5"/>
      <c r="DS3" s="5"/>
      <c r="DT3" s="5"/>
      <c r="DU3" s="5"/>
    </row>
    <row r="4" spans="2:125" x14ac:dyDescent="0.15"/>
    <row r="5" spans="2:125" x14ac:dyDescent="0.15"/>
    <row r="6" spans="2:125" x14ac:dyDescent="0.15"/>
    <row r="7" spans="2:125" x14ac:dyDescent="0.15"/>
    <row r="8" spans="2:125" x14ac:dyDescent="0.15"/>
    <row r="9" spans="2:125" x14ac:dyDescent="0.15">
      <c r="DU9" s="5"/>
    </row>
    <row r="10" spans="2:125" x14ac:dyDescent="0.15"/>
    <row r="11" spans="2:125" x14ac:dyDescent="0.15"/>
    <row r="12" spans="2:125" x14ac:dyDescent="0.15"/>
    <row r="13" spans="2:125" x14ac:dyDescent="0.15"/>
    <row r="14" spans="2:125" x14ac:dyDescent="0.15"/>
    <row r="15" spans="2:125" x14ac:dyDescent="0.15"/>
    <row r="16" spans="2:125" x14ac:dyDescent="0.15"/>
    <row r="17" spans="125:125" x14ac:dyDescent="0.15">
      <c r="DU17" s="5"/>
    </row>
    <row r="18" spans="125:125" x14ac:dyDescent="0.15"/>
    <row r="19" spans="125:125" x14ac:dyDescent="0.15"/>
    <row r="20" spans="125:125" x14ac:dyDescent="0.15">
      <c r="DU20" s="5"/>
    </row>
    <row r="21" spans="125:125" x14ac:dyDescent="0.15">
      <c r="DU21" s="5"/>
    </row>
    <row r="22" spans="125:125" x14ac:dyDescent="0.15"/>
    <row r="23" spans="125:125" x14ac:dyDescent="0.15"/>
    <row r="24" spans="125:125" x14ac:dyDescent="0.15"/>
    <row r="25" spans="125:125" x14ac:dyDescent="0.15"/>
    <row r="26" spans="125:125" x14ac:dyDescent="0.15"/>
    <row r="27" spans="125:125" x14ac:dyDescent="0.15"/>
    <row r="28" spans="125:125" x14ac:dyDescent="0.15">
      <c r="DU28" s="5"/>
    </row>
    <row r="29" spans="125:125" x14ac:dyDescent="0.15"/>
    <row r="30" spans="125:125" x14ac:dyDescent="0.15"/>
    <row r="31" spans="125:125" x14ac:dyDescent="0.15"/>
    <row r="32" spans="125:125" x14ac:dyDescent="0.15"/>
    <row r="33" spans="2:125" x14ac:dyDescent="0.15">
      <c r="B33" s="5"/>
      <c r="G33" s="5"/>
      <c r="I33" s="5"/>
    </row>
    <row r="34" spans="2:125" x14ac:dyDescent="0.15">
      <c r="C34" s="5"/>
      <c r="P34" s="5"/>
      <c r="DE34" s="5"/>
      <c r="DH34" s="5"/>
    </row>
    <row r="35" spans="2:125" x14ac:dyDescent="0.15">
      <c r="D35" s="5"/>
      <c r="E35" s="5"/>
      <c r="DG35" s="5"/>
      <c r="DJ35" s="5"/>
      <c r="DP35" s="5"/>
      <c r="DQ35" s="5"/>
      <c r="DR35" s="5"/>
      <c r="DS35" s="5"/>
      <c r="DT35" s="5"/>
      <c r="DU35" s="5"/>
    </row>
    <row r="36" spans="2:125" x14ac:dyDescent="0.15">
      <c r="F36" s="5"/>
      <c r="H36" s="5"/>
      <c r="J36" s="5"/>
      <c r="K36" s="5"/>
      <c r="L36" s="5"/>
      <c r="M36" s="5"/>
      <c r="N36" s="5"/>
      <c r="O36" s="5"/>
      <c r="Q36" s="5"/>
      <c r="R36" s="5"/>
      <c r="S36" s="5"/>
      <c r="T36" s="5"/>
      <c r="U36" s="5"/>
      <c r="V36" s="5"/>
      <c r="W36" s="5"/>
      <c r="X36" s="5"/>
      <c r="Y36" s="5"/>
      <c r="Z36" s="5"/>
      <c r="AA36" s="5"/>
      <c r="AB36" s="5"/>
      <c r="AC36" s="5"/>
      <c r="AD36" s="5"/>
      <c r="AE36" s="5"/>
      <c r="AF36" s="5"/>
      <c r="AG36" s="5"/>
      <c r="AH36" s="5"/>
      <c r="AI36" s="5"/>
      <c r="AJ36" s="5"/>
      <c r="AK36" s="5"/>
      <c r="AL36" s="5"/>
      <c r="AM36" s="5"/>
      <c r="AN36" s="5"/>
      <c r="AO36" s="5"/>
      <c r="AP36" s="5"/>
      <c r="AQ36" s="5"/>
      <c r="AR36" s="5"/>
      <c r="AS36" s="5"/>
      <c r="AT36" s="5"/>
      <c r="AU36" s="5"/>
      <c r="AV36" s="5"/>
      <c r="AW36" s="5"/>
      <c r="AX36" s="5"/>
      <c r="AY36" s="5"/>
      <c r="AZ36" s="5"/>
      <c r="BA36" s="5"/>
      <c r="BB36" s="5"/>
      <c r="BC36" s="5"/>
      <c r="BD36" s="5"/>
      <c r="BE36" s="5"/>
      <c r="BF36" s="5"/>
      <c r="BG36" s="5"/>
      <c r="BH36" s="5"/>
      <c r="BI36" s="5"/>
      <c r="BJ36" s="5"/>
      <c r="BK36" s="5"/>
      <c r="BL36" s="5"/>
      <c r="BM36" s="5"/>
      <c r="BN36" s="5"/>
      <c r="BO36" s="5"/>
      <c r="BP36" s="5"/>
      <c r="BQ36" s="5"/>
      <c r="BR36" s="5"/>
      <c r="BS36" s="5"/>
      <c r="BT36" s="5"/>
      <c r="BU36" s="5"/>
      <c r="BV36" s="5"/>
      <c r="BW36" s="5"/>
      <c r="BX36" s="5"/>
      <c r="BY36" s="5"/>
      <c r="BZ36" s="5"/>
      <c r="CA36" s="5"/>
      <c r="CB36" s="5"/>
      <c r="CC36" s="5"/>
      <c r="CD36" s="5"/>
      <c r="CE36" s="5"/>
      <c r="CF36" s="5"/>
      <c r="CG36" s="5"/>
      <c r="CH36" s="5"/>
      <c r="CI36" s="5"/>
      <c r="CJ36" s="5"/>
      <c r="CK36" s="5"/>
      <c r="CL36" s="5"/>
      <c r="CM36" s="5"/>
      <c r="CN36" s="5"/>
      <c r="CO36" s="5"/>
      <c r="CP36" s="5"/>
      <c r="CQ36" s="5"/>
      <c r="CR36" s="5"/>
      <c r="CS36" s="5"/>
      <c r="CT36" s="5"/>
      <c r="CU36" s="5"/>
      <c r="CV36" s="5"/>
      <c r="CW36" s="5"/>
      <c r="CX36" s="5"/>
      <c r="CY36" s="5"/>
      <c r="CZ36" s="5"/>
      <c r="DA36" s="5"/>
      <c r="DB36" s="5"/>
      <c r="DC36" s="5"/>
      <c r="DD36" s="5"/>
      <c r="DF36" s="5"/>
      <c r="DI36" s="5"/>
      <c r="DK36" s="5"/>
      <c r="DL36" s="5"/>
      <c r="DM36" s="5"/>
      <c r="DN36" s="5"/>
      <c r="DO36" s="5"/>
      <c r="DP36" s="5"/>
      <c r="DQ36" s="5"/>
      <c r="DR36" s="5"/>
      <c r="DS36" s="5"/>
      <c r="DT36" s="5"/>
      <c r="DU36" s="5"/>
    </row>
    <row r="37" spans="2:125" x14ac:dyDescent="0.15">
      <c r="DU37" s="5"/>
    </row>
    <row r="38" spans="2:125" x14ac:dyDescent="0.15">
      <c r="DT38" s="5"/>
      <c r="DU38" s="5"/>
    </row>
    <row r="39" spans="2:125" x14ac:dyDescent="0.15"/>
    <row r="40" spans="2:125" x14ac:dyDescent="0.15">
      <c r="DH40" s="5"/>
    </row>
    <row r="41" spans="2:125" x14ac:dyDescent="0.15">
      <c r="DE41" s="5"/>
    </row>
    <row r="42" spans="2:125" x14ac:dyDescent="0.15">
      <c r="DG42" s="5"/>
      <c r="DJ42" s="5"/>
    </row>
    <row r="43" spans="2:125" x14ac:dyDescent="0.15">
      <c r="Q43" s="5"/>
      <c r="R43" s="5"/>
      <c r="S43" s="5"/>
      <c r="T43" s="5"/>
      <c r="U43" s="5"/>
      <c r="V43" s="5"/>
      <c r="W43" s="5"/>
      <c r="X43" s="5"/>
      <c r="Y43" s="5"/>
      <c r="Z43" s="5"/>
      <c r="AA43" s="5"/>
      <c r="AB43" s="5"/>
      <c r="AC43" s="5"/>
      <c r="AD43" s="5"/>
      <c r="AE43" s="5"/>
      <c r="AF43" s="5"/>
      <c r="AG43" s="5"/>
      <c r="AH43" s="5"/>
      <c r="AI43" s="5"/>
      <c r="AJ43" s="5"/>
      <c r="AK43" s="5"/>
      <c r="AL43" s="5"/>
      <c r="AM43" s="5"/>
      <c r="AN43" s="5"/>
      <c r="AO43" s="5"/>
      <c r="AP43" s="5"/>
      <c r="AQ43" s="5"/>
      <c r="AR43" s="5"/>
      <c r="AS43" s="5"/>
      <c r="AT43" s="5"/>
      <c r="AU43" s="5"/>
      <c r="AV43" s="5"/>
      <c r="AW43" s="5"/>
      <c r="AX43" s="5"/>
      <c r="AY43" s="5"/>
      <c r="AZ43" s="5"/>
      <c r="BA43" s="5"/>
      <c r="BB43" s="5"/>
      <c r="BC43" s="5"/>
      <c r="BD43" s="5"/>
      <c r="BE43" s="5"/>
      <c r="BF43" s="5"/>
      <c r="BG43" s="5"/>
      <c r="BH43" s="5"/>
      <c r="BI43" s="5"/>
      <c r="BJ43" s="5"/>
      <c r="BK43" s="5"/>
      <c r="BL43" s="5"/>
      <c r="BM43" s="5"/>
      <c r="BN43" s="5"/>
      <c r="BO43" s="5"/>
      <c r="BP43" s="5"/>
      <c r="BQ43" s="5"/>
      <c r="BR43" s="5"/>
      <c r="BS43" s="5"/>
      <c r="BT43" s="5"/>
      <c r="BU43" s="5"/>
      <c r="BV43" s="5"/>
      <c r="BW43" s="5"/>
      <c r="BX43" s="5"/>
      <c r="BY43" s="5"/>
      <c r="BZ43" s="5"/>
      <c r="CA43" s="5"/>
      <c r="CB43" s="5"/>
      <c r="CC43" s="5"/>
      <c r="CD43" s="5"/>
      <c r="CE43" s="5"/>
      <c r="CF43" s="5"/>
      <c r="CG43" s="5"/>
      <c r="CH43" s="5"/>
      <c r="CI43" s="5"/>
      <c r="CJ43" s="5"/>
      <c r="CK43" s="5"/>
      <c r="CL43" s="5"/>
      <c r="CM43" s="5"/>
      <c r="CN43" s="5"/>
      <c r="CO43" s="5"/>
      <c r="CP43" s="5"/>
      <c r="CQ43" s="5"/>
      <c r="CR43" s="5"/>
      <c r="CS43" s="5"/>
      <c r="CT43" s="5"/>
      <c r="CU43" s="5"/>
      <c r="CV43" s="5"/>
      <c r="CW43" s="5"/>
      <c r="CX43" s="5"/>
      <c r="CY43" s="5"/>
      <c r="CZ43" s="5"/>
      <c r="DA43" s="5"/>
      <c r="DB43" s="5"/>
      <c r="DC43" s="5"/>
      <c r="DD43" s="5"/>
      <c r="DF43" s="5"/>
      <c r="DI43" s="5"/>
      <c r="DK43" s="5"/>
      <c r="DL43" s="5"/>
      <c r="DM43" s="5"/>
      <c r="DN43" s="5"/>
      <c r="DO43" s="5"/>
      <c r="DP43" s="5"/>
      <c r="DQ43" s="5"/>
      <c r="DR43" s="5"/>
      <c r="DS43" s="5"/>
      <c r="DT43" s="5"/>
      <c r="DU43" s="5"/>
    </row>
    <row r="44" spans="2:125" x14ac:dyDescent="0.15">
      <c r="DU44" s="5"/>
    </row>
    <row r="45" spans="2:125" x14ac:dyDescent="0.15"/>
    <row r="46" spans="2:125" x14ac:dyDescent="0.15"/>
    <row r="47" spans="2:125" x14ac:dyDescent="0.15"/>
    <row r="48" spans="2:125" x14ac:dyDescent="0.15">
      <c r="DT48" s="5"/>
      <c r="DU48" s="5"/>
    </row>
    <row r="49" spans="120:125" x14ac:dyDescent="0.15">
      <c r="DU49" s="5"/>
    </row>
    <row r="50" spans="120:125" x14ac:dyDescent="0.15">
      <c r="DU50" s="5"/>
    </row>
    <row r="51" spans="120:125" x14ac:dyDescent="0.15">
      <c r="DP51" s="5"/>
      <c r="DQ51" s="5"/>
      <c r="DR51" s="5"/>
      <c r="DS51" s="5"/>
      <c r="DT51" s="5"/>
      <c r="DU51" s="5"/>
    </row>
    <row r="52" spans="120:125" x14ac:dyDescent="0.15"/>
    <row r="53" spans="120:125" x14ac:dyDescent="0.15"/>
    <row r="54" spans="120:125" x14ac:dyDescent="0.15">
      <c r="DU54" s="5"/>
    </row>
    <row r="55" spans="120:125" x14ac:dyDescent="0.15"/>
    <row r="56" spans="120:125" x14ac:dyDescent="0.15"/>
    <row r="57" spans="120:125" x14ac:dyDescent="0.15"/>
    <row r="58" spans="120:125" x14ac:dyDescent="0.15">
      <c r="DU58" s="5"/>
    </row>
    <row r="59" spans="120:125" x14ac:dyDescent="0.15"/>
    <row r="60" spans="120:125" x14ac:dyDescent="0.15"/>
    <row r="61" spans="120:125" x14ac:dyDescent="0.15"/>
    <row r="62" spans="120:125" x14ac:dyDescent="0.15"/>
    <row r="63" spans="120:125" x14ac:dyDescent="0.15">
      <c r="DU63" s="5"/>
    </row>
    <row r="64" spans="120:125" x14ac:dyDescent="0.15">
      <c r="DT64" s="5"/>
      <c r="DU64" s="5"/>
    </row>
    <row r="65" spans="123:125" x14ac:dyDescent="0.15"/>
    <row r="66" spans="123:125" x14ac:dyDescent="0.15"/>
    <row r="67" spans="123:125" x14ac:dyDescent="0.15"/>
    <row r="68" spans="123:125" x14ac:dyDescent="0.15"/>
    <row r="69" spans="123:125" x14ac:dyDescent="0.15">
      <c r="DS69" s="5"/>
      <c r="DT69" s="5"/>
      <c r="DU69" s="5"/>
    </row>
    <row r="70" spans="123:125" x14ac:dyDescent="0.15"/>
    <row r="71" spans="123:125" x14ac:dyDescent="0.15"/>
    <row r="72" spans="123:125" x14ac:dyDescent="0.15"/>
    <row r="73" spans="123:125" x14ac:dyDescent="0.15"/>
    <row r="74" spans="123:125" x14ac:dyDescent="0.15"/>
    <row r="75" spans="123:125" x14ac:dyDescent="0.15"/>
    <row r="76" spans="123:125" x14ac:dyDescent="0.15"/>
    <row r="77" spans="123:125" x14ac:dyDescent="0.15"/>
    <row r="78" spans="123:125" x14ac:dyDescent="0.15"/>
    <row r="79" spans="123:125" x14ac:dyDescent="0.15"/>
    <row r="80" spans="123:125" x14ac:dyDescent="0.15"/>
    <row r="81" spans="116:125" x14ac:dyDescent="0.15"/>
    <row r="82" spans="116:125" x14ac:dyDescent="0.15">
      <c r="DL82" s="5"/>
    </row>
    <row r="83" spans="116:125" x14ac:dyDescent="0.15">
      <c r="DM83" s="5"/>
      <c r="DN83" s="5"/>
      <c r="DO83" s="5"/>
      <c r="DP83" s="5"/>
      <c r="DQ83" s="5"/>
      <c r="DR83" s="5"/>
      <c r="DS83" s="5"/>
      <c r="DT83" s="5"/>
      <c r="DU83" s="5"/>
    </row>
    <row r="84" spans="116:125" x14ac:dyDescent="0.15"/>
    <row r="85" spans="116:125" x14ac:dyDescent="0.15"/>
    <row r="86" spans="116:125" x14ac:dyDescent="0.15"/>
    <row r="87" spans="116:125" x14ac:dyDescent="0.15"/>
    <row r="88" spans="116:125" x14ac:dyDescent="0.15">
      <c r="DU88" s="5"/>
    </row>
    <row r="89" spans="116:125" x14ac:dyDescent="0.15"/>
    <row r="90" spans="116:125" x14ac:dyDescent="0.15"/>
    <row r="91" spans="116:125" x14ac:dyDescent="0.15"/>
    <row r="92" spans="116:125" ht="13.5" customHeight="1" x14ac:dyDescent="0.15"/>
    <row r="93" spans="116:125" ht="13.5" customHeight="1" x14ac:dyDescent="0.15"/>
    <row r="94" spans="116:125" ht="13.5" customHeight="1" x14ac:dyDescent="0.15">
      <c r="DS94" s="5"/>
      <c r="DT94" s="5"/>
      <c r="DU94" s="5"/>
    </row>
    <row r="95" spans="116:125" ht="13.5" customHeight="1" x14ac:dyDescent="0.15">
      <c r="DU95" s="5"/>
    </row>
    <row r="96" spans="116:125" ht="13.5" customHeight="1" x14ac:dyDescent="0.15"/>
    <row r="97" spans="124:125" ht="13.5" customHeight="1" x14ac:dyDescent="0.15"/>
    <row r="98" spans="124:125" ht="13.5" customHeight="1" x14ac:dyDescent="0.15"/>
    <row r="99" spans="124:125" ht="13.5" customHeight="1" x14ac:dyDescent="0.15"/>
    <row r="100" spans="124:125" ht="13.5" customHeight="1" x14ac:dyDescent="0.15"/>
    <row r="101" spans="124:125" ht="13.5" customHeight="1" x14ac:dyDescent="0.15">
      <c r="DU101" s="5"/>
    </row>
    <row r="102" spans="124:125" ht="13.5" customHeight="1" x14ac:dyDescent="0.15"/>
    <row r="103" spans="124:125" ht="13.5" customHeight="1" x14ac:dyDescent="0.15"/>
    <row r="104" spans="124:125" ht="13.5" customHeight="1" x14ac:dyDescent="0.15">
      <c r="DT104" s="5"/>
      <c r="DU104" s="5"/>
    </row>
    <row r="105" spans="124:125" ht="13.5" customHeight="1" x14ac:dyDescent="0.15"/>
    <row r="106" spans="124:125" ht="13.5" customHeight="1" x14ac:dyDescent="0.15"/>
    <row r="107" spans="124:125" ht="13.5" customHeight="1" x14ac:dyDescent="0.15"/>
    <row r="108" spans="124:125" ht="13.5" customHeight="1" x14ac:dyDescent="0.15"/>
    <row r="109" spans="124:125" ht="13.5" customHeight="1" x14ac:dyDescent="0.15"/>
    <row r="110" spans="124:125" ht="13.5" customHeight="1" x14ac:dyDescent="0.15"/>
    <row r="111" spans="124:125" ht="13.5" customHeight="1" x14ac:dyDescent="0.15"/>
    <row r="112" spans="124:125" ht="13.5" customHeight="1" x14ac:dyDescent="0.15"/>
    <row r="113" spans="125:125" ht="13.5" customHeight="1" x14ac:dyDescent="0.15"/>
    <row r="114" spans="125:125" ht="13.5" customHeight="1" x14ac:dyDescent="0.15"/>
    <row r="115" spans="125:125" ht="13.5" customHeight="1" x14ac:dyDescent="0.15"/>
    <row r="116" spans="125:125" ht="13.5" customHeight="1" x14ac:dyDescent="0.15">
      <c r="DU116" s="5" t="s">
        <v>14</v>
      </c>
    </row>
    <row r="121" spans="125:125" ht="13.5" hidden="1" customHeight="1" x14ac:dyDescent="0.15">
      <c r="DU121" s="5"/>
    </row>
  </sheetData>
  <sheetProtection algorithmName="SHA-512" hashValue="BIiurAAC8Xwzf0cjdzyOKoKCBDaHWDQDKKaj9e39MLlIB/DcL2wfcNFvyeY7ap2x3dABW6oBx+1KF2e8iDkZNw==" saltValue="Jg0R286spuzWSP9V38uC7Q==" spinCount="100000" sheet="1" objects="1" scenarios="1"/>
  <dataConsolidate/>
  <phoneticPr fontId="2"/>
  <printOptions horizontalCentered="1" verticalCentered="1"/>
  <pageMargins left="0" right="0" top="0.19685039370078741" bottom="0" header="0.39370078740157483" footer="0"/>
  <pageSetup paperSize="9" scale="39" orientation="landscape" horizontalDpi="300" verticalDpi="300"/>
  <headerFooter alignWithMargins="0">
    <oddFooter>&amp;C&amp;P/&amp;N</oddFooter>
  </headerFooter>
  <drawing r:id="rId1"/>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A65DB3B-3BAF-4B9D-BEDC-7633A1A4A3D2}">
  <sheetPr>
    <pageSetUpPr fitToPage="1"/>
  </sheetPr>
  <dimension ref="A1:EL116"/>
  <sheetViews>
    <sheetView showGridLines="0" zoomScale="85" zoomScaleNormal="85" zoomScaleSheetLayoutView="55" workbookViewId="0"/>
  </sheetViews>
  <sheetFormatPr defaultColWidth="0" defaultRowHeight="13.5" customHeight="1" zeroHeight="1" x14ac:dyDescent="0.15"/>
  <cols>
    <col min="1" max="125" width="2.5" style="38" customWidth="1"/>
    <col min="126" max="142" width="0" style="5" hidden="1" customWidth="1"/>
    <col min="143" max="16384" width="9" style="5" hidden="1"/>
  </cols>
  <sheetData>
    <row r="1" spans="1:125" ht="13.5" customHeight="1" x14ac:dyDescent="0.15">
      <c r="A1" s="5"/>
      <c r="B1" s="5"/>
      <c r="C1" s="5"/>
      <c r="D1" s="5"/>
      <c r="E1" s="5"/>
      <c r="F1" s="5"/>
      <c r="G1" s="5"/>
      <c r="H1" s="5"/>
      <c r="I1" s="5"/>
      <c r="J1" s="5"/>
      <c r="K1" s="5"/>
      <c r="L1" s="5"/>
      <c r="M1" s="5"/>
      <c r="N1" s="5"/>
      <c r="O1" s="5"/>
      <c r="P1" s="5"/>
      <c r="Q1" s="5"/>
      <c r="R1" s="5"/>
      <c r="S1" s="5"/>
      <c r="T1" s="5"/>
      <c r="U1" s="5"/>
      <c r="V1" s="5"/>
      <c r="W1" s="5"/>
      <c r="X1" s="5"/>
      <c r="Y1" s="5"/>
      <c r="Z1" s="5"/>
      <c r="AA1" s="5"/>
      <c r="AB1" s="5"/>
      <c r="AC1" s="5"/>
      <c r="AD1" s="5"/>
      <c r="AE1" s="5"/>
      <c r="AF1" s="5"/>
      <c r="AG1" s="5"/>
      <c r="AH1" s="5"/>
      <c r="AI1" s="5"/>
      <c r="AJ1" s="5"/>
      <c r="AK1" s="5"/>
      <c r="AL1" s="5"/>
      <c r="AM1" s="5"/>
      <c r="AN1" s="5"/>
      <c r="AO1" s="5"/>
      <c r="AP1" s="5"/>
      <c r="AQ1" s="5"/>
      <c r="AR1" s="5"/>
      <c r="AS1" s="5"/>
      <c r="AT1" s="5"/>
      <c r="AU1" s="5"/>
      <c r="AV1" s="5"/>
      <c r="AW1" s="5"/>
      <c r="AX1" s="5"/>
      <c r="AY1" s="5"/>
      <c r="AZ1" s="5"/>
      <c r="BA1" s="5"/>
      <c r="BB1" s="5"/>
      <c r="BC1" s="5"/>
      <c r="BD1" s="5"/>
      <c r="BE1" s="5"/>
      <c r="BF1" s="5"/>
      <c r="BG1" s="5"/>
      <c r="BH1" s="5"/>
      <c r="BI1" s="5"/>
      <c r="BJ1" s="5"/>
      <c r="BK1" s="5"/>
      <c r="BL1" s="5"/>
      <c r="BM1" s="5"/>
      <c r="BN1" s="5"/>
      <c r="BO1" s="5"/>
      <c r="BP1" s="5"/>
      <c r="BQ1" s="5"/>
      <c r="BR1" s="5"/>
      <c r="BS1" s="5"/>
      <c r="BT1" s="5"/>
      <c r="BU1" s="5"/>
      <c r="BV1" s="5"/>
      <c r="BW1" s="5"/>
      <c r="BX1" s="5"/>
      <c r="BY1" s="5"/>
      <c r="BZ1" s="5"/>
      <c r="CA1" s="5"/>
      <c r="CB1" s="5"/>
      <c r="CC1" s="5"/>
      <c r="CD1" s="5"/>
      <c r="CE1" s="5"/>
      <c r="CF1" s="5"/>
      <c r="CG1" s="5"/>
      <c r="CH1" s="5"/>
      <c r="CI1" s="5"/>
      <c r="CJ1" s="5"/>
      <c r="CK1" s="5"/>
      <c r="CL1" s="5"/>
      <c r="CM1" s="5"/>
      <c r="CN1" s="5"/>
      <c r="CO1" s="5"/>
      <c r="CP1" s="5"/>
      <c r="CQ1" s="5"/>
      <c r="CR1" s="5"/>
      <c r="CS1" s="5"/>
      <c r="CT1" s="5"/>
      <c r="CU1" s="5"/>
      <c r="CV1" s="5"/>
      <c r="CW1" s="5"/>
      <c r="CX1" s="5"/>
      <c r="CY1" s="5"/>
      <c r="CZ1" s="5"/>
      <c r="DA1" s="5"/>
      <c r="DB1" s="5"/>
      <c r="DC1" s="5"/>
      <c r="DD1" s="5"/>
      <c r="DE1" s="5"/>
      <c r="DF1" s="5"/>
      <c r="DG1" s="5"/>
      <c r="DH1" s="5"/>
      <c r="DI1" s="5"/>
      <c r="DJ1" s="5"/>
      <c r="DK1" s="5"/>
      <c r="DL1" s="5"/>
      <c r="DM1" s="5"/>
      <c r="DN1" s="5"/>
      <c r="DO1" s="5"/>
      <c r="DP1" s="5"/>
      <c r="DQ1" s="5"/>
      <c r="DR1" s="5"/>
      <c r="DS1" s="5"/>
      <c r="DT1" s="5"/>
      <c r="DU1" s="5"/>
    </row>
    <row r="2" spans="1:125" x14ac:dyDescent="0.15">
      <c r="B2" s="5"/>
      <c r="T2" s="5"/>
    </row>
    <row r="3" spans="1:125" x14ac:dyDescent="0.15">
      <c r="C3" s="5"/>
      <c r="D3" s="5"/>
      <c r="E3" s="5"/>
      <c r="F3" s="5"/>
      <c r="G3" s="5"/>
      <c r="H3" s="5"/>
      <c r="I3" s="5"/>
      <c r="J3" s="5"/>
      <c r="K3" s="5"/>
      <c r="L3" s="5"/>
      <c r="M3" s="5"/>
      <c r="N3" s="5"/>
      <c r="O3" s="5"/>
      <c r="P3" s="5"/>
      <c r="Q3" s="5"/>
      <c r="R3" s="5"/>
      <c r="S3" s="5"/>
      <c r="U3" s="5"/>
      <c r="V3" s="5"/>
      <c r="W3" s="5"/>
      <c r="X3" s="5"/>
      <c r="Y3" s="5"/>
      <c r="Z3" s="5"/>
      <c r="AA3" s="5"/>
      <c r="AB3" s="5"/>
      <c r="AC3" s="5"/>
      <c r="AD3" s="5"/>
      <c r="AE3" s="5"/>
      <c r="AF3" s="5"/>
      <c r="AG3" s="5"/>
      <c r="AH3" s="5"/>
      <c r="AI3" s="5"/>
      <c r="AJ3" s="5"/>
      <c r="AK3" s="5"/>
      <c r="AL3" s="5"/>
      <c r="AM3" s="5"/>
      <c r="AN3" s="5"/>
      <c r="AO3" s="5"/>
      <c r="AP3" s="5"/>
      <c r="AQ3" s="5"/>
      <c r="AR3" s="5"/>
      <c r="AS3" s="5"/>
      <c r="AT3" s="5"/>
      <c r="AU3" s="5"/>
      <c r="AV3" s="5"/>
      <c r="AW3" s="5"/>
      <c r="AX3" s="5"/>
      <c r="AY3" s="5"/>
      <c r="AZ3" s="5"/>
      <c r="BA3" s="5"/>
      <c r="BB3" s="5"/>
      <c r="BC3" s="5"/>
      <c r="BD3" s="5"/>
      <c r="BE3" s="5"/>
      <c r="BF3" s="5"/>
      <c r="BG3" s="5"/>
      <c r="BH3" s="5"/>
      <c r="BI3" s="5"/>
      <c r="BJ3" s="5"/>
      <c r="BK3" s="5"/>
      <c r="BL3" s="5"/>
      <c r="BM3" s="5"/>
      <c r="BN3" s="5"/>
      <c r="BO3" s="5"/>
      <c r="BP3" s="5"/>
      <c r="BQ3" s="5"/>
      <c r="BR3" s="5"/>
      <c r="BS3" s="5"/>
      <c r="BT3" s="5"/>
      <c r="BU3" s="5"/>
      <c r="BV3" s="5"/>
      <c r="BW3" s="5"/>
      <c r="BX3" s="5"/>
      <c r="BY3" s="5"/>
      <c r="BZ3" s="5"/>
      <c r="CA3" s="5"/>
      <c r="CB3" s="5"/>
      <c r="CC3" s="5"/>
      <c r="CD3" s="5"/>
      <c r="CE3" s="5"/>
      <c r="CF3" s="5"/>
      <c r="CG3" s="5"/>
      <c r="CH3" s="5"/>
      <c r="CI3" s="5"/>
      <c r="CJ3" s="5"/>
      <c r="CK3" s="5"/>
      <c r="CL3" s="5"/>
      <c r="CM3" s="5"/>
      <c r="CN3" s="5"/>
      <c r="CO3" s="5"/>
      <c r="CP3" s="5"/>
      <c r="CQ3" s="5"/>
      <c r="CR3" s="5"/>
      <c r="CS3" s="5"/>
      <c r="CT3" s="5"/>
      <c r="CU3" s="5"/>
      <c r="CV3" s="5"/>
      <c r="CW3" s="5"/>
      <c r="CX3" s="5"/>
      <c r="CY3" s="5"/>
      <c r="CZ3" s="5"/>
      <c r="DA3" s="5"/>
      <c r="DB3" s="5"/>
      <c r="DC3" s="5"/>
      <c r="DD3" s="5"/>
      <c r="DE3" s="5"/>
      <c r="DF3" s="5"/>
      <c r="DG3" s="5"/>
      <c r="DH3" s="5"/>
      <c r="DI3" s="5"/>
      <c r="DJ3" s="5"/>
      <c r="DK3" s="5"/>
      <c r="DL3" s="5"/>
      <c r="DM3" s="5"/>
      <c r="DN3" s="5"/>
      <c r="DO3" s="5"/>
      <c r="DP3" s="5"/>
      <c r="DQ3" s="5"/>
      <c r="DR3" s="5"/>
      <c r="DS3" s="5"/>
      <c r="DT3" s="5"/>
      <c r="DU3" s="5"/>
    </row>
    <row r="4" spans="1:125" x14ac:dyDescent="0.15"/>
    <row r="5" spans="1:125" x14ac:dyDescent="0.15"/>
    <row r="6" spans="1:125" x14ac:dyDescent="0.15"/>
    <row r="7" spans="1:125" x14ac:dyDescent="0.15"/>
    <row r="8" spans="1:125" x14ac:dyDescent="0.15"/>
    <row r="9" spans="1:125" x14ac:dyDescent="0.15"/>
    <row r="10" spans="1:125" x14ac:dyDescent="0.15"/>
    <row r="11" spans="1:125" x14ac:dyDescent="0.15"/>
    <row r="12" spans="1:125" x14ac:dyDescent="0.15"/>
    <row r="13" spans="1:125" x14ac:dyDescent="0.15"/>
    <row r="14" spans="1:125" x14ac:dyDescent="0.15"/>
    <row r="15" spans="1:125" x14ac:dyDescent="0.15"/>
    <row r="16" spans="1:125" x14ac:dyDescent="0.15"/>
    <row r="17" x14ac:dyDescent="0.15"/>
    <row r="18" x14ac:dyDescent="0.15"/>
    <row r="19" x14ac:dyDescent="0.15"/>
    <row r="20" x14ac:dyDescent="0.15"/>
    <row r="21" x14ac:dyDescent="0.15"/>
    <row r="22" x14ac:dyDescent="0.15"/>
    <row r="23" x14ac:dyDescent="0.15"/>
    <row r="24" x14ac:dyDescent="0.15"/>
    <row r="25" x14ac:dyDescent="0.15"/>
    <row r="26" x14ac:dyDescent="0.15"/>
    <row r="27" x14ac:dyDescent="0.15"/>
    <row r="28" x14ac:dyDescent="0.15"/>
    <row r="29" x14ac:dyDescent="0.15"/>
    <row r="30" x14ac:dyDescent="0.15"/>
    <row r="31" x14ac:dyDescent="0.15"/>
    <row r="32" x14ac:dyDescent="0.15"/>
    <row r="33" spans="2:125" x14ac:dyDescent="0.15">
      <c r="B33" s="5"/>
      <c r="G33" s="5"/>
      <c r="I33" s="5"/>
    </row>
    <row r="34" spans="2:125" x14ac:dyDescent="0.15">
      <c r="C34" s="5"/>
      <c r="P34" s="5"/>
      <c r="R34" s="5"/>
      <c r="U34" s="5"/>
    </row>
    <row r="35" spans="2:125" x14ac:dyDescent="0.15">
      <c r="D35" s="5"/>
      <c r="E35" s="5"/>
      <c r="T35" s="5"/>
      <c r="W35" s="5"/>
      <c r="X35" s="5"/>
      <c r="Y35" s="5"/>
      <c r="Z35" s="5"/>
      <c r="AA35" s="5"/>
      <c r="AB35" s="5"/>
      <c r="AC35" s="5"/>
      <c r="AD35" s="5"/>
      <c r="AE35" s="5"/>
      <c r="AF35" s="5"/>
      <c r="AG35" s="5"/>
      <c r="AH35" s="5"/>
      <c r="AI35" s="5"/>
      <c r="AJ35" s="5"/>
      <c r="AK35" s="5"/>
      <c r="AL35" s="5"/>
      <c r="AM35" s="5"/>
      <c r="AN35" s="5"/>
      <c r="AO35" s="5"/>
      <c r="AP35" s="5"/>
      <c r="AQ35" s="5"/>
      <c r="AR35" s="5"/>
      <c r="AS35" s="5"/>
      <c r="AT35" s="5"/>
      <c r="AU35" s="5"/>
      <c r="AV35" s="5"/>
      <c r="AW35" s="5"/>
      <c r="AX35" s="5"/>
      <c r="AY35" s="5"/>
      <c r="AZ35" s="5"/>
      <c r="BA35" s="5"/>
      <c r="BB35" s="5"/>
      <c r="BC35" s="5"/>
      <c r="BD35" s="5"/>
      <c r="BE35" s="5"/>
      <c r="BF35" s="5"/>
      <c r="BG35" s="5"/>
      <c r="BH35" s="5"/>
      <c r="BI35" s="5"/>
      <c r="BJ35" s="5"/>
      <c r="BK35" s="5"/>
      <c r="BL35" s="5"/>
      <c r="BM35" s="5"/>
      <c r="BN35" s="5"/>
      <c r="BO35" s="5"/>
      <c r="BP35" s="5"/>
      <c r="BQ35" s="5"/>
      <c r="BR35" s="5"/>
      <c r="BS35" s="5"/>
      <c r="BT35" s="5"/>
      <c r="BU35" s="5"/>
      <c r="BV35" s="5"/>
      <c r="BW35" s="5"/>
      <c r="BX35" s="5"/>
      <c r="BY35" s="5"/>
      <c r="BZ35" s="5"/>
      <c r="CA35" s="5"/>
      <c r="CB35" s="5"/>
      <c r="CC35" s="5"/>
      <c r="CD35" s="5"/>
      <c r="CE35" s="5"/>
      <c r="CF35" s="5"/>
      <c r="CG35" s="5"/>
      <c r="CH35" s="5"/>
      <c r="CI35" s="5"/>
      <c r="CJ35" s="5"/>
      <c r="CK35" s="5"/>
      <c r="CL35" s="5"/>
      <c r="CM35" s="5"/>
      <c r="CN35" s="5"/>
      <c r="CO35" s="5"/>
      <c r="CP35" s="5"/>
      <c r="CQ35" s="5"/>
      <c r="CR35" s="5"/>
      <c r="CS35" s="5"/>
      <c r="CT35" s="5"/>
      <c r="CU35" s="5"/>
      <c r="CV35" s="5"/>
      <c r="CW35" s="5"/>
      <c r="CX35" s="5"/>
      <c r="CY35" s="5"/>
      <c r="CZ35" s="5"/>
      <c r="DA35" s="5"/>
      <c r="DB35" s="5"/>
      <c r="DC35" s="5"/>
      <c r="DD35" s="5"/>
      <c r="DE35" s="5"/>
      <c r="DF35" s="5"/>
      <c r="DG35" s="5"/>
      <c r="DH35" s="5"/>
      <c r="DI35" s="5"/>
      <c r="DJ35" s="5"/>
      <c r="DK35" s="5"/>
      <c r="DL35" s="5"/>
      <c r="DM35" s="5"/>
      <c r="DN35" s="5"/>
      <c r="DO35" s="5"/>
      <c r="DP35" s="5"/>
      <c r="DQ35" s="5"/>
      <c r="DR35" s="5"/>
      <c r="DS35" s="5"/>
      <c r="DT35" s="5"/>
      <c r="DU35" s="5"/>
    </row>
    <row r="36" spans="2:125" x14ac:dyDescent="0.15">
      <c r="F36" s="5"/>
      <c r="H36" s="5"/>
      <c r="J36" s="5"/>
      <c r="K36" s="5"/>
      <c r="L36" s="5"/>
      <c r="M36" s="5"/>
      <c r="N36" s="5"/>
      <c r="O36" s="5"/>
      <c r="Q36" s="5"/>
      <c r="S36" s="5"/>
      <c r="V36" s="5"/>
    </row>
    <row r="37" spans="2:125" x14ac:dyDescent="0.15"/>
    <row r="38" spans="2:125" x14ac:dyDescent="0.15"/>
    <row r="39" spans="2:125" x14ac:dyDescent="0.15"/>
    <row r="40" spans="2:125" x14ac:dyDescent="0.15">
      <c r="U40" s="5"/>
    </row>
    <row r="41" spans="2:125" x14ac:dyDescent="0.15">
      <c r="R41" s="5"/>
    </row>
    <row r="42" spans="2:125" x14ac:dyDescent="0.15">
      <c r="T42" s="5"/>
      <c r="W42" s="5"/>
      <c r="X42" s="5"/>
      <c r="Y42" s="5"/>
      <c r="Z42" s="5"/>
      <c r="AA42" s="5"/>
      <c r="AB42" s="5"/>
      <c r="AC42" s="5"/>
      <c r="AD42" s="5"/>
      <c r="AE42" s="5"/>
      <c r="AF42" s="5"/>
      <c r="AG42" s="5"/>
      <c r="AH42" s="5"/>
      <c r="AI42" s="5"/>
      <c r="AJ42" s="5"/>
      <c r="AK42" s="5"/>
      <c r="AL42" s="5"/>
      <c r="AM42" s="5"/>
      <c r="AN42" s="5"/>
      <c r="AO42" s="5"/>
      <c r="AP42" s="5"/>
      <c r="AQ42" s="5"/>
      <c r="AR42" s="5"/>
      <c r="AS42" s="5"/>
      <c r="AT42" s="5"/>
      <c r="AU42" s="5"/>
      <c r="AV42" s="5"/>
      <c r="AW42" s="5"/>
      <c r="AX42" s="5"/>
      <c r="AY42" s="5"/>
      <c r="AZ42" s="5"/>
      <c r="BA42" s="5"/>
      <c r="BB42" s="5"/>
      <c r="BC42" s="5"/>
      <c r="BD42" s="5"/>
      <c r="BE42" s="5"/>
      <c r="BF42" s="5"/>
      <c r="BG42" s="5"/>
      <c r="BH42" s="5"/>
      <c r="BI42" s="5"/>
      <c r="BJ42" s="5"/>
      <c r="BK42" s="5"/>
      <c r="BL42" s="5"/>
      <c r="BM42" s="5"/>
      <c r="BN42" s="5"/>
      <c r="BO42" s="5"/>
      <c r="BP42" s="5"/>
      <c r="BQ42" s="5"/>
      <c r="BR42" s="5"/>
      <c r="BS42" s="5"/>
      <c r="BT42" s="5"/>
      <c r="BU42" s="5"/>
      <c r="BV42" s="5"/>
      <c r="BW42" s="5"/>
      <c r="BX42" s="5"/>
      <c r="BY42" s="5"/>
      <c r="BZ42" s="5"/>
      <c r="CA42" s="5"/>
      <c r="CB42" s="5"/>
      <c r="CC42" s="5"/>
      <c r="CD42" s="5"/>
      <c r="CE42" s="5"/>
      <c r="CF42" s="5"/>
      <c r="CG42" s="5"/>
      <c r="CH42" s="5"/>
      <c r="CI42" s="5"/>
      <c r="CJ42" s="5"/>
      <c r="CK42" s="5"/>
      <c r="CL42" s="5"/>
      <c r="CM42" s="5"/>
      <c r="CN42" s="5"/>
      <c r="CO42" s="5"/>
      <c r="CP42" s="5"/>
      <c r="CQ42" s="5"/>
      <c r="CR42" s="5"/>
      <c r="CS42" s="5"/>
      <c r="CT42" s="5"/>
      <c r="CU42" s="5"/>
      <c r="CV42" s="5"/>
      <c r="CW42" s="5"/>
      <c r="CX42" s="5"/>
      <c r="CY42" s="5"/>
      <c r="CZ42" s="5"/>
      <c r="DA42" s="5"/>
      <c r="DB42" s="5"/>
      <c r="DC42" s="5"/>
      <c r="DD42" s="5"/>
      <c r="DE42" s="5"/>
      <c r="DF42" s="5"/>
      <c r="DG42" s="5"/>
      <c r="DH42" s="5"/>
      <c r="DI42" s="5"/>
      <c r="DJ42" s="5"/>
      <c r="DK42" s="5"/>
      <c r="DL42" s="5"/>
      <c r="DM42" s="5"/>
      <c r="DN42" s="5"/>
      <c r="DO42" s="5"/>
      <c r="DP42" s="5"/>
      <c r="DQ42" s="5"/>
      <c r="DR42" s="5"/>
      <c r="DS42" s="5"/>
      <c r="DT42" s="5"/>
      <c r="DU42" s="5"/>
    </row>
    <row r="43" spans="2:125" x14ac:dyDescent="0.15">
      <c r="Q43" s="5"/>
      <c r="S43" s="5"/>
      <c r="V43" s="5"/>
    </row>
    <row r="44" spans="2:125" x14ac:dyDescent="0.15"/>
    <row r="45" spans="2:125" x14ac:dyDescent="0.15"/>
    <row r="46" spans="2:125" x14ac:dyDescent="0.15"/>
    <row r="47" spans="2:125" x14ac:dyDescent="0.15"/>
    <row r="48" spans="2:125" x14ac:dyDescent="0.15"/>
    <row r="49" x14ac:dyDescent="0.15"/>
    <row r="50" x14ac:dyDescent="0.15"/>
    <row r="51" x14ac:dyDescent="0.15"/>
    <row r="52" x14ac:dyDescent="0.15"/>
    <row r="53" x14ac:dyDescent="0.15"/>
    <row r="54" x14ac:dyDescent="0.15"/>
    <row r="55" x14ac:dyDescent="0.15"/>
    <row r="56" x14ac:dyDescent="0.15"/>
    <row r="57" x14ac:dyDescent="0.15"/>
    <row r="58" x14ac:dyDescent="0.15"/>
    <row r="59" x14ac:dyDescent="0.15"/>
    <row r="60" x14ac:dyDescent="0.15"/>
    <row r="61" x14ac:dyDescent="0.15"/>
    <row r="62" x14ac:dyDescent="0.15"/>
    <row r="63" x14ac:dyDescent="0.15"/>
    <row r="64" x14ac:dyDescent="0.15"/>
    <row r="65" x14ac:dyDescent="0.15"/>
    <row r="66" x14ac:dyDescent="0.15"/>
    <row r="67" x14ac:dyDescent="0.15"/>
    <row r="68" x14ac:dyDescent="0.15"/>
    <row r="69" x14ac:dyDescent="0.15"/>
    <row r="70" x14ac:dyDescent="0.15"/>
    <row r="71" x14ac:dyDescent="0.15"/>
    <row r="72" x14ac:dyDescent="0.15"/>
    <row r="73" x14ac:dyDescent="0.15"/>
    <row r="74" x14ac:dyDescent="0.15"/>
    <row r="75" x14ac:dyDescent="0.15"/>
    <row r="76" x14ac:dyDescent="0.15"/>
    <row r="77" x14ac:dyDescent="0.15"/>
    <row r="78" x14ac:dyDescent="0.15"/>
    <row r="79" x14ac:dyDescent="0.15"/>
    <row r="80" x14ac:dyDescent="0.15"/>
    <row r="81" x14ac:dyDescent="0.15"/>
    <row r="82" x14ac:dyDescent="0.15"/>
    <row r="83" x14ac:dyDescent="0.15"/>
    <row r="84" x14ac:dyDescent="0.15"/>
    <row r="85" x14ac:dyDescent="0.15"/>
    <row r="86" x14ac:dyDescent="0.15"/>
    <row r="87" x14ac:dyDescent="0.15"/>
    <row r="88" x14ac:dyDescent="0.15"/>
    <row r="89" x14ac:dyDescent="0.15"/>
    <row r="90" x14ac:dyDescent="0.15"/>
    <row r="91" x14ac:dyDescent="0.15"/>
    <row r="92" ht="13.5" customHeight="1" x14ac:dyDescent="0.15"/>
    <row r="93" ht="13.5" customHeight="1" x14ac:dyDescent="0.15"/>
    <row r="94" ht="13.5" customHeight="1" x14ac:dyDescent="0.15"/>
    <row r="95" ht="13.5" customHeight="1" x14ac:dyDescent="0.15"/>
    <row r="96" ht="13.5" customHeight="1" x14ac:dyDescent="0.15"/>
    <row r="97" ht="13.5" customHeight="1" x14ac:dyDescent="0.15"/>
    <row r="98" ht="13.5" customHeight="1" x14ac:dyDescent="0.15"/>
    <row r="99" ht="13.5" customHeight="1" x14ac:dyDescent="0.15"/>
    <row r="100" ht="13.5" customHeight="1" x14ac:dyDescent="0.15"/>
    <row r="101" ht="13.5" customHeight="1" x14ac:dyDescent="0.15"/>
    <row r="102" ht="13.5" customHeight="1" x14ac:dyDescent="0.15"/>
    <row r="103" ht="13.5" customHeight="1" x14ac:dyDescent="0.15"/>
    <row r="104" ht="13.5" customHeight="1" x14ac:dyDescent="0.15"/>
    <row r="105" ht="13.5" customHeight="1" x14ac:dyDescent="0.15"/>
    <row r="106" ht="13.5" customHeight="1" x14ac:dyDescent="0.15"/>
    <row r="107" ht="13.5" customHeight="1" x14ac:dyDescent="0.15"/>
    <row r="108" ht="13.5" customHeight="1" x14ac:dyDescent="0.15"/>
    <row r="109" ht="13.5" customHeight="1" x14ac:dyDescent="0.15"/>
    <row r="110" ht="13.5" customHeight="1" x14ac:dyDescent="0.15"/>
    <row r="111" ht="13.5" customHeight="1" x14ac:dyDescent="0.15"/>
    <row r="112" ht="13.5" customHeight="1" x14ac:dyDescent="0.15"/>
    <row r="113" spans="125:125" ht="13.5" customHeight="1" x14ac:dyDescent="0.15"/>
    <row r="114" spans="125:125" ht="13.5" customHeight="1" x14ac:dyDescent="0.15"/>
    <row r="115" spans="125:125" ht="13.5" customHeight="1" x14ac:dyDescent="0.15"/>
    <row r="116" spans="125:125" ht="13.5" customHeight="1" x14ac:dyDescent="0.15">
      <c r="DU116" s="38" t="s">
        <v>14</v>
      </c>
    </row>
  </sheetData>
  <sheetProtection algorithmName="SHA-512" hashValue="SMr+whpMHAMHXLC7jefZ3r60+k9nnfS2scjXWG1amcu427WJYcx8AhfTzKMxHRW7M4KGNAh6Imz6qA5E9jyi+w==" saltValue="oufUYEdomAVgvvJyu7UnVA==" spinCount="100000" sheet="1" objects="1" scenarios="1"/>
  <dataConsolidate/>
  <phoneticPr fontId="2"/>
  <printOptions horizontalCentered="1" verticalCentered="1"/>
  <pageMargins left="0" right="0" top="0.19685039370078741" bottom="0" header="0.39370078740157483" footer="0"/>
  <pageSetup paperSize="9" scale="39" orientation="landscape" horizontalDpi="300" verticalDpi="300"/>
  <headerFooter alignWithMargins="0">
    <oddFooter>&amp;C&amp;P/&amp;N</oddFooter>
  </headerFooter>
  <drawing r:id="rId1"/>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CADF2BD-83E8-4AE6-9BFC-624E7EDB0984}">
  <sheetPr>
    <pageSetUpPr fitToPage="1"/>
  </sheetPr>
  <dimension ref="B1:J50"/>
  <sheetViews>
    <sheetView showGridLines="0" zoomScale="85" zoomScaleNormal="85" zoomScaleSheetLayoutView="100" workbookViewId="0"/>
  </sheetViews>
  <sheetFormatPr defaultColWidth="0" defaultRowHeight="13.5" customHeight="1" zeroHeight="1" x14ac:dyDescent="0.15"/>
  <cols>
    <col min="1" max="1" width="8.25" style="219" customWidth="1"/>
    <col min="2" max="16" width="14.625" style="219" customWidth="1"/>
    <col min="17" max="16384" width="0" style="219" hidden="1"/>
  </cols>
  <sheetData>
    <row r="1" ht="16.5" customHeight="1" x14ac:dyDescent="0.15"/>
    <row r="2" ht="16.5" customHeight="1" x14ac:dyDescent="0.15"/>
    <row r="3" ht="16.5" customHeight="1" x14ac:dyDescent="0.15"/>
    <row r="4" ht="16.5" customHeight="1" x14ac:dyDescent="0.15"/>
    <row r="5" ht="16.5" customHeight="1" x14ac:dyDescent="0.15"/>
    <row r="6" ht="16.5" customHeight="1" x14ac:dyDescent="0.15"/>
    <row r="7" ht="16.5" customHeight="1" x14ac:dyDescent="0.15"/>
    <row r="8" ht="16.5" customHeight="1" x14ac:dyDescent="0.15"/>
    <row r="9" ht="16.5" customHeight="1" x14ac:dyDescent="0.15"/>
    <row r="10" ht="16.5" customHeight="1" x14ac:dyDescent="0.15"/>
    <row r="11" ht="16.5" customHeight="1" x14ac:dyDescent="0.15"/>
    <row r="12" ht="16.5" customHeight="1" x14ac:dyDescent="0.15"/>
    <row r="13" ht="16.5" customHeight="1" x14ac:dyDescent="0.15"/>
    <row r="14" ht="16.5" customHeight="1" x14ac:dyDescent="0.15"/>
    <row r="15" ht="16.5" customHeight="1" x14ac:dyDescent="0.15"/>
    <row r="16" ht="16.5" customHeight="1" x14ac:dyDescent="0.15"/>
    <row r="17" ht="16.5" customHeight="1" x14ac:dyDescent="0.15"/>
    <row r="18" ht="16.5" customHeight="1" x14ac:dyDescent="0.15"/>
    <row r="19" ht="16.5" customHeight="1" x14ac:dyDescent="0.15"/>
    <row r="20" ht="16.5" customHeight="1" x14ac:dyDescent="0.15"/>
    <row r="21" ht="16.5" customHeight="1" x14ac:dyDescent="0.15"/>
    <row r="22" ht="16.5" customHeight="1" x14ac:dyDescent="0.15"/>
    <row r="23" ht="16.5" customHeight="1" x14ac:dyDescent="0.15"/>
    <row r="24" ht="16.5" customHeight="1" x14ac:dyDescent="0.15"/>
    <row r="25" ht="16.5" customHeight="1" x14ac:dyDescent="0.15"/>
    <row r="26" ht="16.5" customHeight="1" x14ac:dyDescent="0.15"/>
    <row r="27" ht="16.5" customHeight="1" x14ac:dyDescent="0.15"/>
    <row r="28" ht="16.5" customHeight="1" x14ac:dyDescent="0.15"/>
    <row r="29" ht="16.5" customHeight="1" x14ac:dyDescent="0.15"/>
    <row r="30" ht="16.5" customHeight="1" x14ac:dyDescent="0.15"/>
    <row r="31" ht="16.5" customHeight="1" x14ac:dyDescent="0.15"/>
    <row r="32" ht="16.5" customHeight="1" x14ac:dyDescent="0.15"/>
    <row r="33" spans="2:10" ht="16.5" customHeight="1" x14ac:dyDescent="0.15"/>
    <row r="34" spans="2:10" ht="16.5" customHeight="1" x14ac:dyDescent="0.15"/>
    <row r="35" spans="2:10" ht="16.5" customHeight="1" x14ac:dyDescent="0.15"/>
    <row r="36" spans="2:10" ht="16.5" customHeight="1" x14ac:dyDescent="0.15"/>
    <row r="37" spans="2:10" ht="16.5" customHeight="1" x14ac:dyDescent="0.15"/>
    <row r="38" spans="2:10" ht="16.5" customHeight="1" x14ac:dyDescent="0.15"/>
    <row r="39" spans="2:10" ht="16.5" customHeight="1" x14ac:dyDescent="0.15"/>
    <row r="40" spans="2:10" ht="16.5" customHeight="1" x14ac:dyDescent="0.15"/>
    <row r="41" spans="2:10" ht="16.5" customHeight="1" x14ac:dyDescent="0.15"/>
    <row r="42" spans="2:10" ht="16.5" customHeight="1" x14ac:dyDescent="0.15"/>
    <row r="43" spans="2:10" ht="16.5" customHeight="1" x14ac:dyDescent="0.15"/>
    <row r="44" spans="2:10" ht="16.5" customHeight="1" x14ac:dyDescent="0.15"/>
    <row r="45" spans="2:10" ht="29.25" customHeight="1" thickBot="1" x14ac:dyDescent="0.2">
      <c r="B45" s="220"/>
      <c r="C45" s="220"/>
      <c r="D45" s="220"/>
      <c r="E45" s="220"/>
      <c r="F45" s="220"/>
      <c r="G45" s="220"/>
      <c r="H45" s="220"/>
      <c r="I45" s="220"/>
      <c r="J45" s="221" t="s">
        <v>492</v>
      </c>
    </row>
    <row r="46" spans="2:10" ht="29.25" customHeight="1" thickBot="1" x14ac:dyDescent="0.25">
      <c r="B46" s="222" t="s">
        <v>25</v>
      </c>
      <c r="C46" s="223"/>
      <c r="D46" s="223"/>
      <c r="E46" s="224" t="s">
        <v>493</v>
      </c>
      <c r="F46" s="225" t="s">
        <v>3</v>
      </c>
      <c r="G46" s="226" t="s">
        <v>4</v>
      </c>
      <c r="H46" s="226" t="s">
        <v>5</v>
      </c>
      <c r="I46" s="226" t="s">
        <v>6</v>
      </c>
      <c r="J46" s="227" t="s">
        <v>7</v>
      </c>
    </row>
    <row r="47" spans="2:10" ht="57.75" customHeight="1" x14ac:dyDescent="0.15">
      <c r="B47" s="228"/>
      <c r="C47" s="1157" t="s">
        <v>494</v>
      </c>
      <c r="D47" s="1157"/>
      <c r="E47" s="1158"/>
      <c r="F47" s="229">
        <v>5.83</v>
      </c>
      <c r="G47" s="230">
        <v>8.2799999999999994</v>
      </c>
      <c r="H47" s="230">
        <v>7.68</v>
      </c>
      <c r="I47" s="230">
        <v>8.5</v>
      </c>
      <c r="J47" s="231">
        <v>8.81</v>
      </c>
    </row>
    <row r="48" spans="2:10" ht="57.75" customHeight="1" x14ac:dyDescent="0.15">
      <c r="B48" s="232"/>
      <c r="C48" s="1159" t="s">
        <v>495</v>
      </c>
      <c r="D48" s="1159"/>
      <c r="E48" s="1160"/>
      <c r="F48" s="233">
        <v>7.31</v>
      </c>
      <c r="G48" s="234">
        <v>6.85</v>
      </c>
      <c r="H48" s="234">
        <v>8.09</v>
      </c>
      <c r="I48" s="234">
        <v>9.64</v>
      </c>
      <c r="J48" s="235">
        <v>10.89</v>
      </c>
    </row>
    <row r="49" spans="2:10" ht="57.75" customHeight="1" thickBot="1" x14ac:dyDescent="0.2">
      <c r="B49" s="236"/>
      <c r="C49" s="1161" t="s">
        <v>496</v>
      </c>
      <c r="D49" s="1161"/>
      <c r="E49" s="1162"/>
      <c r="F49" s="237">
        <v>0.82</v>
      </c>
      <c r="G49" s="238">
        <v>1.87</v>
      </c>
      <c r="H49" s="238">
        <v>0.98</v>
      </c>
      <c r="I49" s="238">
        <v>2.35</v>
      </c>
      <c r="J49" s="239">
        <v>5.04</v>
      </c>
    </row>
    <row r="50" spans="2:10" x14ac:dyDescent="0.15"/>
  </sheetData>
  <sheetProtection algorithmName="SHA-512" hashValue="Wo/YFtDx+8D5fDOzxZrG6fgrgXYOe9XXf6/BWBYrVLusLneN8OGPuiqQnw+BYRLQD077nGgPU+ZK10YFBpL3oA==" saltValue="1IGTycl7iXGntMQ3//uphQ==" spinCount="100000" sheet="1" objects="1" scenarios="1"/>
  <mergeCells count="3">
    <mergeCell ref="C47:E47"/>
    <mergeCell ref="C48:E48"/>
    <mergeCell ref="C49:E49"/>
  </mergeCells>
  <phoneticPr fontId="2"/>
  <printOptions horizontalCentered="1"/>
  <pageMargins left="0" right="0" top="0.19685039370078741" bottom="0" header="0" footer="0"/>
  <pageSetup paperSize="9" scale="63" orientation="landscape" horizontalDpi="300" verticalDpi="300"/>
  <headerFooter alignWithMargins="0">
    <oddFooter>&amp;C&amp;P/&amp;N</oddFooter>
  </headerFooter>
  <drawing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ワークシート</vt:lpstr>
      </vt:variant>
      <vt:variant>
        <vt:i4>16</vt:i4>
      </vt:variant>
    </vt:vector>
  </HeadingPairs>
  <TitlesOfParts>
    <vt:vector size="16" baseType="lpstr">
      <vt:lpstr>総括表</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基金残高に係る経年分析</vt:lpstr>
      <vt:lpstr>公会計指標分析・財政指標組合せ分析表</vt:lpstr>
      <vt:lpstr>施設類型別ストック情報分析表①</vt:lpstr>
      <vt:lpstr>施設類型別ストック情報分析表②</vt:lpstr>
    </vt:vector>
  </TitlesOfParts>
  <Manager>財務調査課</Manager>
  <Company>総務省</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財政状況資料集</dc:title>
  <dc:subject/>
  <dc:creator>財務調査課</dc:creator>
  <cp:keywords/>
  <dc:description/>
  <cp:lastModifiedBy> </cp:lastModifiedBy>
  <dcterms:created xsi:type="dcterms:W3CDTF">2023-09-20T23:36:05Z</dcterms:created>
  <dcterms:modified xsi:type="dcterms:W3CDTF">2024-09-20T02:59:42Z</dcterms:modified>
  <cp:category/>
</cp:coreProperties>
</file>